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3660" tabRatio="911"/>
  </bookViews>
  <sheets>
    <sheet name="Content" sheetId="9" r:id="rId1"/>
    <sheet name="SKY" sheetId="1" r:id="rId2"/>
    <sheet name="LOW VF SKY" sheetId="2" r:id="rId3"/>
    <sheet name="FRED(20240711Updating）" sheetId="3" r:id="rId4"/>
    <sheet name="SIC（20240711Updating）" sheetId="4" r:id="rId5"/>
    <sheet name="PV" sheetId="5" r:id="rId6"/>
    <sheet name="Axial" sheetId="6" r:id="rId7"/>
    <sheet name="SMD" sheetId="8" r:id="rId8"/>
    <sheet name="Bridge（20240711Updating）" sheetId="7" r:id="rId9"/>
    <sheet name="Zener" sheetId="11" r:id="rId10"/>
    <sheet name="TVS" sheetId="13" r:id="rId11"/>
    <sheet name="HVB" sheetId="14" r:id="rId12"/>
    <sheet name="Low Power SKY" sheetId="15" r:id="rId13"/>
    <sheet name="ESD" sheetId="17" r:id="rId14"/>
    <sheet name="Switching" sheetId="18" r:id="rId15"/>
    <sheet name="Transistor" sheetId="19" r:id="rId16"/>
    <sheet name="MOS" sheetId="20" r:id="rId17"/>
    <sheet name="Digital Transistor" sheetId="21" r:id="rId18"/>
    <sheet name="SiC MOSFET" sheetId="22" r:id="rId19"/>
    <sheet name=" SiC Schottky Diode" sheetId="23" r:id="rId20"/>
  </sheets>
  <definedNames>
    <definedName name="_xlnm._FilterDatabase" localSheetId="0" hidden="1">Content!$A$4:$AU$42</definedName>
    <definedName name="_xlnm._FilterDatabase" localSheetId="1" hidden="1">SKY!$3:$165</definedName>
    <definedName name="_xlnm._FilterDatabase" localSheetId="2" hidden="1">'LOW VF SKY'!$A$3:$AK$135</definedName>
    <definedName name="_xlnm._FilterDatabase" localSheetId="3" hidden="1">'FRED(20240711Updating）'!$A$3:$J$151</definedName>
    <definedName name="_xlnm._FilterDatabase" localSheetId="5" hidden="1">PV!$A$3:$K$20</definedName>
    <definedName name="_xlnm._FilterDatabase" localSheetId="6" hidden="1">Axial!$A$3:$H$333</definedName>
    <definedName name="_xlnm._FilterDatabase" localSheetId="7" hidden="1">SMD!$A$3:$H$686</definedName>
    <definedName name="_xlnm._FilterDatabase" localSheetId="8" hidden="1">'Bridge（20240711Updating）'!$A$3:$H$315</definedName>
    <definedName name="_xlnm._FilterDatabase" localSheetId="9" hidden="1">Zener!$A$3:$M$2065</definedName>
    <definedName name="_xlnm._FilterDatabase" localSheetId="10" hidden="1">TVS!$3:$1680</definedName>
    <definedName name="_xlnm._FilterDatabase" localSheetId="12" hidden="1">'Low Power SKY'!$A$3:$O$105</definedName>
    <definedName name="_xlnm._FilterDatabase" localSheetId="13" hidden="1">ESD!$A$3:$K$447</definedName>
    <definedName name="_xlnm._FilterDatabase" localSheetId="4" hidden="1">'SIC（20240711Updating）'!$A$4:$J$63</definedName>
    <definedName name="_xlnm.Print_Area" localSheetId="0">Content!$A$1:$H$42</definedName>
    <definedName name="_xlnm._FilterDatabase" localSheetId="11" hidden="1">HVB!$A$3:$P$81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<sst xmlns="http://schemas.openxmlformats.org/spreadsheetml/2006/main" count="17257" uniqueCount="8600">
  <si>
    <r>
      <rPr>
        <b/>
        <sz val="24"/>
        <color rgb="FF333399"/>
        <rFont val="Arial"/>
        <charset val="134"/>
      </rPr>
      <t xml:space="preserve"> 
</t>
    </r>
    <r>
      <rPr>
        <b/>
        <sz val="18"/>
        <color rgb="FF333399"/>
        <rFont val="Arial"/>
        <charset val="134"/>
      </rPr>
      <t>KOT ELECTRONICS</t>
    </r>
  </si>
  <si>
    <t>PRODUCT CENTER</t>
  </si>
  <si>
    <t>Wafer</t>
  </si>
  <si>
    <r>
      <rPr>
        <u/>
        <sz val="11"/>
        <color rgb="FF800080"/>
        <rFont val="宋体"/>
        <charset val="134"/>
        <scheme val="minor"/>
      </rPr>
      <t>5</t>
    </r>
    <r>
      <rPr>
        <b/>
        <sz val="11"/>
        <color theme="1"/>
        <rFont val="宋体"/>
        <charset val="134"/>
        <scheme val="minor"/>
      </rPr>
      <t>#</t>
    </r>
  </si>
  <si>
    <t>FRED</t>
  </si>
  <si>
    <r>
      <rPr>
        <u/>
        <sz val="11"/>
        <color rgb="FF800080"/>
        <rFont val="宋体"/>
        <charset val="134"/>
        <scheme val="minor"/>
      </rPr>
      <t>6</t>
    </r>
    <r>
      <rPr>
        <b/>
        <sz val="11"/>
        <color theme="1"/>
        <rFont val="宋体"/>
        <charset val="134"/>
        <scheme val="minor"/>
      </rPr>
      <t>#</t>
    </r>
  </si>
  <si>
    <t>SKY</t>
  </si>
  <si>
    <r>
      <rPr>
        <u/>
        <sz val="11"/>
        <color rgb="FF800080"/>
        <rFont val="宋体"/>
        <charset val="134"/>
        <scheme val="minor"/>
      </rPr>
      <t>8</t>
    </r>
    <r>
      <rPr>
        <b/>
        <sz val="11"/>
        <color theme="1"/>
        <rFont val="宋体"/>
        <charset val="134"/>
      </rPr>
      <t>寸</t>
    </r>
  </si>
  <si>
    <t>MOSFET</t>
  </si>
  <si>
    <t>不放内容</t>
  </si>
  <si>
    <t>Discrete Device</t>
  </si>
  <si>
    <t>Rectifier Device</t>
  </si>
  <si>
    <t>▶  Power Schottky Barrier Rectifiers</t>
  </si>
  <si>
    <t>▶  Low VF Schottky Barrier Rectifiers</t>
  </si>
  <si>
    <t>▶  Fast Recovery Epitaxial Diodes</t>
  </si>
  <si>
    <t>▶  PV Diodes</t>
  </si>
  <si>
    <t>▶  Axial Diodes</t>
  </si>
  <si>
    <t>▶  SMD Diodes</t>
  </si>
  <si>
    <t>▶  Bridge Rectifiers</t>
  </si>
  <si>
    <t>Protection Device</t>
  </si>
  <si>
    <t>▶  Zener Diode</t>
  </si>
  <si>
    <t>▶ Transient Voltage Suppressor</t>
  </si>
  <si>
    <t>▶   High Voltage Bidirectonal Trigger Diode</t>
  </si>
  <si>
    <t>Small Signal</t>
  </si>
  <si>
    <t xml:space="preserve">▶   Schottky Diode </t>
  </si>
  <si>
    <t/>
  </si>
  <si>
    <t>▶   ESD Protection Diode</t>
  </si>
  <si>
    <t>▶   Switching Diode</t>
  </si>
  <si>
    <t>▶  Transistor</t>
  </si>
  <si>
    <t>▶  MOSFET</t>
  </si>
  <si>
    <t>▶   Digital Transistor</t>
  </si>
  <si>
    <t>SIC</t>
  </si>
  <si>
    <t>▶  SIC（SiC Schottky Diode&amp;SiC MOSFET）</t>
  </si>
  <si>
    <t xml:space="preserve">▶  Super Trench MOSFET </t>
  </si>
  <si>
    <t xml:space="preserve">▶  Trench MOSFET </t>
  </si>
  <si>
    <t xml:space="preserve">▶  Super-Junction MOSFET </t>
  </si>
  <si>
    <t xml:space="preserve">▶  IGBT </t>
  </si>
  <si>
    <t xml:space="preserve">▶  Power Module </t>
  </si>
  <si>
    <r>
      <rPr>
        <b/>
        <sz val="20"/>
        <color theme="1"/>
        <rFont val="宋体"/>
        <charset val="134"/>
      </rPr>
      <t>Version：LSDPS</t>
    </r>
    <r>
      <rPr>
        <b/>
        <sz val="20"/>
        <color theme="1"/>
        <rFont val="Arial"/>
        <charset val="134"/>
      </rPr>
      <t>202308</t>
    </r>
  </si>
  <si>
    <r>
      <rPr>
        <b/>
        <sz val="11"/>
        <color theme="1"/>
        <rFont val="宋体"/>
        <charset val="134"/>
      </rPr>
      <t>功率肖特基二极管</t>
    </r>
    <r>
      <rPr>
        <b/>
        <sz val="11"/>
        <rFont val="Arial"/>
        <charset val="134"/>
      </rPr>
      <t xml:space="preserve"> Power Schottky Barrier Rectifiers</t>
    </r>
  </si>
  <si>
    <t>Part Number</t>
  </si>
  <si>
    <r>
      <rPr>
        <sz val="8"/>
        <rFont val="Arial"/>
        <charset val="134"/>
      </rPr>
      <t>IF_</t>
    </r>
    <r>
      <rPr>
        <sz val="6"/>
        <rFont val="Arial"/>
        <charset val="134"/>
      </rPr>
      <t>Max</t>
    </r>
  </si>
  <si>
    <r>
      <rPr>
        <sz val="8"/>
        <rFont val="Arial"/>
        <charset val="134"/>
      </rPr>
      <t>VRM_</t>
    </r>
    <r>
      <rPr>
        <sz val="6"/>
        <rFont val="Arial"/>
        <charset val="134"/>
      </rPr>
      <t>Max</t>
    </r>
  </si>
  <si>
    <r>
      <rPr>
        <sz val="8"/>
        <rFont val="Arial"/>
        <charset val="134"/>
      </rPr>
      <t>IFSM</t>
    </r>
    <r>
      <rPr>
        <sz val="6"/>
        <rFont val="Arial"/>
        <charset val="134"/>
      </rPr>
      <t>_Max</t>
    </r>
  </si>
  <si>
    <t>IF</t>
  </si>
  <si>
    <r>
      <rPr>
        <sz val="8"/>
        <rFont val="Arial"/>
        <charset val="134"/>
      </rPr>
      <t>VF_</t>
    </r>
    <r>
      <rPr>
        <sz val="6"/>
        <rFont val="Arial"/>
        <charset val="134"/>
      </rPr>
      <t>Max</t>
    </r>
  </si>
  <si>
    <r>
      <rPr>
        <sz val="8"/>
        <rFont val="Arial"/>
        <charset val="134"/>
      </rPr>
      <t>IR_</t>
    </r>
    <r>
      <rPr>
        <sz val="6"/>
        <rFont val="Arial"/>
        <charset val="134"/>
      </rPr>
      <t xml:space="preserve">Max </t>
    </r>
  </si>
  <si>
    <r>
      <rPr>
        <sz val="8"/>
        <rFont val="Arial"/>
        <charset val="134"/>
      </rPr>
      <t>R</t>
    </r>
    <r>
      <rPr>
        <sz val="6"/>
        <rFont val="Arial"/>
        <charset val="134"/>
      </rPr>
      <t>θJ-C</t>
    </r>
  </si>
  <si>
    <t>TJ</t>
  </si>
  <si>
    <t>Package</t>
  </si>
  <si>
    <t>(A)</t>
  </si>
  <si>
    <t>(V)</t>
  </si>
  <si>
    <t>(uA)</t>
  </si>
  <si>
    <r>
      <rPr>
        <sz val="8"/>
        <rFont val="Arial"/>
        <charset val="134"/>
      </rPr>
      <t>(</t>
    </r>
    <r>
      <rPr>
        <sz val="8"/>
        <rFont val="Microsoft YaHei"/>
        <charset val="134"/>
      </rPr>
      <t>℃</t>
    </r>
    <r>
      <rPr>
        <sz val="8"/>
        <rFont val="Arial"/>
        <charset val="134"/>
      </rPr>
      <t>/W )</t>
    </r>
  </si>
  <si>
    <r>
      <rPr>
        <sz val="8"/>
        <rFont val="Arial"/>
        <charset val="134"/>
      </rPr>
      <t>(</t>
    </r>
    <r>
      <rPr>
        <sz val="8"/>
        <rFont val="Microsoft YaHei"/>
        <charset val="134"/>
      </rPr>
      <t>℃</t>
    </r>
    <r>
      <rPr>
        <sz val="8"/>
        <rFont val="Arial"/>
        <charset val="134"/>
      </rPr>
      <t>)</t>
    </r>
  </si>
  <si>
    <t>MBR545G</t>
  </si>
  <si>
    <t>TO-277</t>
  </si>
  <si>
    <t>MBR5H150G</t>
  </si>
  <si>
    <t>MBR5H200G</t>
  </si>
  <si>
    <t>MBR1045C</t>
  </si>
  <si>
    <t>TO-220AC</t>
  </si>
  <si>
    <t>MBR1045FC</t>
  </si>
  <si>
    <t>ITO-220AC</t>
  </si>
  <si>
    <t>MBR1045CD</t>
  </si>
  <si>
    <t>TO-263</t>
  </si>
  <si>
    <t>MBR1045CS</t>
  </si>
  <si>
    <t>TO-252</t>
  </si>
  <si>
    <t>MBR1045CT</t>
  </si>
  <si>
    <t>TO-220AB</t>
  </si>
  <si>
    <t>MBR1045FCT</t>
  </si>
  <si>
    <t>ITO-220AB</t>
  </si>
  <si>
    <t>MBR1060C</t>
  </si>
  <si>
    <t>MBR1060FC</t>
  </si>
  <si>
    <t>MBR1060CD</t>
  </si>
  <si>
    <t>MBR1060CS</t>
  </si>
  <si>
    <t>MBR1060CT</t>
  </si>
  <si>
    <t>MBR1060FCT</t>
  </si>
  <si>
    <t>MBR10100C</t>
  </si>
  <si>
    <t>MBR10100FC</t>
  </si>
  <si>
    <t>MBR10100CD</t>
  </si>
  <si>
    <t>MBR10100CS</t>
  </si>
  <si>
    <t>MBR10100CT</t>
  </si>
  <si>
    <t>MBR10100FCT</t>
  </si>
  <si>
    <t>MBR10150G</t>
  </si>
  <si>
    <t>MBR10150C</t>
  </si>
  <si>
    <t>MBR10150FC</t>
  </si>
  <si>
    <t>MBR10150CD</t>
  </si>
  <si>
    <t>MBR10150CS</t>
  </si>
  <si>
    <t>MBR10150CT</t>
  </si>
  <si>
    <t>MBR10150FCT</t>
  </si>
  <si>
    <t>MBR10H150G</t>
  </si>
  <si>
    <t>MBR10H150C</t>
  </si>
  <si>
    <t>MBR10H150FC</t>
  </si>
  <si>
    <t>MBR10H150CD</t>
  </si>
  <si>
    <t>MBR10H150CS</t>
  </si>
  <si>
    <t>MBR10H150CT</t>
  </si>
  <si>
    <t>MBR10H150FCT</t>
  </si>
  <si>
    <t>MBR10200G</t>
  </si>
  <si>
    <t>MBR10200C</t>
  </si>
  <si>
    <t>MBR10200FC</t>
  </si>
  <si>
    <t>MBR10200CD</t>
  </si>
  <si>
    <t>MBR10200CS</t>
  </si>
  <si>
    <t>MBR10200CT</t>
  </si>
  <si>
    <t>MBR10200FCT</t>
  </si>
  <si>
    <t>MBR10H200G</t>
  </si>
  <si>
    <t>MBR10H200C</t>
  </si>
  <si>
    <t>MBR10H200FC</t>
  </si>
  <si>
    <t>MBR10H200CD</t>
  </si>
  <si>
    <t>MBR10H200CS</t>
  </si>
  <si>
    <t>MBR10H200CT</t>
  </si>
  <si>
    <t>MBR10H200FCT</t>
  </si>
  <si>
    <t>MBR10H300C</t>
  </si>
  <si>
    <t>MBR10H300FC</t>
  </si>
  <si>
    <t>MBR10H300CD</t>
  </si>
  <si>
    <t>MBR10H300CT</t>
  </si>
  <si>
    <t>MBR10H300FCT</t>
  </si>
  <si>
    <t>MBR10300PT</t>
  </si>
  <si>
    <t>TO-247AB</t>
  </si>
  <si>
    <t>MBR2045CD</t>
  </si>
  <si>
    <t>MBR2045CS</t>
  </si>
  <si>
    <t>MBR2045CT</t>
  </si>
  <si>
    <t>MBR2045FCT</t>
  </si>
  <si>
    <t>MBR2045PT</t>
  </si>
  <si>
    <t>MBR2060CD</t>
  </si>
  <si>
    <t>MBR2060CS</t>
  </si>
  <si>
    <t>MBR2060CT</t>
  </si>
  <si>
    <t>MBR2060FCT</t>
  </si>
  <si>
    <t>MBR2060PT</t>
  </si>
  <si>
    <t>MBR20100CD</t>
  </si>
  <si>
    <t>MBR20100CS</t>
  </si>
  <si>
    <t>MBR20100CT</t>
  </si>
  <si>
    <t>MBR20100FCT</t>
  </si>
  <si>
    <t>MBR20100PT</t>
  </si>
  <si>
    <t>MBR20150CD</t>
  </si>
  <si>
    <t>MBR20150CS</t>
  </si>
  <si>
    <t>MBR20150CT</t>
  </si>
  <si>
    <t>MBR20150FCT</t>
  </si>
  <si>
    <t>MBR20150PT</t>
  </si>
  <si>
    <t>MBR20H150CD</t>
  </si>
  <si>
    <t>MBR20H150CS</t>
  </si>
  <si>
    <t>MBR20H150CT</t>
  </si>
  <si>
    <t>MBR20H150FCT</t>
  </si>
  <si>
    <t>MBR20H150PT</t>
  </si>
  <si>
    <t>MBR20200CD</t>
  </si>
  <si>
    <t>MBR20200CS</t>
  </si>
  <si>
    <t>MBR20200CT</t>
  </si>
  <si>
    <t>MBR20200FCT</t>
  </si>
  <si>
    <t>MBR20200PT</t>
  </si>
  <si>
    <t>MBR20H200CD</t>
  </si>
  <si>
    <t>MBR20H200CS</t>
  </si>
  <si>
    <t>MBR20H200CT</t>
  </si>
  <si>
    <t>MBR20H200FCT</t>
  </si>
  <si>
    <t>MBR20H200PT</t>
  </si>
  <si>
    <t>MBR20H300CD</t>
  </si>
  <si>
    <t>MBR20300CT</t>
  </si>
  <si>
    <t>MBR20H300FCT</t>
  </si>
  <si>
    <t>MBR20H300PT</t>
  </si>
  <si>
    <t>MBR3045CD</t>
  </si>
  <si>
    <t>MBR3045CT</t>
  </si>
  <si>
    <t>MBR3045FCT</t>
  </si>
  <si>
    <t>MBR3045PT</t>
  </si>
  <si>
    <t>MBR3060CD</t>
  </si>
  <si>
    <t>MBR3060CT</t>
  </si>
  <si>
    <t>MBR3060FCT</t>
  </si>
  <si>
    <t>MBR3060PT</t>
  </si>
  <si>
    <t>MBR30100CD</t>
  </si>
  <si>
    <t>MBR30100CT</t>
  </si>
  <si>
    <t>MBR30100FCT</t>
  </si>
  <si>
    <t>MBR30100PT</t>
  </si>
  <si>
    <t>MBR30150CD</t>
  </si>
  <si>
    <t>MBR30150CT</t>
  </si>
  <si>
    <t>MBR30150FCT</t>
  </si>
  <si>
    <t>MBR30150PT</t>
  </si>
  <si>
    <t>MBR30H150CD</t>
  </si>
  <si>
    <t>MBR30H150CT</t>
  </si>
  <si>
    <t>MBR30H150FCT</t>
  </si>
  <si>
    <t>MBR30H150PT</t>
  </si>
  <si>
    <t>MBR30200CD</t>
  </si>
  <si>
    <t>MBR30200CT</t>
  </si>
  <si>
    <t>MBR30200FCT</t>
  </si>
  <si>
    <t>MBR30200PT</t>
  </si>
  <si>
    <t>MBR30300PT</t>
  </si>
  <si>
    <t>MBR30H200CD</t>
  </si>
  <si>
    <t>MBR30H200CT</t>
  </si>
  <si>
    <t>MBR30H200FCT</t>
  </si>
  <si>
    <t>MBR30H200PT</t>
  </si>
  <si>
    <t>MBR30H300CD</t>
  </si>
  <si>
    <t>MBR30300CT</t>
  </si>
  <si>
    <t>MBR30H300FCT</t>
  </si>
  <si>
    <t>MBR4045CD</t>
  </si>
  <si>
    <t>MBR4045CT</t>
  </si>
  <si>
    <t>MBR4045FCT</t>
  </si>
  <si>
    <t>MBR4045PT</t>
  </si>
  <si>
    <t>MBR4060CD</t>
  </si>
  <si>
    <t>MBR4060CT</t>
  </si>
  <si>
    <t>MBR4060FCT</t>
  </si>
  <si>
    <t>MBR4060PT</t>
  </si>
  <si>
    <t>MBR40100CD</t>
  </si>
  <si>
    <t>MBR40100CT</t>
  </si>
  <si>
    <t>MBR40100FCT</t>
  </si>
  <si>
    <t>MBR40100PT</t>
  </si>
  <si>
    <t>MBR40150CD</t>
  </si>
  <si>
    <t>MBR40150CT</t>
  </si>
  <si>
    <t>MBR40150FCT</t>
  </si>
  <si>
    <t>MBR40150PT</t>
  </si>
  <si>
    <t>MBR40H150CD</t>
  </si>
  <si>
    <t>MBR40H150CT</t>
  </si>
  <si>
    <t>MBR40H150FCT</t>
  </si>
  <si>
    <t>MBR40H150PT</t>
  </si>
  <si>
    <t>MBR40200CD</t>
  </si>
  <si>
    <t>MBR40200CT</t>
  </si>
  <si>
    <t>MBR40200FCT</t>
  </si>
  <si>
    <t>MBR40200PT</t>
  </si>
  <si>
    <t>MBR40H200CD</t>
  </si>
  <si>
    <t>MBR40H200CT</t>
  </si>
  <si>
    <t>MBR40H200FCT</t>
  </si>
  <si>
    <t>MBR40H200PT</t>
  </si>
  <si>
    <t>MBR6045PT</t>
  </si>
  <si>
    <t>MBR6060PT</t>
  </si>
  <si>
    <t>MBR60100PT</t>
  </si>
  <si>
    <t>MBR60150PT</t>
  </si>
  <si>
    <t>MBR60H150PT</t>
  </si>
  <si>
    <t>MBR60200PT</t>
  </si>
  <si>
    <t>MBR60H200PT</t>
  </si>
  <si>
    <t>MBR60H250PT</t>
  </si>
  <si>
    <r>
      <rPr>
        <b/>
        <sz val="11"/>
        <color theme="1"/>
        <rFont val="宋体"/>
        <charset val="134"/>
      </rPr>
      <t>低正向肖特基二极管</t>
    </r>
    <r>
      <rPr>
        <b/>
        <sz val="11"/>
        <rFont val="Arial"/>
        <charset val="134"/>
      </rPr>
      <t xml:space="preserve"> Low VF Schottky Barrier Rectifiers</t>
    </r>
  </si>
  <si>
    <t>EBR5L45G</t>
  </si>
  <si>
    <t>EBR5L100G</t>
  </si>
  <si>
    <t>EBR10L45G</t>
  </si>
  <si>
    <t>EBR10L45C</t>
  </si>
  <si>
    <t>EBR10L45FC</t>
  </si>
  <si>
    <t>EBR10L45CD</t>
  </si>
  <si>
    <t>EBR10L45CS</t>
  </si>
  <si>
    <t>EBR10L45CT</t>
  </si>
  <si>
    <t>EBR10L45FCT</t>
  </si>
  <si>
    <t>EBR10L60G</t>
  </si>
  <si>
    <t>EBR10L60C</t>
  </si>
  <si>
    <t>EBR10L60FC</t>
  </si>
  <si>
    <t>EBR10L60CD</t>
  </si>
  <si>
    <t>EBR10L60CS</t>
  </si>
  <si>
    <t>EBR10L60CT</t>
  </si>
  <si>
    <t>EBR10L60FCT</t>
  </si>
  <si>
    <t>EBR10L100G</t>
  </si>
  <si>
    <t>EBR10L100C</t>
  </si>
  <si>
    <t>EBR10L100FC</t>
  </si>
  <si>
    <t>EBR10L100CD</t>
  </si>
  <si>
    <t>EBR10L100CS</t>
  </si>
  <si>
    <t>EBR10L100CT</t>
  </si>
  <si>
    <t>EBR10L100FCT</t>
  </si>
  <si>
    <t>EBR10L120C</t>
  </si>
  <si>
    <t>EBR10L120FC</t>
  </si>
  <si>
    <t>EBR10L150G</t>
  </si>
  <si>
    <t>0.72</t>
  </si>
  <si>
    <t>EBR10L150C</t>
  </si>
  <si>
    <t>EBR10L150FC</t>
  </si>
  <si>
    <t>EBR10L150CD</t>
  </si>
  <si>
    <t>5</t>
  </si>
  <si>
    <t>0.83</t>
  </si>
  <si>
    <t>EBR10L150CS</t>
  </si>
  <si>
    <t>EBR10L150CT</t>
  </si>
  <si>
    <t>EBR10L150FCT</t>
  </si>
  <si>
    <t>EBR10L200G</t>
  </si>
  <si>
    <t>150</t>
  </si>
  <si>
    <t>10</t>
  </si>
  <si>
    <t>EBR10L200C</t>
  </si>
  <si>
    <t>EBR10L200FC</t>
  </si>
  <si>
    <t>EBR10L200CD</t>
  </si>
  <si>
    <t>EBR10L200CS</t>
  </si>
  <si>
    <t>EBR10L200CT</t>
  </si>
  <si>
    <t>EBR10L200FCT</t>
  </si>
  <si>
    <t>EBR15L45G</t>
  </si>
  <si>
    <t>EBR15L60G</t>
  </si>
  <si>
    <t>EBR15L100G</t>
  </si>
  <si>
    <t>EBR20L45G</t>
  </si>
  <si>
    <t>EBR20L45C</t>
  </si>
  <si>
    <t>EBR20L45FC</t>
  </si>
  <si>
    <t>EBR20L45CD</t>
  </si>
  <si>
    <t>EBR20L45CS</t>
  </si>
  <si>
    <t>EBR20L45CT</t>
  </si>
  <si>
    <t>EBR20L45FCT</t>
  </si>
  <si>
    <t>EBR20L60G</t>
  </si>
  <si>
    <t>EBR20L60C</t>
  </si>
  <si>
    <t>EBR20L60FC</t>
  </si>
  <si>
    <t>EBR20L60CD</t>
  </si>
  <si>
    <t>EBR20L60CS</t>
  </si>
  <si>
    <t>EBR20L60CT</t>
  </si>
  <si>
    <t>EBR20L60FCT</t>
  </si>
  <si>
    <t>EBR20L80CD</t>
  </si>
  <si>
    <t>EBR20L80CS</t>
  </si>
  <si>
    <t>EBR20L80CT</t>
  </si>
  <si>
    <t>EBR20L80FCT</t>
  </si>
  <si>
    <t>EBR20L100CD</t>
  </si>
  <si>
    <t>EBR20L100CS</t>
  </si>
  <si>
    <t>EBR20L100CT</t>
  </si>
  <si>
    <t>EBR20L100FCT</t>
  </si>
  <si>
    <t>EBR20L100PT</t>
  </si>
  <si>
    <t>EBR20L120CD</t>
  </si>
  <si>
    <t>EBR20L120CS</t>
  </si>
  <si>
    <t>EBR20L120CT</t>
  </si>
  <si>
    <t>EBR20L120FCT</t>
  </si>
  <si>
    <t>EBR20L120PT</t>
  </si>
  <si>
    <t>EBR20L150CD</t>
  </si>
  <si>
    <t>EBR20L150CS</t>
  </si>
  <si>
    <t>EBR20L150CT</t>
  </si>
  <si>
    <t>EBR20L150FCT</t>
  </si>
  <si>
    <t>EBR20L150PT</t>
  </si>
  <si>
    <t>EBR20L200CD</t>
  </si>
  <si>
    <t>EBR20L200CS</t>
  </si>
  <si>
    <t>EBR20L200CT</t>
  </si>
  <si>
    <t>EBR20L200FCT</t>
  </si>
  <si>
    <t>EBR20L200PT</t>
  </si>
  <si>
    <t>EBR30L45CD</t>
  </si>
  <si>
    <t>EBR30L45CT</t>
  </si>
  <si>
    <t>EBR30L45FCT</t>
  </si>
  <si>
    <t>EBR30L45PT</t>
  </si>
  <si>
    <t>EBR30L60CD</t>
  </si>
  <si>
    <t>EBR30L60CT</t>
  </si>
  <si>
    <t>EBR30L60FCT</t>
  </si>
  <si>
    <t>EBR30L60PT</t>
  </si>
  <si>
    <t>EBR30L80CD</t>
  </si>
  <si>
    <t>EBR30L80CT</t>
  </si>
  <si>
    <t>EBR30L80FCT</t>
  </si>
  <si>
    <t>EBR30L80PT</t>
  </si>
  <si>
    <t>EBR30L100CD</t>
  </si>
  <si>
    <t>EBR30L100CT</t>
  </si>
  <si>
    <t>EBR30L100FCT</t>
  </si>
  <si>
    <t>EBR30L100PT</t>
  </si>
  <si>
    <t>EBR30L120CD</t>
  </si>
  <si>
    <t>EBR30L120CT</t>
  </si>
  <si>
    <t>EBR30L120FCT</t>
  </si>
  <si>
    <t>EBR30L120PT</t>
  </si>
  <si>
    <t>EBR30L150CD</t>
  </si>
  <si>
    <t>EBR30L150CT</t>
  </si>
  <si>
    <t>EBR30L150FCT</t>
  </si>
  <si>
    <t>EBR30L150PT</t>
  </si>
  <si>
    <t>EBR30L200CD</t>
  </si>
  <si>
    <t>EBR30L200CT</t>
  </si>
  <si>
    <t>EBR30L200FCT</t>
  </si>
  <si>
    <t>EBR30L200PT</t>
  </si>
  <si>
    <t>EBR40L45CD</t>
  </si>
  <si>
    <t>EBR40L45CT</t>
  </si>
  <si>
    <t>EBR40L45FCT</t>
  </si>
  <si>
    <t>EBR40L45PT</t>
  </si>
  <si>
    <t>EBR40L60CD</t>
  </si>
  <si>
    <t>EBR40L60CT</t>
  </si>
  <si>
    <t>EBR40L60FCT</t>
  </si>
  <si>
    <t>EBR40L60PT</t>
  </si>
  <si>
    <t>EBR40L80CD</t>
  </si>
  <si>
    <t>EBR40L80CT</t>
  </si>
  <si>
    <t>EBR40L80FCT</t>
  </si>
  <si>
    <t>EBR40L80PT</t>
  </si>
  <si>
    <t>EBR40L100CD</t>
  </si>
  <si>
    <t>EBR40L100CT</t>
  </si>
  <si>
    <t>EBR40L100FCT</t>
  </si>
  <si>
    <t>EBR40L100PT</t>
  </si>
  <si>
    <t>EBR40L150CD</t>
  </si>
  <si>
    <t>EBR40L150CT</t>
  </si>
  <si>
    <t>EBR40L150FCT</t>
  </si>
  <si>
    <t>EBR40L150PT</t>
  </si>
  <si>
    <t>EBR60L100PT</t>
  </si>
  <si>
    <t>EBR60L100CD</t>
  </si>
  <si>
    <t>EBR60L150PT</t>
  </si>
  <si>
    <r>
      <rPr>
        <b/>
        <sz val="11"/>
        <color theme="1"/>
        <rFont val="宋体"/>
        <charset val="134"/>
      </rPr>
      <t>功率快恢复二极管</t>
    </r>
    <r>
      <rPr>
        <b/>
        <sz val="11"/>
        <color theme="1"/>
        <rFont val="Arial"/>
        <charset val="134"/>
      </rPr>
      <t>Fast Recovery Epitaxial Diodes</t>
    </r>
  </si>
  <si>
    <r>
      <rPr>
        <sz val="8"/>
        <rFont val="Arial"/>
        <charset val="134"/>
      </rPr>
      <t>TRR_</t>
    </r>
    <r>
      <rPr>
        <sz val="6"/>
        <rFont val="Arial"/>
        <charset val="134"/>
      </rPr>
      <t>Max</t>
    </r>
  </si>
  <si>
    <t>(ns)</t>
  </si>
  <si>
    <r>
      <rPr>
        <sz val="8"/>
        <rFont val="Arial"/>
        <charset val="134"/>
      </rPr>
      <t>(</t>
    </r>
    <r>
      <rPr>
        <sz val="8"/>
        <rFont val="宋体"/>
        <charset val="134"/>
      </rPr>
      <t>℃</t>
    </r>
    <r>
      <rPr>
        <sz val="8"/>
        <rFont val="Arial"/>
        <charset val="134"/>
      </rPr>
      <t>)</t>
    </r>
  </si>
  <si>
    <t>MUR420V</t>
  </si>
  <si>
    <t>TO-251</t>
  </si>
  <si>
    <t>MUR460CS</t>
  </si>
  <si>
    <t>MUR520FC</t>
  </si>
  <si>
    <t>MUR520C</t>
  </si>
  <si>
    <t>MUR520V</t>
  </si>
  <si>
    <t>MUR520CS</t>
  </si>
  <si>
    <t>MUR530FC</t>
  </si>
  <si>
    <t>MUR530C</t>
  </si>
  <si>
    <t>MUR530V</t>
  </si>
  <si>
    <t>MUR530CS</t>
  </si>
  <si>
    <t>MUR540FC</t>
  </si>
  <si>
    <t>MUR540C</t>
  </si>
  <si>
    <t>MUR540V</t>
  </si>
  <si>
    <t>MUR540CS</t>
  </si>
  <si>
    <t>MUR560FC</t>
  </si>
  <si>
    <t>MUR560C</t>
  </si>
  <si>
    <t>MUR560V</t>
  </si>
  <si>
    <t>MUR560CS</t>
  </si>
  <si>
    <t>MUR820C</t>
  </si>
  <si>
    <t>MUR820FC</t>
  </si>
  <si>
    <t>MUR820CS</t>
  </si>
  <si>
    <t>MUR820CD</t>
  </si>
  <si>
    <t>MUR830C</t>
  </si>
  <si>
    <t>MUR830FC</t>
  </si>
  <si>
    <t>MUR340V</t>
  </si>
  <si>
    <t>MUR830CS</t>
  </si>
  <si>
    <t>MUR830CD</t>
  </si>
  <si>
    <t>MUR840C</t>
  </si>
  <si>
    <t>MUR840FC</t>
  </si>
  <si>
    <t>MUR840V</t>
  </si>
  <si>
    <t>MUR840CS</t>
  </si>
  <si>
    <t>MUR840CD</t>
  </si>
  <si>
    <t>MUR860FC</t>
  </si>
  <si>
    <t>MUR860C</t>
  </si>
  <si>
    <t>MUR860V</t>
  </si>
  <si>
    <t>MUR860CS</t>
  </si>
  <si>
    <t>MUR8T60CS</t>
  </si>
  <si>
    <t>MURFC865FC</t>
  </si>
  <si>
    <t>MURF865C</t>
  </si>
  <si>
    <t>MUR880C</t>
  </si>
  <si>
    <t>MUR8H120C</t>
  </si>
  <si>
    <t>MUR1020C</t>
  </si>
  <si>
    <t>MUR1020CS</t>
  </si>
  <si>
    <t>MUR1020CD</t>
  </si>
  <si>
    <t>MUR1020FCT</t>
  </si>
  <si>
    <t>MUR1020CT</t>
  </si>
  <si>
    <t>MUR1020FC</t>
  </si>
  <si>
    <t>MUR1030FCT</t>
  </si>
  <si>
    <t>MUR1030CT</t>
  </si>
  <si>
    <t>MUR1030FC</t>
  </si>
  <si>
    <t>MUR1030C</t>
  </si>
  <si>
    <t>MUR1030V</t>
  </si>
  <si>
    <t>MUR1030CS</t>
  </si>
  <si>
    <t>MUR1030CD</t>
  </si>
  <si>
    <t>MUR1040FCT</t>
  </si>
  <si>
    <t>MUR1040CT</t>
  </si>
  <si>
    <t>MUR1040FC</t>
  </si>
  <si>
    <t>MUR1040C</t>
  </si>
  <si>
    <t>MUR1040V</t>
  </si>
  <si>
    <t>MUR1040CS</t>
  </si>
  <si>
    <t>MUR1040CD</t>
  </si>
  <si>
    <t>MUR1060FCT</t>
  </si>
  <si>
    <t>MUR1060CT</t>
  </si>
  <si>
    <t>MUR1060FC</t>
  </si>
  <si>
    <t>MUR1060C</t>
  </si>
  <si>
    <t>MUR1060V</t>
  </si>
  <si>
    <t>MUR1060CS</t>
  </si>
  <si>
    <t>MUR1060CD</t>
  </si>
  <si>
    <t>MURFC1065FC</t>
  </si>
  <si>
    <t>MURF1065C</t>
  </si>
  <si>
    <t>MUR10120C</t>
  </si>
  <si>
    <t>MUR1560C</t>
  </si>
  <si>
    <t>MUR1560CD</t>
  </si>
  <si>
    <t>MUR15H120C</t>
  </si>
  <si>
    <t>MUR1620FCT</t>
  </si>
  <si>
    <t>MUR1620CT</t>
  </si>
  <si>
    <t>MUR1620FC</t>
  </si>
  <si>
    <t>MUR1620C</t>
  </si>
  <si>
    <t>MUR1620CD</t>
  </si>
  <si>
    <t>MUR1620CS</t>
  </si>
  <si>
    <t>MUR1630CT</t>
  </si>
  <si>
    <t>MUR1630FCT</t>
  </si>
  <si>
    <t>MUR1630FC</t>
  </si>
  <si>
    <t>MUR1630C</t>
  </si>
  <si>
    <t>MUR1630CD</t>
  </si>
  <si>
    <t>MUR1640CT</t>
  </si>
  <si>
    <t>MUR1640FCT</t>
  </si>
  <si>
    <t>MUR1640FC</t>
  </si>
  <si>
    <t>MUR1640C</t>
  </si>
  <si>
    <t>MUR1640CD</t>
  </si>
  <si>
    <t>MUR1660FCT</t>
  </si>
  <si>
    <t>MUR1660CT</t>
  </si>
  <si>
    <t>MUR1660FC</t>
  </si>
  <si>
    <t>MUR1660C</t>
  </si>
  <si>
    <t>MUR1660CS</t>
  </si>
  <si>
    <t>MUR1660CD</t>
  </si>
  <si>
    <t>MURF1665FCT</t>
  </si>
  <si>
    <t>MURF1665CT</t>
  </si>
  <si>
    <t>MUR1680CT</t>
  </si>
  <si>
    <t>MUR2020FCT</t>
  </si>
  <si>
    <t>MUR2020CT</t>
  </si>
  <si>
    <t>MUR2020FC</t>
  </si>
  <si>
    <t>MUR2020C</t>
  </si>
  <si>
    <t>MUR2020CD</t>
  </si>
  <si>
    <t>MUR2030FCT</t>
  </si>
  <si>
    <t>MUR2030CT</t>
  </si>
  <si>
    <t>MUR2030FC</t>
  </si>
  <si>
    <t>MUR2030C</t>
  </si>
  <si>
    <t>MUR2030CD</t>
  </si>
  <si>
    <t>MUR2040CT</t>
  </si>
  <si>
    <t>MUR2040FCT</t>
  </si>
  <si>
    <t>MUR2040FC</t>
  </si>
  <si>
    <t>MUR2040C</t>
  </si>
  <si>
    <t>MUR2040CD</t>
  </si>
  <si>
    <t>MUR2060FCTA</t>
  </si>
  <si>
    <t>MUR2060FCT</t>
  </si>
  <si>
    <t>MUR2060CTA</t>
  </si>
  <si>
    <t>MUR2060CT</t>
  </si>
  <si>
    <t>MUR2060FC</t>
  </si>
  <si>
    <t>MUR2060C</t>
  </si>
  <si>
    <t>MURF2065FCT</t>
  </si>
  <si>
    <t>MURF2065CT</t>
  </si>
  <si>
    <t>MUR20H120C</t>
  </si>
  <si>
    <t>MUR2520P</t>
  </si>
  <si>
    <t>TO-247AC</t>
  </si>
  <si>
    <t>MUR3030PT</t>
  </si>
  <si>
    <t>MUR3040C</t>
  </si>
  <si>
    <t>MUR3040CT</t>
  </si>
  <si>
    <t>MUR3040PT</t>
  </si>
  <si>
    <t>MUR3060PT</t>
  </si>
  <si>
    <t>MUR3020P</t>
  </si>
  <si>
    <t>MUR3060P</t>
  </si>
  <si>
    <t>MUR3060C</t>
  </si>
  <si>
    <t>MUR30H120C</t>
  </si>
  <si>
    <t>MUR3520P</t>
  </si>
  <si>
    <t>MUR4020P</t>
  </si>
  <si>
    <t>MUR4060P</t>
  </si>
  <si>
    <t>MUR4060C</t>
  </si>
  <si>
    <t>MUR4060PT</t>
  </si>
  <si>
    <t>MUR5020PT</t>
  </si>
  <si>
    <t>MUR6020PT</t>
  </si>
  <si>
    <t>MUR6040PT</t>
  </si>
  <si>
    <t>MUR6060PT</t>
  </si>
  <si>
    <t>MUR7020PT</t>
  </si>
  <si>
    <t>MUR8020PT</t>
  </si>
  <si>
    <t>MUR75170P</t>
  </si>
  <si>
    <t>MUR100170P</t>
  </si>
  <si>
    <t>MUR150170P</t>
  </si>
  <si>
    <t>MUR200170P</t>
  </si>
  <si>
    <r>
      <rPr>
        <b/>
        <sz val="11"/>
        <rFont val="Arial"/>
        <charset val="134"/>
      </rPr>
      <t>SiC</t>
    </r>
    <r>
      <rPr>
        <b/>
        <sz val="11"/>
        <rFont val="宋体"/>
        <charset val="134"/>
      </rPr>
      <t>（</t>
    </r>
    <r>
      <rPr>
        <b/>
        <sz val="11"/>
        <rFont val="Arial"/>
        <charset val="134"/>
      </rPr>
      <t>SiC Schottky Diode&amp;SiC MOSFET</t>
    </r>
    <r>
      <rPr>
        <b/>
        <sz val="11"/>
        <rFont val="宋体"/>
        <charset val="134"/>
      </rPr>
      <t>）</t>
    </r>
  </si>
  <si>
    <r>
      <rPr>
        <b/>
        <sz val="9"/>
        <color rgb="FF0072D5"/>
        <rFont val="Arial"/>
        <charset val="134"/>
      </rPr>
      <t>SiC</t>
    </r>
    <r>
      <rPr>
        <b/>
        <sz val="9"/>
        <color rgb="FF0072D5"/>
        <rFont val="SimSun"/>
        <charset val="134"/>
      </rPr>
      <t>肖特基二极管</t>
    </r>
    <r>
      <rPr>
        <b/>
        <sz val="9"/>
        <color rgb="FF0072D5"/>
        <rFont val="Arial"/>
        <charset val="134"/>
      </rPr>
      <t>SiC Schottky Diode</t>
    </r>
  </si>
  <si>
    <t>QC</t>
  </si>
  <si>
    <r>
      <rPr>
        <sz val="8"/>
        <rFont val="Arial"/>
        <charset val="134"/>
      </rPr>
      <t>P</t>
    </r>
    <r>
      <rPr>
        <sz val="6"/>
        <rFont val="Arial"/>
        <charset val="134"/>
      </rPr>
      <t>TOT</t>
    </r>
  </si>
  <si>
    <r>
      <rPr>
        <sz val="8"/>
        <rFont val="Arial"/>
        <charset val="134"/>
      </rPr>
      <t>（</t>
    </r>
    <r>
      <rPr>
        <b/>
        <sz val="11"/>
        <color rgb="FF231F20"/>
        <rFont val="Times New Roman"/>
        <charset val="134"/>
      </rPr>
      <t>nc</t>
    </r>
    <r>
      <rPr>
        <b/>
        <sz val="11"/>
        <color rgb="FF231F20"/>
        <rFont val="宋体"/>
        <charset val="134"/>
      </rPr>
      <t>）</t>
    </r>
  </si>
  <si>
    <t>(W)</t>
  </si>
  <si>
    <t>LSC4A004065CS</t>
  </si>
  <si>
    <t>T0-252</t>
  </si>
  <si>
    <t>LSC4A006065CS</t>
  </si>
  <si>
    <t>LSC4A008065CS</t>
  </si>
  <si>
    <t>LSC4A010065CS</t>
  </si>
  <si>
    <t>LSC4A010065CD</t>
  </si>
  <si>
    <t>TO-263-2</t>
  </si>
  <si>
    <t>LSC4C004065C</t>
  </si>
  <si>
    <t>TO-220C-2L</t>
  </si>
  <si>
    <t>LSC4C006065C</t>
  </si>
  <si>
    <t>LSC4C008065C</t>
  </si>
  <si>
    <t>LSC4C010065C</t>
  </si>
  <si>
    <t>LSC4C020065C</t>
  </si>
  <si>
    <t>LSC4A004065FC</t>
  </si>
  <si>
    <t>TO-220FM</t>
  </si>
  <si>
    <t>LSC4A006065FC</t>
  </si>
  <si>
    <t>LSC4A008065FC</t>
  </si>
  <si>
    <t>LSC4A010065FC</t>
  </si>
  <si>
    <t>LSC4A020065P</t>
  </si>
  <si>
    <t>TO-247-2</t>
  </si>
  <si>
    <t>LSC4A030065P</t>
  </si>
  <si>
    <t>LSC4A040065P</t>
  </si>
  <si>
    <t>LSC3A002120CS</t>
  </si>
  <si>
    <t>LSC4A005120CS</t>
  </si>
  <si>
    <t>LSC4A010120CS</t>
  </si>
  <si>
    <t>LSC4A010120CD</t>
  </si>
  <si>
    <t>LSC4A015120CD</t>
  </si>
  <si>
    <t>LSC4A020120CD</t>
  </si>
  <si>
    <t>LSC3C002120C</t>
  </si>
  <si>
    <t>LSC4C005120C</t>
  </si>
  <si>
    <t>LSC4C010120C</t>
  </si>
  <si>
    <t>LSC4C015120C</t>
  </si>
  <si>
    <t>LSC4C020120C</t>
  </si>
  <si>
    <t>LSC4A010120P</t>
  </si>
  <si>
    <t>LSC4A015120P</t>
  </si>
  <si>
    <t>LSC4A020120P</t>
  </si>
  <si>
    <t>LSC4A030120P</t>
  </si>
  <si>
    <t>LSC4A040120P</t>
  </si>
  <si>
    <t>LSC4A020120PT</t>
  </si>
  <si>
    <t>TO-247-3</t>
  </si>
  <si>
    <t>LSC4A030120PT</t>
  </si>
  <si>
    <t>LSC4A040120PT</t>
  </si>
  <si>
    <t>LSC3A010170P</t>
  </si>
  <si>
    <t>LSC1A25170P</t>
  </si>
  <si>
    <t>LSC3A050170P</t>
  </si>
  <si>
    <t>LSC1A030330P</t>
  </si>
  <si>
    <t>LSC3A001330FC</t>
  </si>
  <si>
    <t>LSC1B001500V</t>
  </si>
  <si>
    <t>D0-201</t>
  </si>
  <si>
    <r>
      <rPr>
        <b/>
        <sz val="9"/>
        <color rgb="FF0072D5"/>
        <rFont val="Arial"/>
        <charset val="134"/>
      </rPr>
      <t>SiC</t>
    </r>
    <r>
      <rPr>
        <sz val="9"/>
        <color rgb="FF0072D5"/>
        <rFont val="Arial"/>
        <charset val="134"/>
      </rPr>
      <t xml:space="preserve"> </t>
    </r>
    <r>
      <rPr>
        <b/>
        <sz val="9"/>
        <color rgb="FF0072D5"/>
        <rFont val="Arial"/>
        <charset val="134"/>
      </rPr>
      <t>MOSFET</t>
    </r>
  </si>
  <si>
    <t>VDSS</t>
  </si>
  <si>
    <t>RDS(on)</t>
  </si>
  <si>
    <t xml:space="preserve">Drain Current
</t>
  </si>
  <si>
    <t>VGS(th)</t>
  </si>
  <si>
    <t>Gate Charge Total Qg</t>
  </si>
  <si>
    <t>Total Power Dissipation</t>
  </si>
  <si>
    <t>Junction Temperature</t>
  </si>
  <si>
    <r>
      <rPr>
        <sz val="8"/>
        <rFont val="宋体"/>
        <charset val="134"/>
      </rPr>
      <t>（</t>
    </r>
    <r>
      <rPr>
        <sz val="8"/>
        <rFont val="Arial"/>
        <charset val="134"/>
      </rPr>
      <t>V</t>
    </r>
    <r>
      <rPr>
        <sz val="8"/>
        <rFont val="宋体"/>
        <charset val="134"/>
      </rPr>
      <t>）</t>
    </r>
  </si>
  <si>
    <t>(mΩ)</t>
  </si>
  <si>
    <t>TC=25℃(A)</t>
  </si>
  <si>
    <r>
      <rPr>
        <sz val="8"/>
        <rFont val="Arial"/>
        <charset val="134"/>
      </rPr>
      <t>Typ</t>
    </r>
    <r>
      <rPr>
        <sz val="8"/>
        <rFont val="宋体"/>
        <charset val="134"/>
      </rPr>
      <t>（</t>
    </r>
    <r>
      <rPr>
        <b/>
        <sz val="8"/>
        <rFont val="Times New Roman"/>
        <charset val="134"/>
      </rPr>
      <t>V</t>
    </r>
    <r>
      <rPr>
        <b/>
        <sz val="8"/>
        <rFont val="宋体"/>
        <charset val="134"/>
      </rPr>
      <t>）</t>
    </r>
    <r>
      <rPr>
        <b/>
        <sz val="8"/>
        <rFont val="Times New Roman"/>
        <charset val="134"/>
      </rPr>
      <t xml:space="preserve"> </t>
    </r>
  </si>
  <si>
    <r>
      <rPr>
        <sz val="8"/>
        <rFont val="Arial"/>
        <charset val="134"/>
      </rPr>
      <t>（</t>
    </r>
    <r>
      <rPr>
        <b/>
        <sz val="11"/>
        <rFont val="Times New Roman"/>
        <charset val="134"/>
      </rPr>
      <t>nc</t>
    </r>
    <r>
      <rPr>
        <b/>
        <sz val="11"/>
        <rFont val="宋体"/>
        <charset val="134"/>
      </rPr>
      <t>）</t>
    </r>
  </si>
  <si>
    <t>PTOT(W)</t>
  </si>
  <si>
    <t>TJ(MAX)(℃ )</t>
  </si>
  <si>
    <t>LSC020065PT</t>
  </si>
  <si>
    <t>LSC030065PT</t>
  </si>
  <si>
    <t>LSCA040065PT</t>
  </si>
  <si>
    <t>LSC060065PT</t>
  </si>
  <si>
    <t>LSC020065P4</t>
  </si>
  <si>
    <t>TO-247-4</t>
  </si>
  <si>
    <t>LSC030065P4</t>
  </si>
  <si>
    <t>LSCA040065P4</t>
  </si>
  <si>
    <t>LSC060065P4</t>
  </si>
  <si>
    <t>LSC020065CD7</t>
  </si>
  <si>
    <t>TO-263-7</t>
  </si>
  <si>
    <t>LSC030065CD7</t>
  </si>
  <si>
    <t>LSCA040065CD7</t>
  </si>
  <si>
    <t>LSC060065CD7</t>
  </si>
  <si>
    <t>LSC030065Y</t>
  </si>
  <si>
    <t>TOLL</t>
  </si>
  <si>
    <t>LSCA040065Y</t>
  </si>
  <si>
    <t>LSC060065Y</t>
  </si>
  <si>
    <t>LSC060090PT</t>
  </si>
  <si>
    <t>LSC060090P4</t>
  </si>
  <si>
    <t>LSC060090CD7</t>
  </si>
  <si>
    <t>LSCA016120PT</t>
  </si>
  <si>
    <t>LSCA020120PT</t>
  </si>
  <si>
    <t>LSCA030120PT</t>
  </si>
  <si>
    <t>LSC040120PT</t>
  </si>
  <si>
    <t>LSCA040120PT</t>
  </si>
  <si>
    <t>LSC075120PT</t>
  </si>
  <si>
    <t>LSCA080120PT</t>
  </si>
  <si>
    <t>LSCA140120PT</t>
  </si>
  <si>
    <t>LSCA016120P4</t>
  </si>
  <si>
    <t>LSCA020120P4</t>
  </si>
  <si>
    <t>LSCA030120P4</t>
  </si>
  <si>
    <t>LSC040120P4</t>
  </si>
  <si>
    <t>LSCA040120P4</t>
  </si>
  <si>
    <t>LSC075120P4</t>
  </si>
  <si>
    <t>LSCA080120P4</t>
  </si>
  <si>
    <t>LSCA140120P4</t>
  </si>
  <si>
    <t>LSCA030120CD7</t>
  </si>
  <si>
    <t>LSC040120CD7</t>
  </si>
  <si>
    <t>LSCA040120CD7</t>
  </si>
  <si>
    <t>LSC075120CD7</t>
  </si>
  <si>
    <t>LSCA140120CD7</t>
  </si>
  <si>
    <t>LSCA020170PT</t>
  </si>
  <si>
    <t>LSCA040170PT</t>
  </si>
  <si>
    <t>LSCA080170PT</t>
  </si>
  <si>
    <t>LSCA650170PT</t>
  </si>
  <si>
    <t>LSCA01K170PT</t>
  </si>
  <si>
    <t>LSCA020170P4</t>
  </si>
  <si>
    <t>LSCA040170P4</t>
  </si>
  <si>
    <t>LSCA080170P4</t>
  </si>
  <si>
    <t>LSCA040170CD7</t>
  </si>
  <si>
    <t>LSCA080170CD7</t>
  </si>
  <si>
    <t>LSCA650170CD7</t>
  </si>
  <si>
    <t>LSCA01K170CD7</t>
  </si>
  <si>
    <t>LSCA024200PT</t>
  </si>
  <si>
    <t>LSCA050200PT</t>
  </si>
  <si>
    <t>LSCA100200PT</t>
  </si>
  <si>
    <t>LSCA024200P4</t>
  </si>
  <si>
    <t>LSCA050200P4</t>
  </si>
  <si>
    <t>LSCA100200P4</t>
  </si>
  <si>
    <t>LSCA050200CD7</t>
  </si>
  <si>
    <t>LSCA100200CD7</t>
  </si>
  <si>
    <r>
      <rPr>
        <b/>
        <sz val="11"/>
        <color theme="1"/>
        <rFont val="宋体"/>
        <charset val="134"/>
      </rPr>
      <t>光伏二极管</t>
    </r>
    <r>
      <rPr>
        <b/>
        <sz val="11"/>
        <color theme="1"/>
        <rFont val="Arial"/>
        <charset val="134"/>
      </rPr>
      <t>PV Diodes</t>
    </r>
  </si>
  <si>
    <t>IR_Max @ 25℃</t>
  </si>
  <si>
    <t>IR_Max @ 100℃</t>
  </si>
  <si>
    <t>IR(uA)</t>
  </si>
  <si>
    <t>15SQ045</t>
  </si>
  <si>
    <r>
      <rPr>
        <sz val="8"/>
        <color rgb="FF000000"/>
        <rFont val="Arial"/>
        <charset val="134"/>
      </rPr>
      <t>-55</t>
    </r>
    <r>
      <rPr>
        <sz val="8"/>
        <rFont val="宋体"/>
        <charset val="134"/>
      </rPr>
      <t>～</t>
    </r>
    <r>
      <rPr>
        <sz val="8"/>
        <rFont val="Arial"/>
        <charset val="134"/>
      </rPr>
      <t>+200</t>
    </r>
  </si>
  <si>
    <t>R-6</t>
  </si>
  <si>
    <t>15SQ045LI</t>
  </si>
  <si>
    <t>20SQ045</t>
  </si>
  <si>
    <t>20SQ045LI</t>
  </si>
  <si>
    <t>25SQ045</t>
  </si>
  <si>
    <t>30SQ045</t>
  </si>
  <si>
    <t>GF2045</t>
  </si>
  <si>
    <t>GF2045L</t>
  </si>
  <si>
    <t>GF3045</t>
  </si>
  <si>
    <t>GF3045L</t>
  </si>
  <si>
    <t>GFMK3045</t>
  </si>
  <si>
    <t>GF025</t>
  </si>
  <si>
    <t>GFMK4045</t>
  </si>
  <si>
    <t>GFMK4045L</t>
  </si>
  <si>
    <t>GFMK6045L</t>
  </si>
  <si>
    <t>MK3045</t>
  </si>
  <si>
    <t>GF030S</t>
  </si>
  <si>
    <t>MK4045</t>
  </si>
  <si>
    <t>MK5045</t>
  </si>
  <si>
    <r>
      <rPr>
        <b/>
        <sz val="11"/>
        <color theme="1"/>
        <rFont val="宋体"/>
        <charset val="134"/>
      </rPr>
      <t>轴向二极管</t>
    </r>
    <r>
      <rPr>
        <b/>
        <sz val="11"/>
        <color theme="1"/>
        <rFont val="Arial"/>
        <charset val="134"/>
      </rPr>
      <t>Axial Diodes</t>
    </r>
  </si>
  <si>
    <t>1A1</t>
  </si>
  <si>
    <t>R-1</t>
  </si>
  <si>
    <t>1A2</t>
  </si>
  <si>
    <t>1A3</t>
  </si>
  <si>
    <t>1A4</t>
  </si>
  <si>
    <t>1A5</t>
  </si>
  <si>
    <t>1A6</t>
  </si>
  <si>
    <t>1A7</t>
  </si>
  <si>
    <t>1N4001S</t>
  </si>
  <si>
    <t>A-405</t>
  </si>
  <si>
    <t>1N4002S</t>
  </si>
  <si>
    <t>1N4003S</t>
  </si>
  <si>
    <t>1N4004S</t>
  </si>
  <si>
    <t>1N4005S</t>
  </si>
  <si>
    <t>1N4006S</t>
  </si>
  <si>
    <t>1N4007S</t>
  </si>
  <si>
    <t>1N4001</t>
  </si>
  <si>
    <t>DO-41</t>
  </si>
  <si>
    <t>1N4002</t>
  </si>
  <si>
    <t>1N4003</t>
  </si>
  <si>
    <t>1N4004</t>
  </si>
  <si>
    <t>1N4005</t>
  </si>
  <si>
    <t>1N4006</t>
  </si>
  <si>
    <t>1N4007</t>
  </si>
  <si>
    <t>BY133</t>
  </si>
  <si>
    <t>EM513</t>
  </si>
  <si>
    <t>EM516</t>
  </si>
  <si>
    <t>R2000</t>
  </si>
  <si>
    <t>R3000</t>
  </si>
  <si>
    <t>1N5391</t>
  </si>
  <si>
    <t>DO-15</t>
  </si>
  <si>
    <t>1N5392</t>
  </si>
  <si>
    <t>1N5393</t>
  </si>
  <si>
    <t>1N5395</t>
  </si>
  <si>
    <t>1N5397</t>
  </si>
  <si>
    <t>1N5398</t>
  </si>
  <si>
    <t>1N5399</t>
  </si>
  <si>
    <t>RL201</t>
  </si>
  <si>
    <t>RL202</t>
  </si>
  <si>
    <t>RL203</t>
  </si>
  <si>
    <t>RL204</t>
  </si>
  <si>
    <t>RL205</t>
  </si>
  <si>
    <t>RL206</t>
  </si>
  <si>
    <t>RL207</t>
  </si>
  <si>
    <t>1N5400</t>
  </si>
  <si>
    <t>DO-27</t>
  </si>
  <si>
    <t>1N5401</t>
  </si>
  <si>
    <t>1N5402</t>
  </si>
  <si>
    <t>1N5403</t>
  </si>
  <si>
    <t>1N5404</t>
  </si>
  <si>
    <t>1N5405</t>
  </si>
  <si>
    <t>1N5406</t>
  </si>
  <si>
    <t>1N5407</t>
  </si>
  <si>
    <t>1N5408</t>
  </si>
  <si>
    <t>6A05</t>
  </si>
  <si>
    <t>6A1</t>
  </si>
  <si>
    <t>6A2</t>
  </si>
  <si>
    <t>6A4</t>
  </si>
  <si>
    <t>6A6</t>
  </si>
  <si>
    <t>6A8</t>
  </si>
  <si>
    <t>6A10</t>
  </si>
  <si>
    <t>10A05</t>
  </si>
  <si>
    <t>10A1</t>
  </si>
  <si>
    <t>10A2</t>
  </si>
  <si>
    <t>10A4</t>
  </si>
  <si>
    <t>10A6</t>
  </si>
  <si>
    <t>10A8</t>
  </si>
  <si>
    <t>10A10</t>
  </si>
  <si>
    <t>1F1</t>
  </si>
  <si>
    <t>1F2</t>
  </si>
  <si>
    <t>1F3</t>
  </si>
  <si>
    <t>1F4</t>
  </si>
  <si>
    <t>1F5</t>
  </si>
  <si>
    <t>1F6</t>
  </si>
  <si>
    <t>1F7</t>
  </si>
  <si>
    <t>1N4933</t>
  </si>
  <si>
    <t>1N4934</t>
  </si>
  <si>
    <t>1N4935</t>
  </si>
  <si>
    <t>1N4936</t>
  </si>
  <si>
    <t>1N4937</t>
  </si>
  <si>
    <t>FR101</t>
  </si>
  <si>
    <t>FR102</t>
  </si>
  <si>
    <t>FR103</t>
  </si>
  <si>
    <t>FR104</t>
  </si>
  <si>
    <t>FR105</t>
  </si>
  <si>
    <t>FR106</t>
  </si>
  <si>
    <t>FR107</t>
  </si>
  <si>
    <t>BA157</t>
  </si>
  <si>
    <t>BA158</t>
  </si>
  <si>
    <t>BA159</t>
  </si>
  <si>
    <t>FR101S</t>
  </si>
  <si>
    <t>FR102S</t>
  </si>
  <si>
    <t>FR103S</t>
  </si>
  <si>
    <t>FR104S</t>
  </si>
  <si>
    <t>FR105S</t>
  </si>
  <si>
    <t>FR106S</t>
  </si>
  <si>
    <t>FR107S</t>
  </si>
  <si>
    <t>FR151</t>
  </si>
  <si>
    <t>FR152</t>
  </si>
  <si>
    <t>FR153</t>
  </si>
  <si>
    <t>FR154</t>
  </si>
  <si>
    <t>FR155</t>
  </si>
  <si>
    <t>FR156</t>
  </si>
  <si>
    <t>FR157</t>
  </si>
  <si>
    <t>RGP15A</t>
  </si>
  <si>
    <t>RGP15B</t>
  </si>
  <si>
    <t>RGP15D</t>
  </si>
  <si>
    <t>RGP15G</t>
  </si>
  <si>
    <t>RGP15J</t>
  </si>
  <si>
    <t>RGP15K</t>
  </si>
  <si>
    <t>RGP15M</t>
  </si>
  <si>
    <t>FR201</t>
  </si>
  <si>
    <t>FR202</t>
  </si>
  <si>
    <t>FR203</t>
  </si>
  <si>
    <t>FR204</t>
  </si>
  <si>
    <t>FR205</t>
  </si>
  <si>
    <t>FR206</t>
  </si>
  <si>
    <t>FR207</t>
  </si>
  <si>
    <t>FR301</t>
  </si>
  <si>
    <t>FR302</t>
  </si>
  <si>
    <t>FR303</t>
  </si>
  <si>
    <t>FR304</t>
  </si>
  <si>
    <t>FR305</t>
  </si>
  <si>
    <t>FR306</t>
  </si>
  <si>
    <t>FR307</t>
  </si>
  <si>
    <t>1H1</t>
  </si>
  <si>
    <t>1H2</t>
  </si>
  <si>
    <t>1H3</t>
  </si>
  <si>
    <t>1H4</t>
  </si>
  <si>
    <t>1H5</t>
  </si>
  <si>
    <t>1H6</t>
  </si>
  <si>
    <t>1H7</t>
  </si>
  <si>
    <t>1H8</t>
  </si>
  <si>
    <t>HER101</t>
  </si>
  <si>
    <t>HER102</t>
  </si>
  <si>
    <t>HER103</t>
  </si>
  <si>
    <t>HER104</t>
  </si>
  <si>
    <t>HER105</t>
  </si>
  <si>
    <t>HER106</t>
  </si>
  <si>
    <t>HER107</t>
  </si>
  <si>
    <t>HER108</t>
  </si>
  <si>
    <t>UF4001</t>
  </si>
  <si>
    <t>UF4002</t>
  </si>
  <si>
    <t>UF4003</t>
  </si>
  <si>
    <t>UF4004</t>
  </si>
  <si>
    <t>UF4005</t>
  </si>
  <si>
    <t>UF4006</t>
  </si>
  <si>
    <t>UF4007</t>
  </si>
  <si>
    <t>HER151</t>
  </si>
  <si>
    <t>HER152</t>
  </si>
  <si>
    <t>HER153</t>
  </si>
  <si>
    <t>HER154</t>
  </si>
  <si>
    <t>HER155</t>
  </si>
  <si>
    <t>HER156</t>
  </si>
  <si>
    <t>HER157</t>
  </si>
  <si>
    <t>HER158</t>
  </si>
  <si>
    <t>HER201</t>
  </si>
  <si>
    <t>HER202</t>
  </si>
  <si>
    <t>HER203</t>
  </si>
  <si>
    <t>HER204</t>
  </si>
  <si>
    <t>HER205</t>
  </si>
  <si>
    <t>HER206</t>
  </si>
  <si>
    <t>HER207</t>
  </si>
  <si>
    <t>HER208</t>
  </si>
  <si>
    <t>UF5400</t>
  </si>
  <si>
    <t>UF5401</t>
  </si>
  <si>
    <t>UF5402</t>
  </si>
  <si>
    <t>UF5403</t>
  </si>
  <si>
    <t>UF5404</t>
  </si>
  <si>
    <t>UF5405</t>
  </si>
  <si>
    <t>UF5406</t>
  </si>
  <si>
    <t>UF5407</t>
  </si>
  <si>
    <t>UF5408</t>
  </si>
  <si>
    <t>HER301</t>
  </si>
  <si>
    <t>HER302</t>
  </si>
  <si>
    <t>HER303</t>
  </si>
  <si>
    <t>HER304</t>
  </si>
  <si>
    <t>HER305</t>
  </si>
  <si>
    <t>HER306</t>
  </si>
  <si>
    <t>HER307</t>
  </si>
  <si>
    <t>HER308</t>
  </si>
  <si>
    <t>HER501</t>
  </si>
  <si>
    <t>HER502</t>
  </si>
  <si>
    <t>HER503</t>
  </si>
  <si>
    <t>HER504</t>
  </si>
  <si>
    <t>HER505</t>
  </si>
  <si>
    <t>HER506</t>
  </si>
  <si>
    <t>HER507</t>
  </si>
  <si>
    <t>HER508</t>
  </si>
  <si>
    <t>1S1</t>
  </si>
  <si>
    <t>1S2</t>
  </si>
  <si>
    <t>1S3</t>
  </si>
  <si>
    <t>1S4</t>
  </si>
  <si>
    <t>1S5</t>
  </si>
  <si>
    <t>1S6</t>
  </si>
  <si>
    <t>1S8</t>
  </si>
  <si>
    <t>SF11</t>
  </si>
  <si>
    <t>SF12</t>
  </si>
  <si>
    <t>SF13</t>
  </si>
  <si>
    <t>SF14</t>
  </si>
  <si>
    <t>SF15</t>
  </si>
  <si>
    <t>SF16</t>
  </si>
  <si>
    <t>SF18</t>
  </si>
  <si>
    <t>BYV26A</t>
  </si>
  <si>
    <t>BYV26B</t>
  </si>
  <si>
    <t>BYV26C</t>
  </si>
  <si>
    <t>BYV26D</t>
  </si>
  <si>
    <t>BYV26E</t>
  </si>
  <si>
    <t>SF21</t>
  </si>
  <si>
    <t>SF22</t>
  </si>
  <si>
    <t>SF23</t>
  </si>
  <si>
    <t>SF24</t>
  </si>
  <si>
    <t>SF25</t>
  </si>
  <si>
    <t>SF26</t>
  </si>
  <si>
    <t>SF28</t>
  </si>
  <si>
    <t>SF31</t>
  </si>
  <si>
    <t>SF32</t>
  </si>
  <si>
    <t>SF33</t>
  </si>
  <si>
    <t>SF34</t>
  </si>
  <si>
    <t>SF35</t>
  </si>
  <si>
    <t>SF36</t>
  </si>
  <si>
    <t>SF38</t>
  </si>
  <si>
    <t>SF51</t>
  </si>
  <si>
    <t>SF52</t>
  </si>
  <si>
    <t>SF53</t>
  </si>
  <si>
    <t>SF54</t>
  </si>
  <si>
    <t>SF55</t>
  </si>
  <si>
    <t>SF56</t>
  </si>
  <si>
    <t>SF58</t>
  </si>
  <si>
    <t>MUR120</t>
  </si>
  <si>
    <t>MUR140</t>
  </si>
  <si>
    <t>MUR160</t>
  </si>
  <si>
    <t>MUR180</t>
  </si>
  <si>
    <t>MUR1100</t>
  </si>
  <si>
    <t>MUR220</t>
  </si>
  <si>
    <t>MUR240</t>
  </si>
  <si>
    <t>MUR260</t>
  </si>
  <si>
    <t>MUR280</t>
  </si>
  <si>
    <t>MUR2100</t>
  </si>
  <si>
    <t>MUR320</t>
  </si>
  <si>
    <t>MUR340</t>
  </si>
  <si>
    <t>MUR360</t>
  </si>
  <si>
    <t>MUR380</t>
  </si>
  <si>
    <t>MUR3100</t>
  </si>
  <si>
    <t>MUR420</t>
  </si>
  <si>
    <t>MUR440</t>
  </si>
  <si>
    <t>MUR460</t>
  </si>
  <si>
    <t>MUR480</t>
  </si>
  <si>
    <t>MUR4100</t>
  </si>
  <si>
    <t>1N5817</t>
  </si>
  <si>
    <t>1N5818</t>
  </si>
  <si>
    <t>1N5819</t>
  </si>
  <si>
    <t>SR120</t>
  </si>
  <si>
    <t>SR140</t>
  </si>
  <si>
    <t>SR160</t>
  </si>
  <si>
    <t>SR180</t>
  </si>
  <si>
    <t>SR1100</t>
  </si>
  <si>
    <t>SR1150</t>
  </si>
  <si>
    <t>SR1120</t>
  </si>
  <si>
    <t>SR220</t>
  </si>
  <si>
    <t>SR240</t>
  </si>
  <si>
    <t>SR260</t>
  </si>
  <si>
    <t>SR2100</t>
  </si>
  <si>
    <t>SR2150</t>
  </si>
  <si>
    <t>SR2200</t>
  </si>
  <si>
    <t>1N5820</t>
  </si>
  <si>
    <t>1N5822</t>
  </si>
  <si>
    <t>SR320</t>
  </si>
  <si>
    <t>SR340</t>
  </si>
  <si>
    <t>SR360</t>
  </si>
  <si>
    <t>SR3100</t>
  </si>
  <si>
    <t>SR3150</t>
  </si>
  <si>
    <t>SR3200</t>
  </si>
  <si>
    <t>TSR340L</t>
  </si>
  <si>
    <t>TSR360L</t>
  </si>
  <si>
    <t>TSR3100L</t>
  </si>
  <si>
    <t>SR340L</t>
  </si>
  <si>
    <t>SR360L</t>
  </si>
  <si>
    <t>SR3100L</t>
  </si>
  <si>
    <t>SR3150L</t>
  </si>
  <si>
    <t>SR3200L</t>
  </si>
  <si>
    <t>SR540</t>
  </si>
  <si>
    <t>SR560</t>
  </si>
  <si>
    <t>SR5100</t>
  </si>
  <si>
    <t>SR5150</t>
  </si>
  <si>
    <t>SR5200</t>
  </si>
  <si>
    <t>SR540L</t>
  </si>
  <si>
    <t>SR560L</t>
  </si>
  <si>
    <t>SR5100L</t>
  </si>
  <si>
    <t>TSR540L</t>
  </si>
  <si>
    <t>TSR560L</t>
  </si>
  <si>
    <t>TSR5100L</t>
  </si>
  <si>
    <t>5A05</t>
  </si>
  <si>
    <t>5A1</t>
  </si>
  <si>
    <t>5A2</t>
  </si>
  <si>
    <t>5A4</t>
  </si>
  <si>
    <t>5A6</t>
  </si>
  <si>
    <t>5A8</t>
  </si>
  <si>
    <t>5A10</t>
  </si>
  <si>
    <t>FR501</t>
  </si>
  <si>
    <t>FR502</t>
  </si>
  <si>
    <t>FR503</t>
  </si>
  <si>
    <t>FR504</t>
  </si>
  <si>
    <t>FR505</t>
  </si>
  <si>
    <t>FR506</t>
  </si>
  <si>
    <t>FR507</t>
  </si>
  <si>
    <t>FR601</t>
  </si>
  <si>
    <t>FR602</t>
  </si>
  <si>
    <t>FR603</t>
  </si>
  <si>
    <t>FR604</t>
  </si>
  <si>
    <t>FR605</t>
  </si>
  <si>
    <t>FR606</t>
  </si>
  <si>
    <t>FR607</t>
  </si>
  <si>
    <t>HER601</t>
  </si>
  <si>
    <t>HER602</t>
  </si>
  <si>
    <t>HER603</t>
  </si>
  <si>
    <t>HER604</t>
  </si>
  <si>
    <t>HER605</t>
  </si>
  <si>
    <t>HER606</t>
  </si>
  <si>
    <t>HER607</t>
  </si>
  <si>
    <t>HER608</t>
  </si>
  <si>
    <t>SF61</t>
  </si>
  <si>
    <t>SF62</t>
  </si>
  <si>
    <t>SF63</t>
  </si>
  <si>
    <t>SF64</t>
  </si>
  <si>
    <t>SF65</t>
  </si>
  <si>
    <t>SF66</t>
  </si>
  <si>
    <t>SF68</t>
  </si>
  <si>
    <t>TSR1045L</t>
  </si>
  <si>
    <t>TSR1060L</t>
  </si>
  <si>
    <t>TSR10100L</t>
  </si>
  <si>
    <t>10SQ020</t>
  </si>
  <si>
    <t>10SQ040</t>
  </si>
  <si>
    <t>10SQ060</t>
  </si>
  <si>
    <t>10SQ100</t>
  </si>
  <si>
    <r>
      <rPr>
        <b/>
        <sz val="11"/>
        <color theme="1"/>
        <rFont val="宋体"/>
        <charset val="134"/>
      </rPr>
      <t>贴片二极管</t>
    </r>
    <r>
      <rPr>
        <b/>
        <sz val="11"/>
        <color theme="1"/>
        <rFont val="Arial"/>
        <charset val="134"/>
      </rPr>
      <t>SMD Diodes</t>
    </r>
  </si>
  <si>
    <t>DS2A</t>
  </si>
  <si>
    <t>SOD123FL</t>
  </si>
  <si>
    <t>DS2B</t>
  </si>
  <si>
    <t>DS2D</t>
  </si>
  <si>
    <t>DS2G</t>
  </si>
  <si>
    <t>DS2J</t>
  </si>
  <si>
    <t>DS2K</t>
  </si>
  <si>
    <t>DS2M</t>
  </si>
  <si>
    <t>DRS2A</t>
  </si>
  <si>
    <t>DRS2B</t>
  </si>
  <si>
    <t>DRS2D</t>
  </si>
  <si>
    <t>DRS2G</t>
  </si>
  <si>
    <t>DRS2J</t>
  </si>
  <si>
    <t>DRS2K</t>
  </si>
  <si>
    <t>DRS2M</t>
  </si>
  <si>
    <t>MURS120</t>
  </si>
  <si>
    <t>SMA</t>
  </si>
  <si>
    <t>MURS140</t>
  </si>
  <si>
    <t>MURS160</t>
  </si>
  <si>
    <t>MURS180</t>
  </si>
  <si>
    <t>MURS1100</t>
  </si>
  <si>
    <t>MURS120B</t>
  </si>
  <si>
    <t>SMB</t>
  </si>
  <si>
    <t>MURS140B</t>
  </si>
  <si>
    <t>MURS160B</t>
  </si>
  <si>
    <t>MURS180B</t>
  </si>
  <si>
    <t>MURS1100B</t>
  </si>
  <si>
    <t>MURS220</t>
  </si>
  <si>
    <t>MURS240</t>
  </si>
  <si>
    <t>MURS260</t>
  </si>
  <si>
    <t>MURS280</t>
  </si>
  <si>
    <t>MURS2100</t>
  </si>
  <si>
    <t>MURS320B</t>
  </si>
  <si>
    <t>MURS340B</t>
  </si>
  <si>
    <t>MURS360B</t>
  </si>
  <si>
    <t>MURS380B</t>
  </si>
  <si>
    <t>MURS3100B</t>
  </si>
  <si>
    <t>MURS320</t>
  </si>
  <si>
    <t>SMC</t>
  </si>
  <si>
    <t>MURS340</t>
  </si>
  <si>
    <t>MURS360</t>
  </si>
  <si>
    <t>MURS380</t>
  </si>
  <si>
    <t>MURS3100</t>
  </si>
  <si>
    <t>MURS420B</t>
  </si>
  <si>
    <t>MURS440B</t>
  </si>
  <si>
    <t>MURS460B</t>
  </si>
  <si>
    <t>MURS480B</t>
  </si>
  <si>
    <t>MURS4100B</t>
  </si>
  <si>
    <t>MURS420</t>
  </si>
  <si>
    <t>MURS440</t>
  </si>
  <si>
    <t>MURS460</t>
  </si>
  <si>
    <t>MURS480</t>
  </si>
  <si>
    <t>MURS4100</t>
  </si>
  <si>
    <t>MURS520B</t>
  </si>
  <si>
    <t>MURS540B</t>
  </si>
  <si>
    <t>MURS560B</t>
  </si>
  <si>
    <t>MURS580B</t>
  </si>
  <si>
    <t>MURS5100B</t>
  </si>
  <si>
    <t>MURS520</t>
  </si>
  <si>
    <t>MURS540</t>
  </si>
  <si>
    <t>MURS560</t>
  </si>
  <si>
    <t>MURS580</t>
  </si>
  <si>
    <t>MURS5100</t>
  </si>
  <si>
    <t>DS1A</t>
  </si>
  <si>
    <t>DS1B</t>
  </si>
  <si>
    <t>DS1D</t>
  </si>
  <si>
    <t>DS1G</t>
  </si>
  <si>
    <t>DS1J</t>
  </si>
  <si>
    <t>DS1K</t>
  </si>
  <si>
    <t>DS1M</t>
  </si>
  <si>
    <t>DS1Z</t>
  </si>
  <si>
    <t>M1</t>
  </si>
  <si>
    <t>SMA-W</t>
  </si>
  <si>
    <t>M2</t>
  </si>
  <si>
    <t>M3</t>
  </si>
  <si>
    <t>M4</t>
  </si>
  <si>
    <t>M5</t>
  </si>
  <si>
    <t>M6</t>
  </si>
  <si>
    <t>M7</t>
  </si>
  <si>
    <t>M1F</t>
  </si>
  <si>
    <t>SMAF</t>
  </si>
  <si>
    <t>M2F</t>
  </si>
  <si>
    <t>M3F</t>
  </si>
  <si>
    <t>M4F</t>
  </si>
  <si>
    <t>M5F</t>
  </si>
  <si>
    <t>M6F</t>
  </si>
  <si>
    <t>M7F</t>
  </si>
  <si>
    <t>S1A</t>
  </si>
  <si>
    <t>S1B</t>
  </si>
  <si>
    <t>S1D</t>
  </si>
  <si>
    <t>S1G</t>
  </si>
  <si>
    <t>S1J</t>
  </si>
  <si>
    <t>S1K</t>
  </si>
  <si>
    <t>S1M</t>
  </si>
  <si>
    <t>S1P</t>
  </si>
  <si>
    <t>S1T</t>
  </si>
  <si>
    <t>EM520</t>
  </si>
  <si>
    <t>EM520S</t>
  </si>
  <si>
    <t>EM520A</t>
  </si>
  <si>
    <t>S2AA</t>
  </si>
  <si>
    <t>S2BA</t>
  </si>
  <si>
    <t>S2DA</t>
  </si>
  <si>
    <t>S2GA</t>
  </si>
  <si>
    <t>S2JA</t>
  </si>
  <si>
    <t>S2KA</t>
  </si>
  <si>
    <t>S2MA</t>
  </si>
  <si>
    <t>S2PA</t>
  </si>
  <si>
    <t>S2TA</t>
  </si>
  <si>
    <t>S2AF</t>
  </si>
  <si>
    <t>S2BF</t>
  </si>
  <si>
    <t>S2DF</t>
  </si>
  <si>
    <t>S2GF</t>
  </si>
  <si>
    <t>S2JF</t>
  </si>
  <si>
    <t>S2KF</t>
  </si>
  <si>
    <t>S2MF</t>
  </si>
  <si>
    <t>S2A</t>
  </si>
  <si>
    <t>S2B</t>
  </si>
  <si>
    <t>S2D</t>
  </si>
  <si>
    <t>S2G</t>
  </si>
  <si>
    <t>S2J</t>
  </si>
  <si>
    <t>S2K</t>
  </si>
  <si>
    <t>S2M</t>
  </si>
  <si>
    <t>S2ABF</t>
  </si>
  <si>
    <t>SMBF</t>
  </si>
  <si>
    <t>S2BBF</t>
  </si>
  <si>
    <t>S2DBF</t>
  </si>
  <si>
    <t>S2GBF</t>
  </si>
  <si>
    <t>S2JBF</t>
  </si>
  <si>
    <t>S2KBF</t>
  </si>
  <si>
    <t>S2MBF</t>
  </si>
  <si>
    <t>S3AA</t>
  </si>
  <si>
    <t>S3BA</t>
  </si>
  <si>
    <t>S3DA</t>
  </si>
  <si>
    <t>S3GA</t>
  </si>
  <si>
    <t>S3JA</t>
  </si>
  <si>
    <t>S3KA</t>
  </si>
  <si>
    <t>S3MA</t>
  </si>
  <si>
    <t>S3AB</t>
  </si>
  <si>
    <t>S3BB</t>
  </si>
  <si>
    <t>S3DB</t>
  </si>
  <si>
    <t>S3GB</t>
  </si>
  <si>
    <t>S3JB</t>
  </si>
  <si>
    <t>S3KB</t>
  </si>
  <si>
    <t>S3MB</t>
  </si>
  <si>
    <t>S3ABF</t>
  </si>
  <si>
    <t>S3BBF</t>
  </si>
  <si>
    <t>S3DBF</t>
  </si>
  <si>
    <t>S3GBF</t>
  </si>
  <si>
    <t>S3JBF</t>
  </si>
  <si>
    <t>S3KBF</t>
  </si>
  <si>
    <t>S3MBF</t>
  </si>
  <si>
    <t>S3A</t>
  </si>
  <si>
    <t>S3B</t>
  </si>
  <si>
    <t>S3D</t>
  </si>
  <si>
    <t>S3G</t>
  </si>
  <si>
    <t>S3J</t>
  </si>
  <si>
    <t>S3K</t>
  </si>
  <si>
    <t>S3M</t>
  </si>
  <si>
    <t>S5AB</t>
  </si>
  <si>
    <t>S5BB</t>
  </si>
  <si>
    <t>S5DB</t>
  </si>
  <si>
    <t>S5GB</t>
  </si>
  <si>
    <t>S5JB</t>
  </si>
  <si>
    <t>S5KB</t>
  </si>
  <si>
    <t>S5MB</t>
  </si>
  <si>
    <t>S5A</t>
  </si>
  <si>
    <t>S5B</t>
  </si>
  <si>
    <t>S5D</t>
  </si>
  <si>
    <t>S5G</t>
  </si>
  <si>
    <t>S5J</t>
  </si>
  <si>
    <t>S5K</t>
  </si>
  <si>
    <t>S5M</t>
  </si>
  <si>
    <t>S6A</t>
  </si>
  <si>
    <t>S6B</t>
  </si>
  <si>
    <t>S6D</t>
  </si>
  <si>
    <t>S6G</t>
  </si>
  <si>
    <t>S6J</t>
  </si>
  <si>
    <t>S6K</t>
  </si>
  <si>
    <t>S6M</t>
  </si>
  <si>
    <t>S10A</t>
  </si>
  <si>
    <t>S10B</t>
  </si>
  <si>
    <t>S10D</t>
  </si>
  <si>
    <t>S10G</t>
  </si>
  <si>
    <t>S10J</t>
  </si>
  <si>
    <t>S10K</t>
  </si>
  <si>
    <t>S10M</t>
  </si>
  <si>
    <t>DRS1A</t>
  </si>
  <si>
    <t>DRS1B</t>
  </si>
  <si>
    <t>DRS1D</t>
  </si>
  <si>
    <t>DRS1G</t>
  </si>
  <si>
    <t>DRS1J</t>
  </si>
  <si>
    <t>DRS1K</t>
  </si>
  <si>
    <t>DRS1M</t>
  </si>
  <si>
    <t>RS1A-W</t>
  </si>
  <si>
    <t>RS1B-W</t>
  </si>
  <si>
    <t>RS1D-W</t>
  </si>
  <si>
    <t>RS1G-W</t>
  </si>
  <si>
    <t>RS1J-W</t>
  </si>
  <si>
    <t>RS1K-W</t>
  </si>
  <si>
    <t>RS1M-W</t>
  </si>
  <si>
    <t>RS1A</t>
  </si>
  <si>
    <t>RS1B</t>
  </si>
  <si>
    <t>RS1D</t>
  </si>
  <si>
    <t>RS1G</t>
  </si>
  <si>
    <t>RS1J</t>
  </si>
  <si>
    <t>RS1K</t>
  </si>
  <si>
    <t>RS1M</t>
  </si>
  <si>
    <t>RS1AF</t>
  </si>
  <si>
    <t>RS1BF</t>
  </si>
  <si>
    <t>RS1DF</t>
  </si>
  <si>
    <t>RS1GF</t>
  </si>
  <si>
    <t>RS1JF</t>
  </si>
  <si>
    <t>RS1KF</t>
  </si>
  <si>
    <t>RS1MF</t>
  </si>
  <si>
    <t>RS2AA</t>
  </si>
  <si>
    <t>RS2BA</t>
  </si>
  <si>
    <t>RS2DA</t>
  </si>
  <si>
    <t>RS2GA</t>
  </si>
  <si>
    <t>RS2JA</t>
  </si>
  <si>
    <t>RS2KA</t>
  </si>
  <si>
    <t>RS2MA</t>
  </si>
  <si>
    <t>RS2AF</t>
  </si>
  <si>
    <t>RS2BF</t>
  </si>
  <si>
    <t>RS2DF</t>
  </si>
  <si>
    <t>RS2GF</t>
  </si>
  <si>
    <t>RS2JF</t>
  </si>
  <si>
    <t>RS2KF</t>
  </si>
  <si>
    <t>RS2MF</t>
  </si>
  <si>
    <t>RS2A</t>
  </si>
  <si>
    <t>RS2B</t>
  </si>
  <si>
    <t>RS2D</t>
  </si>
  <si>
    <t>RS2G</t>
  </si>
  <si>
    <t>RS2J</t>
  </si>
  <si>
    <t>RS2K</t>
  </si>
  <si>
    <t>RS2M</t>
  </si>
  <si>
    <t>RS2ABF</t>
  </si>
  <si>
    <t>RS2BBF</t>
  </si>
  <si>
    <t>RS2DBF</t>
  </si>
  <si>
    <t>RS2GBF</t>
  </si>
  <si>
    <t>RS2JBF</t>
  </si>
  <si>
    <t>RS2KBF</t>
  </si>
  <si>
    <t>RS2MBF</t>
  </si>
  <si>
    <t>RS3AB</t>
  </si>
  <si>
    <t>RS3BB</t>
  </si>
  <si>
    <t>RS3DB</t>
  </si>
  <si>
    <t>RS3GB</t>
  </si>
  <si>
    <t>RS3JB</t>
  </si>
  <si>
    <t>RS3KB</t>
  </si>
  <si>
    <t>RS3MB</t>
  </si>
  <si>
    <t>RS3A</t>
  </si>
  <si>
    <t>RS3B</t>
  </si>
  <si>
    <t>RS3D</t>
  </si>
  <si>
    <t>RS3G</t>
  </si>
  <si>
    <t>RS3J</t>
  </si>
  <si>
    <t>RS3K</t>
  </si>
  <si>
    <t>RS3M</t>
  </si>
  <si>
    <t>RS5AB</t>
  </si>
  <si>
    <t>RS5BB</t>
  </si>
  <si>
    <t>RS5DB</t>
  </si>
  <si>
    <t>RS5GB</t>
  </si>
  <si>
    <t>RS5JB</t>
  </si>
  <si>
    <t>RS5KB</t>
  </si>
  <si>
    <t>RS5MB</t>
  </si>
  <si>
    <t>RS5A</t>
  </si>
  <si>
    <t>RS5B</t>
  </si>
  <si>
    <t>RS5D</t>
  </si>
  <si>
    <t>RS5G</t>
  </si>
  <si>
    <t>RS5J</t>
  </si>
  <si>
    <t>RS5K</t>
  </si>
  <si>
    <t>RS5M</t>
  </si>
  <si>
    <t>RS6A</t>
  </si>
  <si>
    <t>RS6B</t>
  </si>
  <si>
    <t>RS6D</t>
  </si>
  <si>
    <t>RS6G</t>
  </si>
  <si>
    <t>RS6J</t>
  </si>
  <si>
    <t>RS6K</t>
  </si>
  <si>
    <t>RS6M</t>
  </si>
  <si>
    <t>DUS1A</t>
  </si>
  <si>
    <t>DUS1B</t>
  </si>
  <si>
    <t>DUS1D</t>
  </si>
  <si>
    <t>DUS1G</t>
  </si>
  <si>
    <t>DUS1J</t>
  </si>
  <si>
    <t>DUS1K</t>
  </si>
  <si>
    <t>DUS1M</t>
  </si>
  <si>
    <t>US1A</t>
  </si>
  <si>
    <t>US1B</t>
  </si>
  <si>
    <t>US1D</t>
  </si>
  <si>
    <t>US1G</t>
  </si>
  <si>
    <t>US1J</t>
  </si>
  <si>
    <t>US1K</t>
  </si>
  <si>
    <t>US1M</t>
  </si>
  <si>
    <t>US1AF</t>
  </si>
  <si>
    <t>US1BF</t>
  </si>
  <si>
    <t>US1DF</t>
  </si>
  <si>
    <t>US1GF</t>
  </si>
  <si>
    <t>US1JF</t>
  </si>
  <si>
    <t>US1KF</t>
  </si>
  <si>
    <t>US1MF</t>
  </si>
  <si>
    <t>US1A-W</t>
  </si>
  <si>
    <t>US1B-W</t>
  </si>
  <si>
    <t>US1D-W</t>
  </si>
  <si>
    <t>US1G-W</t>
  </si>
  <si>
    <t>US1J-W</t>
  </si>
  <si>
    <t>US1K-W</t>
  </si>
  <si>
    <t>US1M-W</t>
  </si>
  <si>
    <t>US2AA</t>
  </si>
  <si>
    <t>US2BA</t>
  </si>
  <si>
    <t>US2DA</t>
  </si>
  <si>
    <t>US2GA</t>
  </si>
  <si>
    <t>US2JA</t>
  </si>
  <si>
    <t>US2KA</t>
  </si>
  <si>
    <t>US2MA</t>
  </si>
  <si>
    <t>US2AF</t>
  </si>
  <si>
    <t>US2BF</t>
  </si>
  <si>
    <t>US2DF</t>
  </si>
  <si>
    <t>US2GF</t>
  </si>
  <si>
    <t>US2KF</t>
  </si>
  <si>
    <t>US2MF</t>
  </si>
  <si>
    <t>US2ABF</t>
  </si>
  <si>
    <t>US2BBF</t>
  </si>
  <si>
    <t>US2DBF</t>
  </si>
  <si>
    <t>US2GBF</t>
  </si>
  <si>
    <t>US2JBF</t>
  </si>
  <si>
    <t>US2KBF</t>
  </si>
  <si>
    <t>US2MBF</t>
  </si>
  <si>
    <t>US2A</t>
  </si>
  <si>
    <t>US2B</t>
  </si>
  <si>
    <t>US2D</t>
  </si>
  <si>
    <t>US2G</t>
  </si>
  <si>
    <t>US2J</t>
  </si>
  <si>
    <t>US2K</t>
  </si>
  <si>
    <t>US2M</t>
  </si>
  <si>
    <t>US3AA</t>
  </si>
  <si>
    <t>US3BA</t>
  </si>
  <si>
    <t>US3DA</t>
  </si>
  <si>
    <t>US3GA</t>
  </si>
  <si>
    <t>US3JA</t>
  </si>
  <si>
    <t>US3KA</t>
  </si>
  <si>
    <t>US3MA</t>
  </si>
  <si>
    <t>US3AB</t>
  </si>
  <si>
    <t>US3BB</t>
  </si>
  <si>
    <t>US3DB</t>
  </si>
  <si>
    <t>US3GB</t>
  </si>
  <si>
    <t>US3JB</t>
  </si>
  <si>
    <t>US3KB</t>
  </si>
  <si>
    <t>US3MB</t>
  </si>
  <si>
    <t>US3ABF</t>
  </si>
  <si>
    <t>US3BBF</t>
  </si>
  <si>
    <t>US3DBF</t>
  </si>
  <si>
    <t>US3GBF</t>
  </si>
  <si>
    <t>US3JBF</t>
  </si>
  <si>
    <t>US3KBF</t>
  </si>
  <si>
    <t>US3MBF</t>
  </si>
  <si>
    <t>US3A</t>
  </si>
  <si>
    <t>US3B</t>
  </si>
  <si>
    <t>US3D</t>
  </si>
  <si>
    <t>US3G</t>
  </si>
  <si>
    <t>US3J</t>
  </si>
  <si>
    <t>US3K</t>
  </si>
  <si>
    <t>US3M</t>
  </si>
  <si>
    <t>US5AB</t>
  </si>
  <si>
    <t>US5BB</t>
  </si>
  <si>
    <t>US5DB</t>
  </si>
  <si>
    <t>US5GB</t>
  </si>
  <si>
    <t>US5JB</t>
  </si>
  <si>
    <t>US5KB</t>
  </si>
  <si>
    <t>US5MB</t>
  </si>
  <si>
    <t>US5A</t>
  </si>
  <si>
    <t>US5B</t>
  </si>
  <si>
    <t>US5D</t>
  </si>
  <si>
    <t>US5G</t>
  </si>
  <si>
    <t>US5J</t>
  </si>
  <si>
    <t>US5K</t>
  </si>
  <si>
    <t>US5M</t>
  </si>
  <si>
    <t>US6A</t>
  </si>
  <si>
    <t>US6B</t>
  </si>
  <si>
    <t>US6D</t>
  </si>
  <si>
    <t>US6G</t>
  </si>
  <si>
    <t>US6J</t>
  </si>
  <si>
    <t>US6K</t>
  </si>
  <si>
    <t>US6M</t>
  </si>
  <si>
    <t>DES1A</t>
  </si>
  <si>
    <t>DES1B</t>
  </si>
  <si>
    <t>DES1C</t>
  </si>
  <si>
    <t>DES1D</t>
  </si>
  <si>
    <t>DES1E</t>
  </si>
  <si>
    <t>DES1G</t>
  </si>
  <si>
    <t>DES1J</t>
  </si>
  <si>
    <t>ES1A</t>
  </si>
  <si>
    <t>ES1B</t>
  </si>
  <si>
    <t>ES1C</t>
  </si>
  <si>
    <t>ES1D</t>
  </si>
  <si>
    <t>ES1E</t>
  </si>
  <si>
    <t>ES1G</t>
  </si>
  <si>
    <t>ES1J</t>
  </si>
  <si>
    <t>ES1K</t>
  </si>
  <si>
    <t>ES1M</t>
  </si>
  <si>
    <t>ES1AF</t>
  </si>
  <si>
    <t>ES1BF</t>
  </si>
  <si>
    <t>ES1CF</t>
  </si>
  <si>
    <t>ES1DF</t>
  </si>
  <si>
    <t>ES1EF</t>
  </si>
  <si>
    <t>ES1GF</t>
  </si>
  <si>
    <t>ES1JF</t>
  </si>
  <si>
    <t>ES1A-W</t>
  </si>
  <si>
    <t>ES1B-W</t>
  </si>
  <si>
    <t>ES1C-W</t>
  </si>
  <si>
    <t>ES1D-W</t>
  </si>
  <si>
    <t>ES1E-W</t>
  </si>
  <si>
    <t>ES1G-W</t>
  </si>
  <si>
    <t>ES1J-W</t>
  </si>
  <si>
    <t>ES1K-W</t>
  </si>
  <si>
    <t>ES1M-W</t>
  </si>
  <si>
    <t>ES2AA</t>
  </si>
  <si>
    <t>ES2BA</t>
  </si>
  <si>
    <t>ES2CA</t>
  </si>
  <si>
    <t>ES2DA</t>
  </si>
  <si>
    <t>ES2EA</t>
  </si>
  <si>
    <t>ES2GA</t>
  </si>
  <si>
    <t>ES2JA</t>
  </si>
  <si>
    <t>ES2KA</t>
  </si>
  <si>
    <t>ES2MA</t>
  </si>
  <si>
    <t>ES2AF</t>
  </si>
  <si>
    <t>ES2BF</t>
  </si>
  <si>
    <t>ES2DF</t>
  </si>
  <si>
    <t>ES2GF</t>
  </si>
  <si>
    <t>ES2JF</t>
  </si>
  <si>
    <t>ES2A</t>
  </si>
  <si>
    <t>ES2B</t>
  </si>
  <si>
    <t>ES2C</t>
  </si>
  <si>
    <t>ES2D</t>
  </si>
  <si>
    <t>ES2E</t>
  </si>
  <si>
    <t>ES2G</t>
  </si>
  <si>
    <t>ES2J</t>
  </si>
  <si>
    <t>ES2K</t>
  </si>
  <si>
    <t>ES2M</t>
  </si>
  <si>
    <t>ES2ABF</t>
  </si>
  <si>
    <t>ES2BBF</t>
  </si>
  <si>
    <t>ES2CBF</t>
  </si>
  <si>
    <t>ES2DBF</t>
  </si>
  <si>
    <t>ES2EBF</t>
  </si>
  <si>
    <t>ES2GBF</t>
  </si>
  <si>
    <t>ES2JBF</t>
  </si>
  <si>
    <t>ES3AA</t>
  </si>
  <si>
    <t>ES3BA</t>
  </si>
  <si>
    <t>ES3CA</t>
  </si>
  <si>
    <t>ES3DA</t>
  </si>
  <si>
    <t>ES3EA</t>
  </si>
  <si>
    <t>ES3GA</t>
  </si>
  <si>
    <t>ES3JA</t>
  </si>
  <si>
    <t>ES3AB</t>
  </si>
  <si>
    <t>ES3BB</t>
  </si>
  <si>
    <t>ES3CB</t>
  </si>
  <si>
    <t>ES3DB</t>
  </si>
  <si>
    <t>ES3EB</t>
  </si>
  <si>
    <t>ES3GB</t>
  </si>
  <si>
    <t>ES3JB</t>
  </si>
  <si>
    <t>ES3KB</t>
  </si>
  <si>
    <t>ES3MB</t>
  </si>
  <si>
    <t>ES3ABF</t>
  </si>
  <si>
    <t>ES3BBF</t>
  </si>
  <si>
    <t>ES3CBF</t>
  </si>
  <si>
    <t>ES3DBF</t>
  </si>
  <si>
    <t>ES3EBF</t>
  </si>
  <si>
    <t>ES3GBF</t>
  </si>
  <si>
    <t>ES3JBF</t>
  </si>
  <si>
    <t>ES3A</t>
  </si>
  <si>
    <t>ES3B</t>
  </si>
  <si>
    <t>ES3C</t>
  </si>
  <si>
    <t>ES3D</t>
  </si>
  <si>
    <t>ES3E</t>
  </si>
  <si>
    <t>ES3G</t>
  </si>
  <si>
    <t>ES3J</t>
  </si>
  <si>
    <t>ES3K</t>
  </si>
  <si>
    <t>ES3M</t>
  </si>
  <si>
    <t>ES5AB</t>
  </si>
  <si>
    <t>ES5BB</t>
  </si>
  <si>
    <t>ES5CB</t>
  </si>
  <si>
    <t>ES5DB</t>
  </si>
  <si>
    <t>ES5EB</t>
  </si>
  <si>
    <t>ES5GB</t>
  </si>
  <si>
    <t>ES5JB</t>
  </si>
  <si>
    <t>ES5KB</t>
  </si>
  <si>
    <t>ES5MB</t>
  </si>
  <si>
    <t>ES5A</t>
  </si>
  <si>
    <t>ES5B</t>
  </si>
  <si>
    <t>ES5C</t>
  </si>
  <si>
    <t>ES5D</t>
  </si>
  <si>
    <t>ES5E</t>
  </si>
  <si>
    <t>ES5G</t>
  </si>
  <si>
    <t>ES5J</t>
  </si>
  <si>
    <t>ES5K</t>
  </si>
  <si>
    <t>ES5M</t>
  </si>
  <si>
    <t>ES6A</t>
  </si>
  <si>
    <t>ES6B</t>
  </si>
  <si>
    <t>ES6C</t>
  </si>
  <si>
    <t>ES6D</t>
  </si>
  <si>
    <t>ES6E</t>
  </si>
  <si>
    <t>ES6G</t>
  </si>
  <si>
    <t>ES6J</t>
  </si>
  <si>
    <t>SS12-W</t>
  </si>
  <si>
    <t>SS14-W</t>
  </si>
  <si>
    <t>SS16-W</t>
  </si>
  <si>
    <t>SS110-W</t>
  </si>
  <si>
    <t>SS115-W</t>
  </si>
  <si>
    <t>SS120-W</t>
  </si>
  <si>
    <t>SS12</t>
  </si>
  <si>
    <t>SS14</t>
  </si>
  <si>
    <t>SS16</t>
  </si>
  <si>
    <t>SS110</t>
  </si>
  <si>
    <t>SS115</t>
  </si>
  <si>
    <t>SS120</t>
  </si>
  <si>
    <t>DSS12</t>
  </si>
  <si>
    <t>DSS14</t>
  </si>
  <si>
    <t>DSS16</t>
  </si>
  <si>
    <t>DSS110</t>
  </si>
  <si>
    <t>DSS115</t>
  </si>
  <si>
    <t>DSS120</t>
  </si>
  <si>
    <t>DTSS14L</t>
  </si>
  <si>
    <t>DTSS16L</t>
  </si>
  <si>
    <t>TSS14L</t>
  </si>
  <si>
    <t>TSS16L</t>
  </si>
  <si>
    <t>SS12F</t>
  </si>
  <si>
    <t>SS14F</t>
  </si>
  <si>
    <t>SS16F</t>
  </si>
  <si>
    <t>SS110F</t>
  </si>
  <si>
    <t>SS115F</t>
  </si>
  <si>
    <t>SS120F</t>
  </si>
  <si>
    <t>SS22A</t>
  </si>
  <si>
    <t>SS24A</t>
  </si>
  <si>
    <t>SS26A</t>
  </si>
  <si>
    <t>SS210A</t>
  </si>
  <si>
    <t>SS215A</t>
  </si>
  <si>
    <t>SS220A</t>
  </si>
  <si>
    <t>SS22F</t>
  </si>
  <si>
    <t>SS24F</t>
  </si>
  <si>
    <t>SS26F</t>
  </si>
  <si>
    <t>SS210F</t>
  </si>
  <si>
    <t>SS215F</t>
  </si>
  <si>
    <t>SS220F</t>
  </si>
  <si>
    <t>DSS24L</t>
  </si>
  <si>
    <t>DSS26L</t>
  </si>
  <si>
    <t>DTSS24L</t>
  </si>
  <si>
    <t>DTSS26L</t>
  </si>
  <si>
    <t>SS24LA</t>
  </si>
  <si>
    <t>SS26LA</t>
  </si>
  <si>
    <t>TSS24LA</t>
  </si>
  <si>
    <t>TSS26LA</t>
  </si>
  <si>
    <t>SS24L</t>
  </si>
  <si>
    <t>SS26L</t>
  </si>
  <si>
    <t>TSS24L</t>
  </si>
  <si>
    <t>TSS26L</t>
  </si>
  <si>
    <t>SS22A-W</t>
  </si>
  <si>
    <t>SS24A-W</t>
  </si>
  <si>
    <t>SS26A-W</t>
  </si>
  <si>
    <t>SS210A-W</t>
  </si>
  <si>
    <t>SS215A-W</t>
  </si>
  <si>
    <t>SS220A-W</t>
  </si>
  <si>
    <t>SS22</t>
  </si>
  <si>
    <t>SS24</t>
  </si>
  <si>
    <t>SS26</t>
  </si>
  <si>
    <t>SS210</t>
  </si>
  <si>
    <t>SS215</t>
  </si>
  <si>
    <t>SS220</t>
  </si>
  <si>
    <t>SS22-W</t>
  </si>
  <si>
    <t>SMB-W</t>
  </si>
  <si>
    <t>SS24-W</t>
  </si>
  <si>
    <t>SS26-W</t>
  </si>
  <si>
    <t>SS210-W</t>
  </si>
  <si>
    <t>SS215-W</t>
  </si>
  <si>
    <t>SS220-W</t>
  </si>
  <si>
    <t>DSS22</t>
  </si>
  <si>
    <t>DSS24</t>
  </si>
  <si>
    <t>DSS26</t>
  </si>
  <si>
    <t>DSS210</t>
  </si>
  <si>
    <t>DSS215</t>
  </si>
  <si>
    <t>DSS220</t>
  </si>
  <si>
    <t>DSS32</t>
  </si>
  <si>
    <t>DSS34</t>
  </si>
  <si>
    <t>DSS36</t>
  </si>
  <si>
    <t>DSS310</t>
  </si>
  <si>
    <t>DSS315</t>
  </si>
  <si>
    <t>DSS320</t>
  </si>
  <si>
    <t>SS32A</t>
  </si>
  <si>
    <t>SS34A</t>
  </si>
  <si>
    <t>SS36A</t>
  </si>
  <si>
    <t>SS310A</t>
  </si>
  <si>
    <t>SS315A</t>
  </si>
  <si>
    <t>SS320A</t>
  </si>
  <si>
    <t>SS32F</t>
  </si>
  <si>
    <t>SS34F</t>
  </si>
  <si>
    <t>SS36F</t>
  </si>
  <si>
    <t>SS310F</t>
  </si>
  <si>
    <t>SS315F</t>
  </si>
  <si>
    <t>SS320F</t>
  </si>
  <si>
    <t>SS34LA</t>
  </si>
  <si>
    <t>SS36LA</t>
  </si>
  <si>
    <t>SS310LA</t>
  </si>
  <si>
    <t>SBR34LA</t>
  </si>
  <si>
    <t>SBR36LA</t>
  </si>
  <si>
    <t>TSS34LA</t>
  </si>
  <si>
    <t>TSS36LA</t>
  </si>
  <si>
    <t>TSS310LA</t>
  </si>
  <si>
    <t>TSS34LF</t>
  </si>
  <si>
    <t>TSS36LF</t>
  </si>
  <si>
    <t>TSS310LF</t>
  </si>
  <si>
    <t>SS32A-W</t>
  </si>
  <si>
    <t>SS34A-W</t>
  </si>
  <si>
    <t>SS36A-W</t>
  </si>
  <si>
    <t>SS310A-W</t>
  </si>
  <si>
    <t>SS315A-W</t>
  </si>
  <si>
    <t>SS320A-W</t>
  </si>
  <si>
    <t>SS32B</t>
  </si>
  <si>
    <t>SS34B</t>
  </si>
  <si>
    <t>SS36B</t>
  </si>
  <si>
    <t>SS310B</t>
  </si>
  <si>
    <t>SS315B</t>
  </si>
  <si>
    <t>SS320B</t>
  </si>
  <si>
    <t>SS34LB</t>
  </si>
  <si>
    <t>SS36LB</t>
  </si>
  <si>
    <t>SS310LB</t>
  </si>
  <si>
    <t>SBR34LB</t>
  </si>
  <si>
    <t>SBR36LB</t>
  </si>
  <si>
    <t>TSS34LB</t>
  </si>
  <si>
    <t>TSS36LB</t>
  </si>
  <si>
    <t>TSS310LB</t>
  </si>
  <si>
    <t>SS32BF</t>
  </si>
  <si>
    <t>SS34BF</t>
  </si>
  <si>
    <t>SS36BF</t>
  </si>
  <si>
    <t>SS310BF</t>
  </si>
  <si>
    <t>SS315BF</t>
  </si>
  <si>
    <t>SS320BF</t>
  </si>
  <si>
    <t>SS32B-W</t>
  </si>
  <si>
    <t>SS34B-W</t>
  </si>
  <si>
    <t>SS36B-W</t>
  </si>
  <si>
    <t>SS310B-W</t>
  </si>
  <si>
    <t>SS315B-W</t>
  </si>
  <si>
    <t>SS320B-W</t>
  </si>
  <si>
    <t>SS32</t>
  </si>
  <si>
    <t>SS34</t>
  </si>
  <si>
    <t>SS36</t>
  </si>
  <si>
    <t>SS310</t>
  </si>
  <si>
    <t>SS315</t>
  </si>
  <si>
    <t>SS320</t>
  </si>
  <si>
    <t>SS52A</t>
  </si>
  <si>
    <t>SS54A</t>
  </si>
  <si>
    <t>SS56A</t>
  </si>
  <si>
    <t>SS510A</t>
  </si>
  <si>
    <t>SS515A</t>
  </si>
  <si>
    <t>SS520A</t>
  </si>
  <si>
    <t>SS52B-W</t>
  </si>
  <si>
    <t>SS54B-W</t>
  </si>
  <si>
    <t>SS56B-W</t>
  </si>
  <si>
    <t>SS510B-W</t>
  </si>
  <si>
    <t>SS515B-W</t>
  </si>
  <si>
    <t>SS520B-W</t>
  </si>
  <si>
    <t>SS52B</t>
  </si>
  <si>
    <t>SS54B</t>
  </si>
  <si>
    <t>SS56B</t>
  </si>
  <si>
    <t>SS510B</t>
  </si>
  <si>
    <t>SS515B</t>
  </si>
  <si>
    <t>SS520B</t>
  </si>
  <si>
    <t>SS54LB</t>
  </si>
  <si>
    <t>SS56LB</t>
  </si>
  <si>
    <t>SS510LB</t>
  </si>
  <si>
    <t>SBR54LB</t>
  </si>
  <si>
    <t>SBR56LB</t>
  </si>
  <si>
    <t>TSS54LB</t>
  </si>
  <si>
    <t>TSS56LB</t>
  </si>
  <si>
    <t>TSS510LB</t>
  </si>
  <si>
    <t>SS52BF</t>
  </si>
  <si>
    <t>SS54BF</t>
  </si>
  <si>
    <t>SS56BF</t>
  </si>
  <si>
    <t>SS510BF</t>
  </si>
  <si>
    <t>SS515BF</t>
  </si>
  <si>
    <t>SS520BF</t>
  </si>
  <si>
    <t>SS52</t>
  </si>
  <si>
    <t>SS54</t>
  </si>
  <si>
    <t>SS56</t>
  </si>
  <si>
    <t>SS510</t>
  </si>
  <si>
    <t>SS515</t>
  </si>
  <si>
    <t>SS520</t>
  </si>
  <si>
    <t>SS1040</t>
  </si>
  <si>
    <t>SS1060</t>
  </si>
  <si>
    <t>SS10100</t>
  </si>
  <si>
    <t>SS10150</t>
  </si>
  <si>
    <t>SS10200</t>
  </si>
  <si>
    <r>
      <rPr>
        <b/>
        <sz val="11"/>
        <color theme="1"/>
        <rFont val="宋体"/>
        <charset val="134"/>
      </rPr>
      <t>整流桥</t>
    </r>
    <r>
      <rPr>
        <b/>
        <sz val="11"/>
        <color theme="1"/>
        <rFont val="Arial"/>
        <charset val="134"/>
      </rPr>
      <t>Bridge Rectifiers</t>
    </r>
  </si>
  <si>
    <r>
      <rPr>
        <sz val="8"/>
        <rFont val="Arial"/>
        <charset val="134"/>
      </rPr>
      <t>TRR_</t>
    </r>
    <r>
      <rPr>
        <sz val="6"/>
        <rFont val="Arial"/>
        <charset val="134"/>
      </rPr>
      <t xml:space="preserve">Max </t>
    </r>
  </si>
  <si>
    <t>(nS)</t>
  </si>
  <si>
    <t>ABS2</t>
  </si>
  <si>
    <t>ABS</t>
  </si>
  <si>
    <t>ABS4</t>
  </si>
  <si>
    <t>ABS6</t>
  </si>
  <si>
    <t>ABS8</t>
  </si>
  <si>
    <t>ABS10</t>
  </si>
  <si>
    <t>ABS202</t>
  </si>
  <si>
    <t>ABS204</t>
  </si>
  <si>
    <t>ABS206</t>
  </si>
  <si>
    <t>ABS208</t>
  </si>
  <si>
    <t>ABS210</t>
  </si>
  <si>
    <t>MB2M</t>
  </si>
  <si>
    <t>MBM</t>
  </si>
  <si>
    <t>MB4M</t>
  </si>
  <si>
    <t>MB6M</t>
  </si>
  <si>
    <t>MB8M</t>
  </si>
  <si>
    <t>MB10M</t>
  </si>
  <si>
    <t>MB2S</t>
  </si>
  <si>
    <t>MBS</t>
  </si>
  <si>
    <t>MB4S</t>
  </si>
  <si>
    <t>MB6S</t>
  </si>
  <si>
    <t>MB8S</t>
  </si>
  <si>
    <t>MB10S</t>
  </si>
  <si>
    <t>MB2F</t>
  </si>
  <si>
    <t>MBF</t>
  </si>
  <si>
    <t>MB4F</t>
  </si>
  <si>
    <t>MB6F</t>
  </si>
  <si>
    <t>MB8F</t>
  </si>
  <si>
    <t>MB10F</t>
  </si>
  <si>
    <t>UM2B</t>
  </si>
  <si>
    <t>UMB</t>
  </si>
  <si>
    <t>UM4B</t>
  </si>
  <si>
    <t>UM6B</t>
  </si>
  <si>
    <t>UM8B</t>
  </si>
  <si>
    <t>UM10B</t>
  </si>
  <si>
    <t>DB101</t>
  </si>
  <si>
    <t>DB</t>
  </si>
  <si>
    <t>DB102</t>
  </si>
  <si>
    <t>DB103</t>
  </si>
  <si>
    <t>DB104</t>
  </si>
  <si>
    <t>DB105</t>
  </si>
  <si>
    <t>DB106</t>
  </si>
  <si>
    <t>DB107</t>
  </si>
  <si>
    <t>DB101S</t>
  </si>
  <si>
    <t>DBS</t>
  </si>
  <si>
    <t>DB102S</t>
  </si>
  <si>
    <t>DB103S</t>
  </si>
  <si>
    <t>DB104S</t>
  </si>
  <si>
    <t>DB105S</t>
  </si>
  <si>
    <t>DB106S</t>
  </si>
  <si>
    <t>DB107S</t>
  </si>
  <si>
    <t>DB151</t>
  </si>
  <si>
    <t>DB152</t>
  </si>
  <si>
    <t>DB153</t>
  </si>
  <si>
    <t>DB154</t>
  </si>
  <si>
    <t>DB155</t>
  </si>
  <si>
    <t>DB156</t>
  </si>
  <si>
    <t>DB157</t>
  </si>
  <si>
    <t>DB151S</t>
  </si>
  <si>
    <t>DB152S</t>
  </si>
  <si>
    <t>DB153S</t>
  </si>
  <si>
    <t>DB154S</t>
  </si>
  <si>
    <t>DB155S</t>
  </si>
  <si>
    <t>DB156S</t>
  </si>
  <si>
    <t>DB157S</t>
  </si>
  <si>
    <t>DB201</t>
  </si>
  <si>
    <t>DB202</t>
  </si>
  <si>
    <t>DB203</t>
  </si>
  <si>
    <t>DB204</t>
  </si>
  <si>
    <t>DB205</t>
  </si>
  <si>
    <t>DB206</t>
  </si>
  <si>
    <t>DB207</t>
  </si>
  <si>
    <t>DB201S</t>
  </si>
  <si>
    <t>DB202S</t>
  </si>
  <si>
    <t>DB203S</t>
  </si>
  <si>
    <t>DB204S</t>
  </si>
  <si>
    <t>DB205S</t>
  </si>
  <si>
    <t>DB206S</t>
  </si>
  <si>
    <t>DB207S</t>
  </si>
  <si>
    <t>D2SB05</t>
  </si>
  <si>
    <t>GBL</t>
  </si>
  <si>
    <t>D2SB10</t>
  </si>
  <si>
    <t>D2SB20</t>
  </si>
  <si>
    <t>D2SB40</t>
  </si>
  <si>
    <t>D2SB60</t>
  </si>
  <si>
    <t>D2SB80</t>
  </si>
  <si>
    <t>D2SB100</t>
  </si>
  <si>
    <t>GBL201</t>
  </si>
  <si>
    <t>GBL202</t>
  </si>
  <si>
    <t>GBL203</t>
  </si>
  <si>
    <t>GBL204</t>
  </si>
  <si>
    <t>GBL205</t>
  </si>
  <si>
    <t>GBL206</t>
  </si>
  <si>
    <t>GBL207</t>
  </si>
  <si>
    <t>GBL401</t>
  </si>
  <si>
    <t>GBL402</t>
  </si>
  <si>
    <t>GBL403</t>
  </si>
  <si>
    <t>GBL404</t>
  </si>
  <si>
    <t>GBL405</t>
  </si>
  <si>
    <t>GBL406</t>
  </si>
  <si>
    <t>GBL407</t>
  </si>
  <si>
    <t>KBL401</t>
  </si>
  <si>
    <t>KBL</t>
  </si>
  <si>
    <t>KBL402</t>
  </si>
  <si>
    <t>KBL403</t>
  </si>
  <si>
    <t>KBL404</t>
  </si>
  <si>
    <t>KBL405</t>
  </si>
  <si>
    <t>KBL406</t>
  </si>
  <si>
    <t>KBL407</t>
  </si>
  <si>
    <t>KBP2005</t>
  </si>
  <si>
    <t>KBP</t>
  </si>
  <si>
    <t>KBP201</t>
  </si>
  <si>
    <t>KBP202</t>
  </si>
  <si>
    <t>KBP204</t>
  </si>
  <si>
    <t>KBP206</t>
  </si>
  <si>
    <t>KBP208</t>
  </si>
  <si>
    <t>KBP210</t>
  </si>
  <si>
    <t>DB301S</t>
  </si>
  <si>
    <t>DB302S</t>
  </si>
  <si>
    <t>DB303S</t>
  </si>
  <si>
    <t>DB304S</t>
  </si>
  <si>
    <t>DB305S</t>
  </si>
  <si>
    <t>DB306S</t>
  </si>
  <si>
    <t>DB307S</t>
  </si>
  <si>
    <t>MSB301</t>
  </si>
  <si>
    <t>MSBL</t>
  </si>
  <si>
    <t>MSB302</t>
  </si>
  <si>
    <t>MSB303</t>
  </si>
  <si>
    <t>MSB304</t>
  </si>
  <si>
    <t>MSB305</t>
  </si>
  <si>
    <t>MSB306</t>
  </si>
  <si>
    <t>MSB307</t>
  </si>
  <si>
    <t>MSB401</t>
  </si>
  <si>
    <t>MSB402</t>
  </si>
  <si>
    <t>MSB403</t>
  </si>
  <si>
    <t>MSB404</t>
  </si>
  <si>
    <t>MSB405</t>
  </si>
  <si>
    <t>MSB406</t>
  </si>
  <si>
    <t>MSB407</t>
  </si>
  <si>
    <t>KBJ4A</t>
  </si>
  <si>
    <t>KBJ</t>
  </si>
  <si>
    <t>KBJ4B</t>
  </si>
  <si>
    <t>KBJ4D</t>
  </si>
  <si>
    <t>KBJ4G</t>
  </si>
  <si>
    <t>KBJ4J</t>
  </si>
  <si>
    <t>KBJ4K</t>
  </si>
  <si>
    <t>KBJ4M</t>
  </si>
  <si>
    <t>GBU4A</t>
  </si>
  <si>
    <t>GBU</t>
  </si>
  <si>
    <t>GBU4B</t>
  </si>
  <si>
    <t>GBU4D</t>
  </si>
  <si>
    <t>GBU4G</t>
  </si>
  <si>
    <t>GBU4J</t>
  </si>
  <si>
    <t>GBU4K</t>
  </si>
  <si>
    <t>GBU4M</t>
  </si>
  <si>
    <t>KBJ6A</t>
  </si>
  <si>
    <t>KBJ6B</t>
  </si>
  <si>
    <t>KBJ6D</t>
  </si>
  <si>
    <t>KBJ6G</t>
  </si>
  <si>
    <t>KBJ6J</t>
  </si>
  <si>
    <t>KBJ6K</t>
  </si>
  <si>
    <t>KBJ6M</t>
  </si>
  <si>
    <t>GBU6A</t>
  </si>
  <si>
    <t>GBU6B</t>
  </si>
  <si>
    <t>GBU6D</t>
  </si>
  <si>
    <t>GBU6G</t>
  </si>
  <si>
    <t>GBU6J</t>
  </si>
  <si>
    <t>GBU6K</t>
  </si>
  <si>
    <t>GBU6M</t>
  </si>
  <si>
    <t>D5SB05</t>
  </si>
  <si>
    <t>D5</t>
  </si>
  <si>
    <t>D5SB10</t>
  </si>
  <si>
    <t>D5SB20</t>
  </si>
  <si>
    <t>D5SB40</t>
  </si>
  <si>
    <t>D5SB60</t>
  </si>
  <si>
    <t>D5SB80</t>
  </si>
  <si>
    <t>D5SB100</t>
  </si>
  <si>
    <t>HBS401</t>
  </si>
  <si>
    <t>HBS</t>
  </si>
  <si>
    <t>HBS402</t>
  </si>
  <si>
    <t>HBS403</t>
  </si>
  <si>
    <t>HBS404</t>
  </si>
  <si>
    <t>HBS405</t>
  </si>
  <si>
    <t>HBS406</t>
  </si>
  <si>
    <t>HBS407</t>
  </si>
  <si>
    <t>HBS501</t>
  </si>
  <si>
    <t>HBS502</t>
  </si>
  <si>
    <t>HBS503</t>
  </si>
  <si>
    <t>HBS504</t>
  </si>
  <si>
    <t>HBS505</t>
  </si>
  <si>
    <t>HBS506</t>
  </si>
  <si>
    <t>HBS507</t>
  </si>
  <si>
    <t>HBS601</t>
  </si>
  <si>
    <t>HBS602</t>
  </si>
  <si>
    <t>HBS603</t>
  </si>
  <si>
    <t>HBS604</t>
  </si>
  <si>
    <t>HBS605</t>
  </si>
  <si>
    <t>HBS606</t>
  </si>
  <si>
    <t>HBS607</t>
  </si>
  <si>
    <t>HBS801</t>
  </si>
  <si>
    <t>HBS802</t>
  </si>
  <si>
    <t>HBS803</t>
  </si>
  <si>
    <t>HBS804</t>
  </si>
  <si>
    <t>HBS805</t>
  </si>
  <si>
    <t>HBS806</t>
  </si>
  <si>
    <t>HBS807</t>
  </si>
  <si>
    <t>KBJ8A</t>
  </si>
  <si>
    <t>KBJ8B</t>
  </si>
  <si>
    <t>KBJ8D</t>
  </si>
  <si>
    <t>KBJ8G</t>
  </si>
  <si>
    <t>KBJ8J</t>
  </si>
  <si>
    <t>KBJ8K</t>
  </si>
  <si>
    <t>KBJ8M</t>
  </si>
  <si>
    <t>GBU8A</t>
  </si>
  <si>
    <t>GBU8B</t>
  </si>
  <si>
    <t>GBU8D</t>
  </si>
  <si>
    <t>GBU8G</t>
  </si>
  <si>
    <t>GBU8J</t>
  </si>
  <si>
    <t>GBU8K</t>
  </si>
  <si>
    <t>GBU8M</t>
  </si>
  <si>
    <t>KBJ10A</t>
  </si>
  <si>
    <t>KBJ10B</t>
  </si>
  <si>
    <t>KBJ10D</t>
  </si>
  <si>
    <t>KBJ10G</t>
  </si>
  <si>
    <t>KBJ10J</t>
  </si>
  <si>
    <t>KBJ10K</t>
  </si>
  <si>
    <t>KBJ10M</t>
  </si>
  <si>
    <t>GBU10A</t>
  </si>
  <si>
    <t>GBU10B</t>
  </si>
  <si>
    <t>GBU10D</t>
  </si>
  <si>
    <t>GBU10G</t>
  </si>
  <si>
    <t>GBU10J</t>
  </si>
  <si>
    <t>GBU10K</t>
  </si>
  <si>
    <t>GBU10M</t>
  </si>
  <si>
    <t>D10SB05</t>
  </si>
  <si>
    <t>D10SB10</t>
  </si>
  <si>
    <t>D10SB20</t>
  </si>
  <si>
    <t>D10SB40</t>
  </si>
  <si>
    <t>D10SB60</t>
  </si>
  <si>
    <t>D10SB80</t>
  </si>
  <si>
    <t>D10SB100</t>
  </si>
  <si>
    <t>D15SB05</t>
  </si>
  <si>
    <t>D15SB10</t>
  </si>
  <si>
    <t>D15SB20</t>
  </si>
  <si>
    <t>D15SB40</t>
  </si>
  <si>
    <t>D15SB60</t>
  </si>
  <si>
    <t>D15SB80</t>
  </si>
  <si>
    <t>D15SB100</t>
  </si>
  <si>
    <t>D20SB05</t>
  </si>
  <si>
    <t>D20SB10</t>
  </si>
  <si>
    <t>D20SB20</t>
  </si>
  <si>
    <t>D20SB40</t>
  </si>
  <si>
    <t>D20SB60</t>
  </si>
  <si>
    <t>D20SB80</t>
  </si>
  <si>
    <t>D20SB100</t>
  </si>
  <si>
    <t>D25SB05</t>
  </si>
  <si>
    <t>D25SB10</t>
  </si>
  <si>
    <t>D25SB20</t>
  </si>
  <si>
    <t>D25SB40</t>
  </si>
  <si>
    <t>D25SB60</t>
  </si>
  <si>
    <t>D25SB80</t>
  </si>
  <si>
    <t>D25SB100</t>
  </si>
  <si>
    <t>EABS6</t>
  </si>
  <si>
    <t>EGBJ1006</t>
  </si>
  <si>
    <t>EGBJ1506</t>
  </si>
  <si>
    <t>EGBJ2006</t>
  </si>
  <si>
    <t>EGBJ2506</t>
  </si>
  <si>
    <t>GBJ3506M</t>
  </si>
  <si>
    <t>GBJ5006M</t>
  </si>
  <si>
    <t>EGBU1006</t>
  </si>
  <si>
    <t>EGBU1506</t>
  </si>
  <si>
    <t>EGBU2006</t>
  </si>
  <si>
    <t>EGBU2506</t>
  </si>
  <si>
    <t>EGBU606</t>
  </si>
  <si>
    <t>EGBU806</t>
  </si>
  <si>
    <t>HABS10</t>
  </si>
  <si>
    <t>HABS1506</t>
  </si>
  <si>
    <t>HABS1508</t>
  </si>
  <si>
    <t>HABS1510</t>
  </si>
  <si>
    <t>HABS2</t>
  </si>
  <si>
    <t>HABS4</t>
  </si>
  <si>
    <t>HABS6</t>
  </si>
  <si>
    <t>HABS8</t>
  </si>
  <si>
    <t>HGBU1004</t>
  </si>
  <si>
    <t>HMB10S</t>
  </si>
  <si>
    <t>HMB6S</t>
  </si>
  <si>
    <t>HMB8S</t>
  </si>
  <si>
    <t>HMBL10S</t>
  </si>
  <si>
    <t>MBLS</t>
  </si>
  <si>
    <t>HMBL6S</t>
  </si>
  <si>
    <t>HMBL8S</t>
  </si>
  <si>
    <t>RABS10</t>
  </si>
  <si>
    <t>RABS1510</t>
  </si>
  <si>
    <t>RABS210</t>
  </si>
  <si>
    <t>RABS210A</t>
  </si>
  <si>
    <t>RD4UB100</t>
  </si>
  <si>
    <t>D3K</t>
  </si>
  <si>
    <t>RD4UB80</t>
  </si>
  <si>
    <t>RD6UB100</t>
  </si>
  <si>
    <t>RD6UB80</t>
  </si>
  <si>
    <t>RD8UB100</t>
  </si>
  <si>
    <t>RD8UB80</t>
  </si>
  <si>
    <t>RGBP410</t>
  </si>
  <si>
    <t>GBP</t>
  </si>
  <si>
    <t>RGBP410A</t>
  </si>
  <si>
    <t>RGBP810</t>
  </si>
  <si>
    <t>RGBU1010</t>
  </si>
  <si>
    <t>RGBU410</t>
  </si>
  <si>
    <t>RGBU610</t>
  </si>
  <si>
    <t>RGBU810</t>
  </si>
  <si>
    <t>RMB10S</t>
  </si>
  <si>
    <t>RMB6S</t>
  </si>
  <si>
    <t>RMB8S</t>
  </si>
  <si>
    <t>RMBL10S</t>
  </si>
  <si>
    <t>RMBL6S</t>
  </si>
  <si>
    <t>RMBL8S</t>
  </si>
  <si>
    <t>FMSB301</t>
  </si>
  <si>
    <t>FMSB302</t>
  </si>
  <si>
    <t>FMSB303</t>
  </si>
  <si>
    <t>FMSB304</t>
  </si>
  <si>
    <t>FMSB305</t>
  </si>
  <si>
    <t>FMSB306</t>
  </si>
  <si>
    <t>FMSB307</t>
  </si>
  <si>
    <t>FMSB401</t>
  </si>
  <si>
    <t>FMSB402</t>
  </si>
  <si>
    <t>FMSB403</t>
  </si>
  <si>
    <t>FMSB404</t>
  </si>
  <si>
    <t>FMSB405</t>
  </si>
  <si>
    <t>FMSB406</t>
  </si>
  <si>
    <t>FMSB407</t>
  </si>
  <si>
    <r>
      <rPr>
        <sz val="8"/>
        <rFont val="Arial Unicode MS"/>
        <charset val="134"/>
      </rPr>
      <t>稳压二极管</t>
    </r>
    <r>
      <rPr>
        <sz val="8"/>
        <rFont val="Arial"/>
        <charset val="134"/>
      </rPr>
      <t xml:space="preserve">  Zener Diode</t>
    </r>
  </si>
  <si>
    <t>PD</t>
  </si>
  <si>
    <r>
      <rPr>
        <sz val="8"/>
        <rFont val="Arial"/>
        <charset val="134"/>
      </rPr>
      <t>V</t>
    </r>
    <r>
      <rPr>
        <vertAlign val="subscript"/>
        <sz val="8"/>
        <rFont val="Arial"/>
        <charset val="134"/>
      </rPr>
      <t>z</t>
    </r>
    <r>
      <rPr>
        <sz val="8"/>
        <rFont val="Arial"/>
        <charset val="134"/>
      </rPr>
      <t xml:space="preserve"> Nom</t>
    </r>
  </si>
  <si>
    <r>
      <rPr>
        <sz val="8"/>
        <rFont val="Arial"/>
        <charset val="134"/>
      </rPr>
      <t>V</t>
    </r>
    <r>
      <rPr>
        <vertAlign val="subscript"/>
        <sz val="8"/>
        <rFont val="Arial"/>
        <charset val="134"/>
      </rPr>
      <t>z</t>
    </r>
    <r>
      <rPr>
        <sz val="8"/>
        <rFont val="Arial"/>
        <charset val="134"/>
      </rPr>
      <t xml:space="preserve"> Nin</t>
    </r>
  </si>
  <si>
    <r>
      <rPr>
        <sz val="8"/>
        <rFont val="Arial"/>
        <charset val="134"/>
      </rPr>
      <t>V</t>
    </r>
    <r>
      <rPr>
        <vertAlign val="subscript"/>
        <sz val="8"/>
        <rFont val="Arial"/>
        <charset val="134"/>
      </rPr>
      <t>z</t>
    </r>
    <r>
      <rPr>
        <sz val="8"/>
        <rFont val="Arial"/>
        <charset val="134"/>
      </rPr>
      <t xml:space="preserve"> Max</t>
    </r>
  </si>
  <si>
    <r>
      <rPr>
        <sz val="8"/>
        <rFont val="Arial"/>
        <charset val="134"/>
      </rPr>
      <t>Z</t>
    </r>
    <r>
      <rPr>
        <vertAlign val="subscript"/>
        <sz val="8"/>
        <rFont val="Arial"/>
        <charset val="134"/>
      </rPr>
      <t xml:space="preserve">ZT </t>
    </r>
  </si>
  <si>
    <t>Izt</t>
  </si>
  <si>
    <r>
      <rPr>
        <sz val="8"/>
        <rFont val="Arial"/>
        <charset val="134"/>
      </rPr>
      <t>Z</t>
    </r>
    <r>
      <rPr>
        <vertAlign val="subscript"/>
        <sz val="8"/>
        <rFont val="Arial"/>
        <charset val="134"/>
      </rPr>
      <t>ZK</t>
    </r>
    <r>
      <rPr>
        <sz val="8"/>
        <rFont val="Arial"/>
        <charset val="134"/>
      </rPr>
      <t xml:space="preserve"> </t>
    </r>
  </si>
  <si>
    <r>
      <rPr>
        <sz val="8"/>
        <rFont val="Arial"/>
        <charset val="134"/>
      </rPr>
      <t>I</t>
    </r>
    <r>
      <rPr>
        <sz val="6"/>
        <rFont val="Arial"/>
        <charset val="134"/>
      </rPr>
      <t>ZK</t>
    </r>
  </si>
  <si>
    <t>IR</t>
  </si>
  <si>
    <t xml:space="preserve"> VR</t>
  </si>
  <si>
    <t>W</t>
  </si>
  <si>
    <r>
      <rPr>
        <sz val="8"/>
        <rFont val="Arial Unicode MS"/>
        <charset val="134"/>
      </rPr>
      <t>（</t>
    </r>
    <r>
      <rPr>
        <sz val="8"/>
        <rFont val="Arial"/>
        <charset val="134"/>
      </rPr>
      <t>Ω</t>
    </r>
    <r>
      <rPr>
        <sz val="8"/>
        <rFont val="Arial Unicode MS"/>
        <charset val="134"/>
      </rPr>
      <t>）</t>
    </r>
  </si>
  <si>
    <t>(mA)</t>
  </si>
  <si>
    <r>
      <rPr>
        <sz val="8"/>
        <rFont val="Arial"/>
        <charset val="134"/>
      </rPr>
      <t>Max.</t>
    </r>
    <r>
      <rPr>
        <sz val="8"/>
        <rFont val="Arial Unicode MS"/>
        <charset val="134"/>
      </rPr>
      <t>（</t>
    </r>
    <r>
      <rPr>
        <sz val="8"/>
        <rFont val="Arial"/>
        <charset val="134"/>
      </rPr>
      <t>Ω</t>
    </r>
    <r>
      <rPr>
        <sz val="8"/>
        <rFont val="Arial Unicode MS"/>
        <charset val="134"/>
      </rPr>
      <t>）</t>
    </r>
  </si>
  <si>
    <t xml:space="preserve"> (mA)</t>
  </si>
  <si>
    <t xml:space="preserve">
(V)</t>
  </si>
  <si>
    <t>BZX984B2V4</t>
  </si>
  <si>
    <t>SOD923</t>
  </si>
  <si>
    <t>BZX984B2V7</t>
  </si>
  <si>
    <t>BZX984B3V0</t>
  </si>
  <si>
    <t>BZX984B3V3</t>
  </si>
  <si>
    <t>BZX984B3V6</t>
  </si>
  <si>
    <t>BZX984B3V9</t>
  </si>
  <si>
    <t>BZX984B4V3</t>
  </si>
  <si>
    <t>BZX984B4V7</t>
  </si>
  <si>
    <t>BZX984B5V1</t>
  </si>
  <si>
    <t>BZX984B5V6</t>
  </si>
  <si>
    <t>BZX984B6V2</t>
  </si>
  <si>
    <t>BZX984B6V8</t>
  </si>
  <si>
    <t>BZX984B7V5</t>
  </si>
  <si>
    <t>BZX984B8V2</t>
  </si>
  <si>
    <t>BZX984B9V1</t>
  </si>
  <si>
    <t>BZX984B10</t>
  </si>
  <si>
    <t>BZX984B11</t>
  </si>
  <si>
    <t>BZX984B12</t>
  </si>
  <si>
    <t>BZX984B13</t>
  </si>
  <si>
    <t>BZX984B15</t>
  </si>
  <si>
    <t>BZX984B16</t>
  </si>
  <si>
    <t>BZX984B18</t>
  </si>
  <si>
    <t>BZX984B20</t>
  </si>
  <si>
    <t>BZX984B22</t>
  </si>
  <si>
    <t>BZX984B24</t>
  </si>
  <si>
    <t>BZX984B27</t>
  </si>
  <si>
    <t>BZX984B30</t>
  </si>
  <si>
    <t>BZX984B33</t>
  </si>
  <si>
    <t>BZX984B36</t>
  </si>
  <si>
    <t>BZX984B39</t>
  </si>
  <si>
    <t>BZX984B43</t>
  </si>
  <si>
    <t>BZX984B47</t>
  </si>
  <si>
    <t>BZX984B51</t>
  </si>
  <si>
    <t>BZX984B56</t>
  </si>
  <si>
    <t>BZX984B62</t>
  </si>
  <si>
    <t>BZX984B68</t>
  </si>
  <si>
    <t>BZX984B75</t>
  </si>
  <si>
    <t>BZX984C2V4</t>
  </si>
  <si>
    <t>BZX984C2V7</t>
  </si>
  <si>
    <t>BZX984C3V0</t>
  </si>
  <si>
    <t>BZX984C3V3</t>
  </si>
  <si>
    <t>BZX984C3V6</t>
  </si>
  <si>
    <t>BZX984C3V9</t>
  </si>
  <si>
    <t>BZX984C4V3</t>
  </si>
  <si>
    <t>BZX984C4V7</t>
  </si>
  <si>
    <t>BZX984C5V1</t>
  </si>
  <si>
    <t>BZX984C5V6</t>
  </si>
  <si>
    <t>BZX984C6V2</t>
  </si>
  <si>
    <t>BZX984C6V8</t>
  </si>
  <si>
    <t>BZX984C7V5</t>
  </si>
  <si>
    <t>BZX984C8V2</t>
  </si>
  <si>
    <t>BZX984C9V1</t>
  </si>
  <si>
    <t>BZX984C10</t>
  </si>
  <si>
    <t>BZX984C11</t>
  </si>
  <si>
    <t>BZX984C12</t>
  </si>
  <si>
    <t>BZX984C13</t>
  </si>
  <si>
    <t>BZX984C15</t>
  </si>
  <si>
    <t>BZX984C16</t>
  </si>
  <si>
    <t>BZX984C18</t>
  </si>
  <si>
    <t>BZX984C20</t>
  </si>
  <si>
    <t>BZX984C22</t>
  </si>
  <si>
    <t>BZX984C24</t>
  </si>
  <si>
    <t>BZX984C27</t>
  </si>
  <si>
    <t>BZX984C30</t>
  </si>
  <si>
    <t>BZX984C33</t>
  </si>
  <si>
    <t>BZX984C36</t>
  </si>
  <si>
    <t>BZX984C39</t>
  </si>
  <si>
    <t>BZX984C43</t>
  </si>
  <si>
    <t>BZX984C47</t>
  </si>
  <si>
    <t>BZX984C51</t>
  </si>
  <si>
    <t>BZX984C56</t>
  </si>
  <si>
    <t>BZX984C62</t>
  </si>
  <si>
    <t>BZX984C68</t>
  </si>
  <si>
    <t>BZX984C75</t>
  </si>
  <si>
    <t>M3Z2V0C</t>
  </si>
  <si>
    <t>SOD323F</t>
  </si>
  <si>
    <t>M3Z2V2C</t>
  </si>
  <si>
    <t>M3Z2V4C</t>
  </si>
  <si>
    <t>M3Z2V7C</t>
  </si>
  <si>
    <t>M3Z3V0C</t>
  </si>
  <si>
    <t>M3Z3V3C</t>
  </si>
  <si>
    <t>M3Z3V6C</t>
  </si>
  <si>
    <t>M3Z3V9C</t>
  </si>
  <si>
    <t>M3Z4V3C</t>
  </si>
  <si>
    <t>M3Z4V7C</t>
  </si>
  <si>
    <t>M3Z5V1C</t>
  </si>
  <si>
    <t>M3Z5V6C</t>
  </si>
  <si>
    <t>M3Z6V2C</t>
  </si>
  <si>
    <t>M3Z6V8C</t>
  </si>
  <si>
    <t>M3Z7V5C</t>
  </si>
  <si>
    <t>M3Z8V2C</t>
  </si>
  <si>
    <t>M3Z9V1C</t>
  </si>
  <si>
    <t>M3Z10VC</t>
  </si>
  <si>
    <t>M3Z11VC</t>
  </si>
  <si>
    <t>M3Z12VC</t>
  </si>
  <si>
    <t>M3Z13VC</t>
  </si>
  <si>
    <t>M3Z15VC</t>
  </si>
  <si>
    <t>M3Z16VC</t>
  </si>
  <si>
    <t>M3Z18VC</t>
  </si>
  <si>
    <t>M3Z20VC</t>
  </si>
  <si>
    <t>M3Z22VC</t>
  </si>
  <si>
    <t>M3Z24VC</t>
  </si>
  <si>
    <t>M3Z27VC</t>
  </si>
  <si>
    <t>M3Z30VC</t>
  </si>
  <si>
    <t>M3Z33VC</t>
  </si>
  <si>
    <t>M3Z36VC</t>
  </si>
  <si>
    <t>M3Z39VC</t>
  </si>
  <si>
    <t>M3Z43VC</t>
  </si>
  <si>
    <t>M3Z47VC</t>
  </si>
  <si>
    <t>M3Z51VC</t>
  </si>
  <si>
    <t>M3Z56VC</t>
  </si>
  <si>
    <t>M3Z62VC</t>
  </si>
  <si>
    <t>M3Z68VC</t>
  </si>
  <si>
    <t>M3Z75VC</t>
  </si>
  <si>
    <t>M3Z2V4B</t>
  </si>
  <si>
    <t>M3Z2V7B</t>
  </si>
  <si>
    <t>M3Z3V0B</t>
  </si>
  <si>
    <t>M3Z3V3B</t>
  </si>
  <si>
    <t>M3Z3V6B</t>
  </si>
  <si>
    <t>M3Z3V9B</t>
  </si>
  <si>
    <t>M3Z4V3B</t>
  </si>
  <si>
    <t>M3Z4V7B</t>
  </si>
  <si>
    <t>M3Z5V1B</t>
  </si>
  <si>
    <t>M3Z5V6B</t>
  </si>
  <si>
    <t>M3Z6V2B</t>
  </si>
  <si>
    <t>M3Z6V8B</t>
  </si>
  <si>
    <t>M3Z7V5B</t>
  </si>
  <si>
    <t>M3Z8V2B</t>
  </si>
  <si>
    <t>M3Z9V1B</t>
  </si>
  <si>
    <t>M3Z10VB</t>
  </si>
  <si>
    <t>M3Z11VB</t>
  </si>
  <si>
    <t>M3Z12VB</t>
  </si>
  <si>
    <t>M3Z13VB</t>
  </si>
  <si>
    <t>M3Z15VB</t>
  </si>
  <si>
    <t>M3Z16VB</t>
  </si>
  <si>
    <t>M3Z18VB</t>
  </si>
  <si>
    <t>M3Z20VB</t>
  </si>
  <si>
    <t>M3Z22VB</t>
  </si>
  <si>
    <t>M3Z24VB</t>
  </si>
  <si>
    <t>M3Z27VB</t>
  </si>
  <si>
    <t>M3Z30VB</t>
  </si>
  <si>
    <t>M3Z33VB</t>
  </si>
  <si>
    <t>M3Z36VB</t>
  </si>
  <si>
    <t>M3Z39VB</t>
  </si>
  <si>
    <t>M3Z43VB</t>
  </si>
  <si>
    <t>M3Z47VB</t>
  </si>
  <si>
    <t>M3Z51VB</t>
  </si>
  <si>
    <t>M3Z56VB</t>
  </si>
  <si>
    <t>M3Z62VB</t>
  </si>
  <si>
    <t>M3Z68VB</t>
  </si>
  <si>
    <t>M3Z75VB</t>
  </si>
  <si>
    <t>M3Z5221B</t>
  </si>
  <si>
    <t>M3Z5223B</t>
  </si>
  <si>
    <t>M3Z5225B</t>
  </si>
  <si>
    <t>M3Z5226B</t>
  </si>
  <si>
    <t>M3Z5227B</t>
  </si>
  <si>
    <t>M3Z5228B</t>
  </si>
  <si>
    <t>M3Z5229B</t>
  </si>
  <si>
    <t>M3Z5230B</t>
  </si>
  <si>
    <t>M3Z5231B</t>
  </si>
  <si>
    <t>M3Z5232B</t>
  </si>
  <si>
    <t>M3Z5233B</t>
  </si>
  <si>
    <t>M3Z5234B</t>
  </si>
  <si>
    <t>M3Z5235B</t>
  </si>
  <si>
    <t>M3Z5236B</t>
  </si>
  <si>
    <t>M3Z5237B</t>
  </si>
  <si>
    <t>M3Z5238B</t>
  </si>
  <si>
    <t>M3Z5239B</t>
  </si>
  <si>
    <t>M3Z5240B</t>
  </si>
  <si>
    <t>M3Z5241B</t>
  </si>
  <si>
    <t>M3Z5242B</t>
  </si>
  <si>
    <t>M3Z5243B</t>
  </si>
  <si>
    <t>M3Z5244B</t>
  </si>
  <si>
    <t>M3Z5245B</t>
  </si>
  <si>
    <t>M3Z5246B</t>
  </si>
  <si>
    <t>M3Z5248B</t>
  </si>
  <si>
    <t>M3Z5250B</t>
  </si>
  <si>
    <t>M3Z5251B</t>
  </si>
  <si>
    <t>M3Z5252B</t>
  </si>
  <si>
    <t>M3Z5253B</t>
  </si>
  <si>
    <t>M3Z5254B</t>
  </si>
  <si>
    <t>M3Z5255B</t>
  </si>
  <si>
    <t>M3Z5256B</t>
  </si>
  <si>
    <t>M3Z5257B</t>
  </si>
  <si>
    <t>M3Z5258B</t>
  </si>
  <si>
    <t>M3Z5259B</t>
  </si>
  <si>
    <t>MMSZ5221BS</t>
  </si>
  <si>
    <t>SOD323</t>
  </si>
  <si>
    <t>MMSZ5223BS</t>
  </si>
  <si>
    <t>MMSZ5225BS</t>
  </si>
  <si>
    <t>MMSZ5226BS</t>
  </si>
  <si>
    <t>MMSZ5227BS</t>
  </si>
  <si>
    <t>MMSZ5228BS</t>
  </si>
  <si>
    <t>MMSZ5229BS</t>
  </si>
  <si>
    <t>MMSZ5230BS</t>
  </si>
  <si>
    <t>MMSZ5231BS</t>
  </si>
  <si>
    <t>MMSZ5232BS</t>
  </si>
  <si>
    <t>MMSZ5233BS</t>
  </si>
  <si>
    <t>MMSZ5234BS</t>
  </si>
  <si>
    <t>MMSZ5235BS</t>
  </si>
  <si>
    <t>MMSZ5236BS</t>
  </si>
  <si>
    <t>MMSZ5237BS</t>
  </si>
  <si>
    <t>MMSZ5238BS</t>
  </si>
  <si>
    <t>MMSZ5239BS</t>
  </si>
  <si>
    <t>MMSZ5240BS</t>
  </si>
  <si>
    <t>MMSZ5241BS</t>
  </si>
  <si>
    <t>MMSZ5242BS</t>
  </si>
  <si>
    <t>MMSZ5243BS</t>
  </si>
  <si>
    <t>MMSZ5244BS</t>
  </si>
  <si>
    <t>MMSZ5245BS</t>
  </si>
  <si>
    <t>MMSZ5246BS</t>
  </si>
  <si>
    <t>MMSZ5248BS</t>
  </si>
  <si>
    <t>MMSZ5250BS</t>
  </si>
  <si>
    <t>MMSZ5251BS</t>
  </si>
  <si>
    <t>MMSZ5252BS</t>
  </si>
  <si>
    <t>MMSZ5253BS</t>
  </si>
  <si>
    <t>MMSZ5254BS</t>
  </si>
  <si>
    <t>MMSZ5255BS</t>
  </si>
  <si>
    <t>MMSZ5256BS</t>
  </si>
  <si>
    <t>MMSZ5257BS</t>
  </si>
  <si>
    <t>MMSZ5258BS</t>
  </si>
  <si>
    <t>MMSZ5259BS</t>
  </si>
  <si>
    <t>BZT52B2V4S</t>
  </si>
  <si>
    <t>BZT52B2V7S</t>
  </si>
  <si>
    <t>BZT52B3V0S</t>
  </si>
  <si>
    <t>BZT52B3V3S</t>
  </si>
  <si>
    <t>BZT52B3V6S</t>
  </si>
  <si>
    <t>BZT52B3V9S</t>
  </si>
  <si>
    <t>BZT52B4V3S</t>
  </si>
  <si>
    <t>BZT52B4V7S</t>
  </si>
  <si>
    <t>BZT52B5V1S</t>
  </si>
  <si>
    <t>BZT52B5V6S</t>
  </si>
  <si>
    <t>BZT52B6V2S</t>
  </si>
  <si>
    <t>BZT52B6V8S</t>
  </si>
  <si>
    <t>BZT52B7V5S</t>
  </si>
  <si>
    <t>BZT52B8V2S</t>
  </si>
  <si>
    <t>BZT52B9V1S</t>
  </si>
  <si>
    <t>BZT52B10S</t>
  </si>
  <si>
    <t>BZT52B11S</t>
  </si>
  <si>
    <t>BZT52B12S</t>
  </si>
  <si>
    <t>BZT52B13S</t>
  </si>
  <si>
    <t>BZT52B14S</t>
  </si>
  <si>
    <t>BZT52B15S</t>
  </si>
  <si>
    <t>BZT52B16S</t>
  </si>
  <si>
    <t>BZT52B18S</t>
  </si>
  <si>
    <t>BZT52B20S</t>
  </si>
  <si>
    <t>BZT52B22S</t>
  </si>
  <si>
    <t>BZT52B24S</t>
  </si>
  <si>
    <t>BZT52B27S</t>
  </si>
  <si>
    <t>BZT52B30S</t>
  </si>
  <si>
    <t>BZT52B33S</t>
  </si>
  <si>
    <t>BZT52B36S</t>
  </si>
  <si>
    <t>BZT52B39S</t>
  </si>
  <si>
    <t>BZT52B43S</t>
  </si>
  <si>
    <t>BZT52B47S</t>
  </si>
  <si>
    <t>BZT52B51S</t>
  </si>
  <si>
    <t>BZT52B56S</t>
  </si>
  <si>
    <t>BZT52B62S</t>
  </si>
  <si>
    <t>BZT52B68S</t>
  </si>
  <si>
    <t>BZT52B75S</t>
  </si>
  <si>
    <t>BZT52C2V4S</t>
  </si>
  <si>
    <t>BZT52C2V7S</t>
  </si>
  <si>
    <t>BZT52C3V0S</t>
  </si>
  <si>
    <t>BZT52C3V3S</t>
  </si>
  <si>
    <t>BZT52C3V6S</t>
  </si>
  <si>
    <t>BZT52C3V9S</t>
  </si>
  <si>
    <t>BZT52C4V3S</t>
  </si>
  <si>
    <t>BZT52C4V7S</t>
  </si>
  <si>
    <t>BZT52C5V1S</t>
  </si>
  <si>
    <t>BZT52C5V6S</t>
  </si>
  <si>
    <t>BZT52C6V2S</t>
  </si>
  <si>
    <t>BZT52C6V8S</t>
  </si>
  <si>
    <t>BZT52C7V5S</t>
  </si>
  <si>
    <t>BZT52C8V2S</t>
  </si>
  <si>
    <t>BZT52C9V1S</t>
  </si>
  <si>
    <t>BZT52C10S</t>
  </si>
  <si>
    <t>BZT52C11S</t>
  </si>
  <si>
    <t>BZT52C12S</t>
  </si>
  <si>
    <t>BZT52C13S</t>
  </si>
  <si>
    <t>BZT52C15S</t>
  </si>
  <si>
    <t>BZT52C16S</t>
  </si>
  <si>
    <t>BZT52C18S</t>
  </si>
  <si>
    <t>BZT52C20S</t>
  </si>
  <si>
    <t>BZT52C22S</t>
  </si>
  <si>
    <t>BZT52C24S</t>
  </si>
  <si>
    <t>BZT52C27S</t>
  </si>
  <si>
    <t>BZT52C30S</t>
  </si>
  <si>
    <t>BZT52C33S</t>
  </si>
  <si>
    <t>BZT52C36S</t>
  </si>
  <si>
    <t>BZT52C39S</t>
  </si>
  <si>
    <t>BZT52C43S</t>
  </si>
  <si>
    <t>BZT52C47S</t>
  </si>
  <si>
    <t>BZT52C51S</t>
  </si>
  <si>
    <t>BZT52C56S</t>
  </si>
  <si>
    <t>BZT52C62S</t>
  </si>
  <si>
    <t>BZT52C68S</t>
  </si>
  <si>
    <t>BZT52C75S</t>
  </si>
  <si>
    <t>BZX584C2V4</t>
  </si>
  <si>
    <t>SOD523</t>
  </si>
  <si>
    <t>BZX584C2V7</t>
  </si>
  <si>
    <t>BZX584C3V0</t>
  </si>
  <si>
    <t>BZX584C3V3</t>
  </si>
  <si>
    <t>BZX584C3V6</t>
  </si>
  <si>
    <t>BZX584C3V9</t>
  </si>
  <si>
    <t>BZX584C4V3</t>
  </si>
  <si>
    <t>BZX584C4V7</t>
  </si>
  <si>
    <t>BZX584C5V1</t>
  </si>
  <si>
    <t>BZX584C5V6</t>
  </si>
  <si>
    <t>BZX584C6V2</t>
  </si>
  <si>
    <t>BZX584C6V8</t>
  </si>
  <si>
    <t>BZX584C7V5</t>
  </si>
  <si>
    <t>BZX584C8V2</t>
  </si>
  <si>
    <t>BZX584C9V1</t>
  </si>
  <si>
    <t>BZX584C10</t>
  </si>
  <si>
    <t>BZX584C11</t>
  </si>
  <si>
    <t>BZX584C12</t>
  </si>
  <si>
    <t>BZX584C13</t>
  </si>
  <si>
    <t>BZX584C15</t>
  </si>
  <si>
    <t>BZX584C16</t>
  </si>
  <si>
    <t>BZX584C18</t>
  </si>
  <si>
    <t>BZX584C20</t>
  </si>
  <si>
    <t>BZX584C22</t>
  </si>
  <si>
    <t>BZX584C24</t>
  </si>
  <si>
    <t>BZX584C27</t>
  </si>
  <si>
    <t>BZX584C30</t>
  </si>
  <si>
    <t>BZX584C33</t>
  </si>
  <si>
    <t>BZX584C36</t>
  </si>
  <si>
    <t>BZX584C39</t>
  </si>
  <si>
    <t>BZX584C43</t>
  </si>
  <si>
    <t>BZX584C47</t>
  </si>
  <si>
    <t>BZX584C51</t>
  </si>
  <si>
    <t>BZX584C56</t>
  </si>
  <si>
    <t>BZX584C62</t>
  </si>
  <si>
    <t>BZX584C68</t>
  </si>
  <si>
    <t>BZX584C75</t>
  </si>
  <si>
    <t>BZX584B2V4</t>
  </si>
  <si>
    <t>BZX584B2V7</t>
  </si>
  <si>
    <t>BZX584B3V0</t>
  </si>
  <si>
    <t>BZX584B3V3</t>
  </si>
  <si>
    <t>BZX584B3V6</t>
  </si>
  <si>
    <t>BZX584B3V9</t>
  </si>
  <si>
    <t>BZX584B4V3</t>
  </si>
  <si>
    <t>BZX584B4V7</t>
  </si>
  <si>
    <t>BZX584B5V1</t>
  </si>
  <si>
    <t>BZX584B5V6</t>
  </si>
  <si>
    <t>BZX584B6V2</t>
  </si>
  <si>
    <t>BZX584B6V8</t>
  </si>
  <si>
    <t>BZX584B7V5</t>
  </si>
  <si>
    <t>BZX584B8V2</t>
  </si>
  <si>
    <t>BZX584B9V1</t>
  </si>
  <si>
    <t>BZX584B10</t>
  </si>
  <si>
    <t>BZX584B11</t>
  </si>
  <si>
    <t>BZX584B12</t>
  </si>
  <si>
    <t>BZX584B13</t>
  </si>
  <si>
    <t>BZX584B15</t>
  </si>
  <si>
    <t>BZX584B16</t>
  </si>
  <si>
    <t>BZX584B18</t>
  </si>
  <si>
    <t>BZX584B20</t>
  </si>
  <si>
    <t>BZX584B22</t>
  </si>
  <si>
    <t>BZX584B24</t>
  </si>
  <si>
    <t>BZX584B27</t>
  </si>
  <si>
    <t>BZX584B30</t>
  </si>
  <si>
    <t>BZX584B33</t>
  </si>
  <si>
    <t>BZX584B36</t>
  </si>
  <si>
    <t>BZX584B39</t>
  </si>
  <si>
    <t>BZX584B43</t>
  </si>
  <si>
    <t>BZX584B47</t>
  </si>
  <si>
    <t>BZX584B51</t>
  </si>
  <si>
    <t>BZX584B56</t>
  </si>
  <si>
    <t>BZX584B62</t>
  </si>
  <si>
    <t>BZX584B68</t>
  </si>
  <si>
    <t>BZX584B75</t>
  </si>
  <si>
    <t>BZX84C2V4W</t>
  </si>
  <si>
    <t>SOT323</t>
  </si>
  <si>
    <t>BZX84C2V7W</t>
  </si>
  <si>
    <t>BZX84C3V0W</t>
  </si>
  <si>
    <t>BZX84C3V3W</t>
  </si>
  <si>
    <t>BZX84C3V6W</t>
  </si>
  <si>
    <t>BZX84C3V9W</t>
  </si>
  <si>
    <t>BZX84C4V3W</t>
  </si>
  <si>
    <t>BZX84C4V7W</t>
  </si>
  <si>
    <t>BZX84C5V1W</t>
  </si>
  <si>
    <t>BZX84C5V6W</t>
  </si>
  <si>
    <t>BZX84C6V2W</t>
  </si>
  <si>
    <t>BZX84C6V8W</t>
  </si>
  <si>
    <t>BZX84C7V5W</t>
  </si>
  <si>
    <t>BZX84C8V2W</t>
  </si>
  <si>
    <t>BZX84C9V1W</t>
  </si>
  <si>
    <t>BZX84C10W</t>
  </si>
  <si>
    <t>BZX84C11W</t>
  </si>
  <si>
    <t>BZX84C12W</t>
  </si>
  <si>
    <t>BZX84C13W</t>
  </si>
  <si>
    <t>BZX84C15W</t>
  </si>
  <si>
    <t>BZX84C16W</t>
  </si>
  <si>
    <t>BZX84C18W</t>
  </si>
  <si>
    <t>BZX84C20W</t>
  </si>
  <si>
    <t>BZX84C22W</t>
  </si>
  <si>
    <t>BZX84C24W</t>
  </si>
  <si>
    <t>BZX84C27W</t>
  </si>
  <si>
    <t>BZX84C30W</t>
  </si>
  <si>
    <t>BZX84C33W</t>
  </si>
  <si>
    <t>BZX84C36W</t>
  </si>
  <si>
    <t>BZX84C39W</t>
  </si>
  <si>
    <t>MMBZ5221BW</t>
  </si>
  <si>
    <t>MMBZ5222BW</t>
  </si>
  <si>
    <t>MMBZ5223BW</t>
  </si>
  <si>
    <t>MMBZ5225BW</t>
  </si>
  <si>
    <t>MMBZ5226BW</t>
  </si>
  <si>
    <t>MMBZ5227BW</t>
  </si>
  <si>
    <t>MMBZ5228BW</t>
  </si>
  <si>
    <t>MMBZ5229BW</t>
  </si>
  <si>
    <t>MMBZ5230BW</t>
  </si>
  <si>
    <t>MMBZ5231BW</t>
  </si>
  <si>
    <t>MMBZ5232BW</t>
  </si>
  <si>
    <t>MMBZ5233BW</t>
  </si>
  <si>
    <t>MMBZ5234BW</t>
  </si>
  <si>
    <t>MMBZ5235BW</t>
  </si>
  <si>
    <t>MMBZ5236BW</t>
  </si>
  <si>
    <t>MMBZ5237BW</t>
  </si>
  <si>
    <t>MMBZ5238BW</t>
  </si>
  <si>
    <t>MMBZ5239BW</t>
  </si>
  <si>
    <t>MMBZ5240BW</t>
  </si>
  <si>
    <t>MMBZ5241BW</t>
  </si>
  <si>
    <t>MMBZ5242BW</t>
  </si>
  <si>
    <t>MMBZ5243BW</t>
  </si>
  <si>
    <t>MMBZ5244BW</t>
  </si>
  <si>
    <t>MMBZ5245BW</t>
  </si>
  <si>
    <t>MMBZ5246BW</t>
  </si>
  <si>
    <t>MMBZ5247BW</t>
  </si>
  <si>
    <t>MMBZ5248BW</t>
  </si>
  <si>
    <t>MMBZ5249BW</t>
  </si>
  <si>
    <t>MMBZ5250BW</t>
  </si>
  <si>
    <t>MMBZ5251BW</t>
  </si>
  <si>
    <t>MMBZ5252BW</t>
  </si>
  <si>
    <t>MMBZ5253BW</t>
  </si>
  <si>
    <t>MMBZ5254BW</t>
  </si>
  <si>
    <t>MMBZ5255BW</t>
  </si>
  <si>
    <t>MMBZ5256BW</t>
  </si>
  <si>
    <t>MMBZ5257BW</t>
  </si>
  <si>
    <t>MMBZ5258BW</t>
  </si>
  <si>
    <t>MMBZ5259BW</t>
  </si>
  <si>
    <t>BZX884B2V4</t>
  </si>
  <si>
    <t>DFN1006-2L</t>
  </si>
  <si>
    <t>BZX884B2V7</t>
  </si>
  <si>
    <t>BZX884B3V0</t>
  </si>
  <si>
    <t>BZX884B3V3</t>
  </si>
  <si>
    <t>BZX884B3V6</t>
  </si>
  <si>
    <t>BZX884B3V9</t>
  </si>
  <si>
    <t>BZX884B4V3</t>
  </si>
  <si>
    <t>BZX884B4V7</t>
  </si>
  <si>
    <t>BZX884B5V1</t>
  </si>
  <si>
    <t>BZX884B5V6</t>
  </si>
  <si>
    <t>BZX884B6V2</t>
  </si>
  <si>
    <t>BZX884B6V8</t>
  </si>
  <si>
    <t>BZX884B7V5</t>
  </si>
  <si>
    <t>BZX884B8V2</t>
  </si>
  <si>
    <t>BZX884B9V1</t>
  </si>
  <si>
    <t>BZX884B10</t>
  </si>
  <si>
    <t>BZX884B11</t>
  </si>
  <si>
    <t>BZX884B12</t>
  </si>
  <si>
    <t>BZX884B13</t>
  </si>
  <si>
    <t>BZX884B15</t>
  </si>
  <si>
    <t>BZX884B16</t>
  </si>
  <si>
    <t>BZX884B18</t>
  </si>
  <si>
    <t>BZX884B20</t>
  </si>
  <si>
    <t>BZX884B22</t>
  </si>
  <si>
    <t>BZX884B24</t>
  </si>
  <si>
    <t>BZX884B27</t>
  </si>
  <si>
    <t>BZX884B30</t>
  </si>
  <si>
    <t>BZX884B33</t>
  </si>
  <si>
    <t>BZX884B36</t>
  </si>
  <si>
    <t>BZX884B39</t>
  </si>
  <si>
    <t>BZX884B43</t>
  </si>
  <si>
    <t>BZX884B47</t>
  </si>
  <si>
    <t>BZX884B51</t>
  </si>
  <si>
    <t>BZX884B56</t>
  </si>
  <si>
    <t>BZX884B62</t>
  </si>
  <si>
    <t>BZX884B68</t>
  </si>
  <si>
    <t>BZX884B75</t>
  </si>
  <si>
    <t>AZ23C2V7</t>
  </si>
  <si>
    <t>ˉ</t>
  </si>
  <si>
    <t>SOT23</t>
  </si>
  <si>
    <t>AZ23C3V0</t>
  </si>
  <si>
    <t>AZ23C3V3</t>
  </si>
  <si>
    <t>AZ23C3V6</t>
  </si>
  <si>
    <t>AZ23C3V9</t>
  </si>
  <si>
    <t>AZ23C4V3</t>
  </si>
  <si>
    <t>AZ23C4V7</t>
  </si>
  <si>
    <t>AZ23C5V1</t>
  </si>
  <si>
    <t>AZ23C5V6</t>
  </si>
  <si>
    <t>AZ23C6V2</t>
  </si>
  <si>
    <t>AZ23C6V8</t>
  </si>
  <si>
    <t>AZ23C7V5</t>
  </si>
  <si>
    <t>AZ23C8V2</t>
  </si>
  <si>
    <t>AZ23C9V1</t>
  </si>
  <si>
    <t>AZ23C10</t>
  </si>
  <si>
    <t>AZ23C11</t>
  </si>
  <si>
    <t>AZ23C12</t>
  </si>
  <si>
    <t>AZ23C13</t>
  </si>
  <si>
    <t>AZ23C15</t>
  </si>
  <si>
    <t>AZ23C16</t>
  </si>
  <si>
    <t>AZ23C18</t>
  </si>
  <si>
    <t>AZ23C20</t>
  </si>
  <si>
    <t>AZ23C22</t>
  </si>
  <si>
    <t>AZ23C24</t>
  </si>
  <si>
    <t>AZ23C27</t>
  </si>
  <si>
    <t>AZ23C30</t>
  </si>
  <si>
    <t>AZ23C33</t>
  </si>
  <si>
    <t>AZ23C36</t>
  </si>
  <si>
    <t>AZ23C39</t>
  </si>
  <si>
    <t>AZ23C43</t>
  </si>
  <si>
    <t>AZ23C47</t>
  </si>
  <si>
    <t>AZ23C51</t>
  </si>
  <si>
    <t>MMBZ5221B</t>
  </si>
  <si>
    <t>MMBZ5222B</t>
  </si>
  <si>
    <t>MMBZ5223B</t>
  </si>
  <si>
    <t>MMBZ5225B</t>
  </si>
  <si>
    <t>MMBZ5226B</t>
  </si>
  <si>
    <t>MMBZ5227B</t>
  </si>
  <si>
    <t>MMBZ5228B</t>
  </si>
  <si>
    <t>MMBZ5229B</t>
  </si>
  <si>
    <t>MMBZ5230B</t>
  </si>
  <si>
    <t>MMBZ5231B</t>
  </si>
  <si>
    <t>MMBZ5232B</t>
  </si>
  <si>
    <t>MMBZ5233B</t>
  </si>
  <si>
    <t>MMBZ5234B</t>
  </si>
  <si>
    <t>MMBZ5235B</t>
  </si>
  <si>
    <t>MMBZ5236B</t>
  </si>
  <si>
    <t>MMBZ5237B</t>
  </si>
  <si>
    <t>MMBZ5238B</t>
  </si>
  <si>
    <t>MMBZ5239B</t>
  </si>
  <si>
    <t>MMBZ5240B</t>
  </si>
  <si>
    <t>MMBZ5241B</t>
  </si>
  <si>
    <t>MMBZ5242B</t>
  </si>
  <si>
    <t>MMBZ5243B</t>
  </si>
  <si>
    <t>MMBZ5244B</t>
  </si>
  <si>
    <t>MMBZ5245B</t>
  </si>
  <si>
    <t>MMBZ5246B</t>
  </si>
  <si>
    <t>MMBZ5247B</t>
  </si>
  <si>
    <t>MMBZ5248B</t>
  </si>
  <si>
    <t>MMBZ5249B</t>
  </si>
  <si>
    <t>MMBZ5250B</t>
  </si>
  <si>
    <t>MMBZ5251B</t>
  </si>
  <si>
    <t>MMBZ5252B</t>
  </si>
  <si>
    <t>MMBZ5253B</t>
  </si>
  <si>
    <t>MMBZ5254B</t>
  </si>
  <si>
    <t>MMBZ5255B</t>
  </si>
  <si>
    <t>MMBZ5256B</t>
  </si>
  <si>
    <t>MMBZ5257B</t>
  </si>
  <si>
    <t>MMBZ5258B</t>
  </si>
  <si>
    <t>MMBZ5259B</t>
  </si>
  <si>
    <t>BZT52B2V4</t>
  </si>
  <si>
    <t>SOD123</t>
  </si>
  <si>
    <t>BZT52B2V7</t>
  </si>
  <si>
    <t>BZT52B3V0</t>
  </si>
  <si>
    <t>BZT52B3V3</t>
  </si>
  <si>
    <t>BZT52B3V6</t>
  </si>
  <si>
    <t>BZT52B3V9</t>
  </si>
  <si>
    <t>BZT52B4V3</t>
  </si>
  <si>
    <t>BZT52B4V7</t>
  </si>
  <si>
    <t>BZT52B5V1</t>
  </si>
  <si>
    <t>BZT52B5V6</t>
  </si>
  <si>
    <t>BZT52B6V2</t>
  </si>
  <si>
    <t>BZT52B6V8</t>
  </si>
  <si>
    <t>BZT52B7V5</t>
  </si>
  <si>
    <t>BZT52B8V2</t>
  </si>
  <si>
    <t>BZT52B9V1</t>
  </si>
  <si>
    <t>BZT52B10</t>
  </si>
  <si>
    <t>BZT52B11</t>
  </si>
  <si>
    <t>BZT52B12</t>
  </si>
  <si>
    <t>BZT52B13</t>
  </si>
  <si>
    <t>BZT52B14</t>
  </si>
  <si>
    <t>BZT52B15</t>
  </si>
  <si>
    <t>BZT52B16</t>
  </si>
  <si>
    <t>BZT52B18</t>
  </si>
  <si>
    <t>BZT52B20</t>
  </si>
  <si>
    <t>BZT52B22</t>
  </si>
  <si>
    <t>BZT52B24</t>
  </si>
  <si>
    <t>BZT52B27</t>
  </si>
  <si>
    <t>BZT52B30</t>
  </si>
  <si>
    <t>BZT52B33</t>
  </si>
  <si>
    <t>BZT52B36</t>
  </si>
  <si>
    <t>BZT52B39</t>
  </si>
  <si>
    <t>BZT52B43</t>
  </si>
  <si>
    <t>BZT52B47</t>
  </si>
  <si>
    <t>BZT52B51</t>
  </si>
  <si>
    <t>BZT52B56</t>
  </si>
  <si>
    <t>BZT52B62</t>
  </si>
  <si>
    <t>BZT52B68</t>
  </si>
  <si>
    <t>BZT52B75</t>
  </si>
  <si>
    <t>BZT52C2V4</t>
  </si>
  <si>
    <t>BZT52C2V7</t>
  </si>
  <si>
    <t>BZT52C3V0</t>
  </si>
  <si>
    <t>BZT52C3V3</t>
  </si>
  <si>
    <t>BZT52C3V6</t>
  </si>
  <si>
    <t>BZT52C3V9</t>
  </si>
  <si>
    <t>BZT52C4V3</t>
  </si>
  <si>
    <t>BZT52C4V7</t>
  </si>
  <si>
    <t>BZT52C5V1</t>
  </si>
  <si>
    <t>BZT52C5V6</t>
  </si>
  <si>
    <t>BZT52C6V2</t>
  </si>
  <si>
    <t>BZT52C6V8</t>
  </si>
  <si>
    <t>BZT52C7V5</t>
  </si>
  <si>
    <t>BZT52C8V2</t>
  </si>
  <si>
    <t>BZT52C9V1</t>
  </si>
  <si>
    <t>BZT52C10</t>
  </si>
  <si>
    <t>BZT52C11</t>
  </si>
  <si>
    <t>BZT52C12</t>
  </si>
  <si>
    <t>BZT52C13</t>
  </si>
  <si>
    <t>BZT52C15</t>
  </si>
  <si>
    <t>BZT52C16</t>
  </si>
  <si>
    <t>BZT52C18</t>
  </si>
  <si>
    <t>BZT52C20</t>
  </si>
  <si>
    <t>BZT52C22</t>
  </si>
  <si>
    <t>BZT52C24</t>
  </si>
  <si>
    <t>BZT52C27</t>
  </si>
  <si>
    <t>BZT52C30</t>
  </si>
  <si>
    <t>BZT52C33</t>
  </si>
  <si>
    <t>BZT52C36</t>
  </si>
  <si>
    <t>BZT52C39</t>
  </si>
  <si>
    <t>BZT52C43</t>
  </si>
  <si>
    <t>BZT52C47</t>
  </si>
  <si>
    <t>BZT52C51</t>
  </si>
  <si>
    <t>BZT52C56</t>
  </si>
  <si>
    <t>BZT52C62</t>
  </si>
  <si>
    <t>BZT52C68</t>
  </si>
  <si>
    <t>BZT52C75</t>
  </si>
  <si>
    <t>MMSZ5221B</t>
  </si>
  <si>
    <t>MMSZ5223B</t>
  </si>
  <si>
    <t>MMSZ5225B</t>
  </si>
  <si>
    <t>MMSZ5226B</t>
  </si>
  <si>
    <t>MMSZ5227B</t>
  </si>
  <si>
    <t>MMSZ5228B</t>
  </si>
  <si>
    <t>MMSZ5229B</t>
  </si>
  <si>
    <t>MMSZ5230B</t>
  </si>
  <si>
    <t>MMSZ5231B</t>
  </si>
  <si>
    <t>MMSZ5232B</t>
  </si>
  <si>
    <t>MMSZ5233B</t>
  </si>
  <si>
    <t>MMSZ5234B</t>
  </si>
  <si>
    <t>MMSZ5235B</t>
  </si>
  <si>
    <t>MMSZ5236B</t>
  </si>
  <si>
    <t>MMSZ5237B</t>
  </si>
  <si>
    <t>MMSZ5238B</t>
  </si>
  <si>
    <t>MMSZ5239B</t>
  </si>
  <si>
    <t>MMSZ5240B</t>
  </si>
  <si>
    <t>MMSZ5241B</t>
  </si>
  <si>
    <t>MMSZ5242B</t>
  </si>
  <si>
    <t>MMSZ5243B</t>
  </si>
  <si>
    <t>MMSZ5244B</t>
  </si>
  <si>
    <t>MMSZ5245B</t>
  </si>
  <si>
    <t>MMSZ5246B</t>
  </si>
  <si>
    <t>MMSZ5247B</t>
  </si>
  <si>
    <t>MMSZ5251B</t>
  </si>
  <si>
    <t>MMSZ5252B</t>
  </si>
  <si>
    <t>MMSZ5253B</t>
  </si>
  <si>
    <t>MMSZ5254B</t>
  </si>
  <si>
    <t>MMSZ5255B</t>
  </si>
  <si>
    <t>MMSZ5256B</t>
  </si>
  <si>
    <t>MMSZ5257B</t>
  </si>
  <si>
    <t>MMSZ5258B</t>
  </si>
  <si>
    <t>MMSZ5259B</t>
  </si>
  <si>
    <t>MMSZ5221C</t>
  </si>
  <si>
    <t>MMSZ5223C</t>
  </si>
  <si>
    <t>MMSZ5225C</t>
  </si>
  <si>
    <t>MMSZ5226C</t>
  </si>
  <si>
    <t>MMSZ5227C</t>
  </si>
  <si>
    <t>MMSZ5228C</t>
  </si>
  <si>
    <t>MMSZ5229C</t>
  </si>
  <si>
    <t>MMSZ5230C</t>
  </si>
  <si>
    <t>MMSZ5231C</t>
  </si>
  <si>
    <t>MMSZ5232C</t>
  </si>
  <si>
    <t>MMSZ5233C</t>
  </si>
  <si>
    <t>MMSZ5234C</t>
  </si>
  <si>
    <t>MMSZ5235C</t>
  </si>
  <si>
    <t>MMSZ5236C</t>
  </si>
  <si>
    <t>MMSZ5237C</t>
  </si>
  <si>
    <t>MMSZ5238C</t>
  </si>
  <si>
    <t>MMSZ5239C</t>
  </si>
  <si>
    <t>MMSZ5240C</t>
  </si>
  <si>
    <t>MMSZ5241C</t>
  </si>
  <si>
    <t>MMSZ5242C</t>
  </si>
  <si>
    <t>MMSZ5243C</t>
  </si>
  <si>
    <t>MMSZ5244C</t>
  </si>
  <si>
    <t>MMSZ5245C</t>
  </si>
  <si>
    <t>MMSZ5246C</t>
  </si>
  <si>
    <t>MMSZ5248B</t>
  </si>
  <si>
    <t>MMSZ5248C</t>
  </si>
  <si>
    <t>MMSZ5250B</t>
  </si>
  <si>
    <t>MMSZ5250C</t>
  </si>
  <si>
    <t>MMSZ5251C</t>
  </si>
  <si>
    <t>MMSZ5252C</t>
  </si>
  <si>
    <t>MMSZ5253C</t>
  </si>
  <si>
    <t>MMSZ5254C</t>
  </si>
  <si>
    <t>MMSZ5255C</t>
  </si>
  <si>
    <t>MMSZ5256C</t>
  </si>
  <si>
    <t>MMSZ5257C</t>
  </si>
  <si>
    <t>MMSZ5258C</t>
  </si>
  <si>
    <t>MMSZ5259C</t>
  </si>
  <si>
    <t>BZX84C2V4</t>
  </si>
  <si>
    <t>BZX84C2V7</t>
  </si>
  <si>
    <t>BZX84C3V0</t>
  </si>
  <si>
    <t>BZX84C3V3</t>
  </si>
  <si>
    <t>BZX84C3V6</t>
  </si>
  <si>
    <t>BZX84C3V9</t>
  </si>
  <si>
    <t>BZX84C4V3</t>
  </si>
  <si>
    <t>BZX84C4V7</t>
  </si>
  <si>
    <t>BZX84C5V1</t>
  </si>
  <si>
    <t>BZX84C5V6</t>
  </si>
  <si>
    <t>BZX84C6V2</t>
  </si>
  <si>
    <t>BZX84C6V8</t>
  </si>
  <si>
    <t>BZX84C7V5</t>
  </si>
  <si>
    <t>BZX84C8V2</t>
  </si>
  <si>
    <t>BZX84C9V1</t>
  </si>
  <si>
    <t>BZX84C10</t>
  </si>
  <si>
    <t>BZX84C11</t>
  </si>
  <si>
    <t>BZX84C12</t>
  </si>
  <si>
    <t>BZX84C13</t>
  </si>
  <si>
    <t>BZX84C15</t>
  </si>
  <si>
    <t>BZX84C16</t>
  </si>
  <si>
    <t>BZX84C18</t>
  </si>
  <si>
    <t>BZX84C20</t>
  </si>
  <si>
    <t>BZX84C22</t>
  </si>
  <si>
    <t>BZX84C24</t>
  </si>
  <si>
    <t>BZX84C27</t>
  </si>
  <si>
    <t>BZX84C30</t>
  </si>
  <si>
    <t>BZX84C33</t>
  </si>
  <si>
    <t>BZX84C36</t>
  </si>
  <si>
    <t>BZX84C39</t>
  </si>
  <si>
    <t>BZX84C43</t>
  </si>
  <si>
    <t>BZX84C47</t>
  </si>
  <si>
    <t>BZX84C51</t>
  </si>
  <si>
    <t>BZX84C62</t>
  </si>
  <si>
    <t>BZX84C68</t>
  </si>
  <si>
    <t>BZX84C75</t>
  </si>
  <si>
    <t>BZX84B2V4</t>
  </si>
  <si>
    <t>BZX84B2V7</t>
  </si>
  <si>
    <t>BZX84B3V0</t>
  </si>
  <si>
    <t>BZX84B3V3</t>
  </si>
  <si>
    <t>BZX84B3V6</t>
  </si>
  <si>
    <t>BZX84B3V9</t>
  </si>
  <si>
    <t>BZX84B4V3</t>
  </si>
  <si>
    <t>BZX84B4V7</t>
  </si>
  <si>
    <t>BZX84B5V1</t>
  </si>
  <si>
    <t>BZX84B5V6</t>
  </si>
  <si>
    <t>BZX84B6V2</t>
  </si>
  <si>
    <t>BZX84B6V8</t>
  </si>
  <si>
    <t>BZX84B7V5</t>
  </si>
  <si>
    <t>BZX84B8V2</t>
  </si>
  <si>
    <t>BZX84B9V1</t>
  </si>
  <si>
    <t>BZX84B10</t>
  </si>
  <si>
    <t>BZX84B11</t>
  </si>
  <si>
    <t>BZX84B12</t>
  </si>
  <si>
    <t>BZX84B13</t>
  </si>
  <si>
    <t>BZX84B15</t>
  </si>
  <si>
    <t>BZX84B16</t>
  </si>
  <si>
    <t>BZX84B18</t>
  </si>
  <si>
    <t>BZX84B20</t>
  </si>
  <si>
    <t>BZX84B22</t>
  </si>
  <si>
    <t>BZX84B24</t>
  </si>
  <si>
    <t>BZX84B27</t>
  </si>
  <si>
    <t>BZX84B30</t>
  </si>
  <si>
    <t>BZX84B33</t>
  </si>
  <si>
    <t>BZX84B36</t>
  </si>
  <si>
    <t>BZX84B39</t>
  </si>
  <si>
    <t>BZX84B43</t>
  </si>
  <si>
    <t>BZX84B47</t>
  </si>
  <si>
    <t>BZX84B51</t>
  </si>
  <si>
    <t>BZX84B62</t>
  </si>
  <si>
    <t>BZX84B68</t>
  </si>
  <si>
    <t>BZX84B75</t>
  </si>
  <si>
    <t>MMSZ4678</t>
  </si>
  <si>
    <t>/</t>
  </si>
  <si>
    <t>MMSZ4679</t>
  </si>
  <si>
    <t>MMSZ4680</t>
  </si>
  <si>
    <t>MMSZ4681</t>
  </si>
  <si>
    <t>MMSZ4682</t>
  </si>
  <si>
    <t>MMSZ4683</t>
  </si>
  <si>
    <t>MMSZ4684</t>
  </si>
  <si>
    <t>MMSZ4685</t>
  </si>
  <si>
    <t>MMSZ4686</t>
  </si>
  <si>
    <t>MMSZ4687</t>
  </si>
  <si>
    <t>MMSZ4688</t>
  </si>
  <si>
    <t>MMSZ4689</t>
  </si>
  <si>
    <t>MMSZ4690</t>
  </si>
  <si>
    <t>MMSZ4691</t>
  </si>
  <si>
    <t>MMSZ4692</t>
  </si>
  <si>
    <t>MMSZ4693</t>
  </si>
  <si>
    <t>MMSZ4694</t>
  </si>
  <si>
    <t>MMSZ4695</t>
  </si>
  <si>
    <t>MMSZ4696</t>
  </si>
  <si>
    <t>MMSZ4697</t>
  </si>
  <si>
    <t>MMSZ4698</t>
  </si>
  <si>
    <t>MMSZ4699</t>
  </si>
  <si>
    <t>MMSZ4700</t>
  </si>
  <si>
    <t>MMSZ4701</t>
  </si>
  <si>
    <t>MMSZ4702</t>
  </si>
  <si>
    <t>MMSZ4703</t>
  </si>
  <si>
    <t>MMSZ4704</t>
  </si>
  <si>
    <t>MMSZ4705</t>
  </si>
  <si>
    <t>MMSZ4706</t>
  </si>
  <si>
    <t>MMSZ4707</t>
  </si>
  <si>
    <t>MMSZ4708</t>
  </si>
  <si>
    <t>MMSZ4709</t>
  </si>
  <si>
    <t>MMSZ4710</t>
  </si>
  <si>
    <t>MMSZ4711</t>
  </si>
  <si>
    <t>MMSZ4712</t>
  </si>
  <si>
    <t>MMSZ4713</t>
  </si>
  <si>
    <t>MMSZ4714</t>
  </si>
  <si>
    <t>MMSZ4715</t>
  </si>
  <si>
    <t>MMSZ4716</t>
  </si>
  <si>
    <t xml:space="preserve">1N4728A </t>
  </si>
  <si>
    <t>DO-41G</t>
  </si>
  <si>
    <t xml:space="preserve">1N4729A </t>
  </si>
  <si>
    <t xml:space="preserve">1N4730A </t>
  </si>
  <si>
    <t xml:space="preserve">1N4731A </t>
  </si>
  <si>
    <t xml:space="preserve">1N4732A </t>
  </si>
  <si>
    <t xml:space="preserve">1N4733A </t>
  </si>
  <si>
    <t xml:space="preserve">1N4734A </t>
  </si>
  <si>
    <t xml:space="preserve">1N4735A </t>
  </si>
  <si>
    <t xml:space="preserve">1N4736A </t>
  </si>
  <si>
    <t xml:space="preserve">1N4737A </t>
  </si>
  <si>
    <t xml:space="preserve">1N4738A </t>
  </si>
  <si>
    <t xml:space="preserve">1N4739A </t>
  </si>
  <si>
    <t xml:space="preserve">1N4740A </t>
  </si>
  <si>
    <t xml:space="preserve">1N4741A </t>
  </si>
  <si>
    <t xml:space="preserve">1N4742A </t>
  </si>
  <si>
    <t xml:space="preserve">1N4743A </t>
  </si>
  <si>
    <t xml:space="preserve">1N4744A </t>
  </si>
  <si>
    <t xml:space="preserve">1N4745A </t>
  </si>
  <si>
    <t xml:space="preserve">1N4746A </t>
  </si>
  <si>
    <t xml:space="preserve">1N4747A </t>
  </si>
  <si>
    <t xml:space="preserve">1N4748A </t>
  </si>
  <si>
    <t xml:space="preserve">1N4749A </t>
  </si>
  <si>
    <t xml:space="preserve">1N4750A </t>
  </si>
  <si>
    <t xml:space="preserve">1N4751A </t>
  </si>
  <si>
    <t xml:space="preserve">1N4752A </t>
  </si>
  <si>
    <t xml:space="preserve">1N4753A </t>
  </si>
  <si>
    <t xml:space="preserve">1N4754A </t>
  </si>
  <si>
    <t xml:space="preserve">1N4755A </t>
  </si>
  <si>
    <t xml:space="preserve">1N4756A </t>
  </si>
  <si>
    <t xml:space="preserve">1N4757A </t>
  </si>
  <si>
    <t xml:space="preserve">1N4758A </t>
  </si>
  <si>
    <t xml:space="preserve">1N4759A </t>
  </si>
  <si>
    <t xml:space="preserve">1N4760A </t>
  </si>
  <si>
    <t xml:space="preserve">1N4761A </t>
  </si>
  <si>
    <t xml:space="preserve">1N4762A </t>
  </si>
  <si>
    <t xml:space="preserve">1N4763A </t>
  </si>
  <si>
    <t xml:space="preserve">1N4764A </t>
  </si>
  <si>
    <t xml:space="preserve">DL4728A </t>
  </si>
  <si>
    <t>LL-41</t>
  </si>
  <si>
    <t xml:space="preserve">DL4729A </t>
  </si>
  <si>
    <t xml:space="preserve">DL4730A </t>
  </si>
  <si>
    <t xml:space="preserve">DL4731A </t>
  </si>
  <si>
    <t xml:space="preserve">DL4732A </t>
  </si>
  <si>
    <t xml:space="preserve">DL4733A </t>
  </si>
  <si>
    <t xml:space="preserve">DL4734A </t>
  </si>
  <si>
    <t xml:space="preserve">DL4735A </t>
  </si>
  <si>
    <t xml:space="preserve">DL4736A </t>
  </si>
  <si>
    <t xml:space="preserve">DL4737A </t>
  </si>
  <si>
    <t xml:space="preserve">DL4738A </t>
  </si>
  <si>
    <t xml:space="preserve">DL4739A </t>
  </si>
  <si>
    <t xml:space="preserve">DL4740A </t>
  </si>
  <si>
    <t xml:space="preserve">DL4741A </t>
  </si>
  <si>
    <t xml:space="preserve">DL4742A </t>
  </si>
  <si>
    <t xml:space="preserve">DL4743A </t>
  </si>
  <si>
    <t xml:space="preserve">DL4744A </t>
  </si>
  <si>
    <t xml:space="preserve">DL4745A </t>
  </si>
  <si>
    <t xml:space="preserve">DL4746A </t>
  </si>
  <si>
    <t xml:space="preserve">DL4747A </t>
  </si>
  <si>
    <t xml:space="preserve">DL4748A </t>
  </si>
  <si>
    <t xml:space="preserve">DL4749A </t>
  </si>
  <si>
    <t xml:space="preserve">DL4750A </t>
  </si>
  <si>
    <t xml:space="preserve">DL4751A </t>
  </si>
  <si>
    <t xml:space="preserve">DL4752A </t>
  </si>
  <si>
    <t xml:space="preserve">DL4753A </t>
  </si>
  <si>
    <t xml:space="preserve">DL4754A </t>
  </si>
  <si>
    <t xml:space="preserve">DL4755A </t>
  </si>
  <si>
    <t xml:space="preserve">DL4756A </t>
  </si>
  <si>
    <t xml:space="preserve">DL4757A </t>
  </si>
  <si>
    <t xml:space="preserve">DL4758A </t>
  </si>
  <si>
    <t xml:space="preserve">DL4759A </t>
  </si>
  <si>
    <t xml:space="preserve">DL4760A </t>
  </si>
  <si>
    <t xml:space="preserve">DL4761A </t>
  </si>
  <si>
    <t xml:space="preserve">DL4762A </t>
  </si>
  <si>
    <t xml:space="preserve">DL4763A </t>
  </si>
  <si>
    <t xml:space="preserve">DL4764A </t>
  </si>
  <si>
    <t>1N4728A</t>
  </si>
  <si>
    <t>1N4729A</t>
  </si>
  <si>
    <t>1N4730A</t>
  </si>
  <si>
    <t>1N4731A</t>
  </si>
  <si>
    <t>1N4732A</t>
  </si>
  <si>
    <t>1N4733A</t>
  </si>
  <si>
    <t>1N4734A</t>
  </si>
  <si>
    <t>1N4735A</t>
  </si>
  <si>
    <t>1N4736A</t>
  </si>
  <si>
    <t>1N4737A</t>
  </si>
  <si>
    <t>1N4738A</t>
  </si>
  <si>
    <t>1N4739A</t>
  </si>
  <si>
    <t>1N4740A</t>
  </si>
  <si>
    <t>1N4741A</t>
  </si>
  <si>
    <t>1N4742A</t>
  </si>
  <si>
    <t>1N4743A</t>
  </si>
  <si>
    <t>1N4744A</t>
  </si>
  <si>
    <t>1N4745A</t>
  </si>
  <si>
    <t>1N4746A</t>
  </si>
  <si>
    <t>1N4747A</t>
  </si>
  <si>
    <t>1N4748A</t>
  </si>
  <si>
    <t>1N4749A</t>
  </si>
  <si>
    <t>1N4750A</t>
  </si>
  <si>
    <t>1N4751A</t>
  </si>
  <si>
    <t>1N4752A</t>
  </si>
  <si>
    <t>1N4753A</t>
  </si>
  <si>
    <t>1N4754A</t>
  </si>
  <si>
    <t>1N4755A</t>
  </si>
  <si>
    <t>1N4756A</t>
  </si>
  <si>
    <t>1N4757A</t>
  </si>
  <si>
    <t>1N4758A</t>
  </si>
  <si>
    <t>1N4759A</t>
  </si>
  <si>
    <t>1N4760A</t>
  </si>
  <si>
    <t>1N4761A</t>
  </si>
  <si>
    <t>1N4762A</t>
  </si>
  <si>
    <t>1N4763A</t>
  </si>
  <si>
    <t>1N4764A</t>
  </si>
  <si>
    <t>1N4765A</t>
  </si>
  <si>
    <t>1N4766A</t>
  </si>
  <si>
    <t>1N4767A</t>
  </si>
  <si>
    <t>1N4768A</t>
  </si>
  <si>
    <t>1N4769A</t>
  </si>
  <si>
    <t>1N4770A</t>
  </si>
  <si>
    <t>1N4771A</t>
  </si>
  <si>
    <t>SMF4728A</t>
  </si>
  <si>
    <t>SMF4729A</t>
  </si>
  <si>
    <t>SMF4730A</t>
  </si>
  <si>
    <t>SMF4731A</t>
  </si>
  <si>
    <t>SMF4732A</t>
  </si>
  <si>
    <t>SMF4733A</t>
  </si>
  <si>
    <t>SMF4734A</t>
  </si>
  <si>
    <t>SMF4735A</t>
  </si>
  <si>
    <t>SMF4736A</t>
  </si>
  <si>
    <t>SMF4737A</t>
  </si>
  <si>
    <t>SMF4738A</t>
  </si>
  <si>
    <t>SMF4739A</t>
  </si>
  <si>
    <t>SMF4740A</t>
  </si>
  <si>
    <t>SMF4741A</t>
  </si>
  <si>
    <t>SMF4742A</t>
  </si>
  <si>
    <t>SMF4743A</t>
  </si>
  <si>
    <t>SMF4744A</t>
  </si>
  <si>
    <t>SMF4745A</t>
  </si>
  <si>
    <t>SMF4746A</t>
  </si>
  <si>
    <t>SMF4747A</t>
  </si>
  <si>
    <t>SMF4748A</t>
  </si>
  <si>
    <t>SMF4749A</t>
  </si>
  <si>
    <t>SMF4750A</t>
  </si>
  <si>
    <t>SMF4751A</t>
  </si>
  <si>
    <t>SMF4752A</t>
  </si>
  <si>
    <t>SMF4753A</t>
  </si>
  <si>
    <t>SMF4754A</t>
  </si>
  <si>
    <t>SMF4755A</t>
  </si>
  <si>
    <t>SMF4756A</t>
  </si>
  <si>
    <t>SMF4757A</t>
  </si>
  <si>
    <t>SMF4758A</t>
  </si>
  <si>
    <t>SMF4759A</t>
  </si>
  <si>
    <t>SMF4760A</t>
  </si>
  <si>
    <t>SMF4761A</t>
  </si>
  <si>
    <t>SMF4762A</t>
  </si>
  <si>
    <t>SMF4763A</t>
  </si>
  <si>
    <t>SMF4764A</t>
  </si>
  <si>
    <t>SZF1110A</t>
  </si>
  <si>
    <t>SZF1120A</t>
  </si>
  <si>
    <t>SZF1130A</t>
  </si>
  <si>
    <t>SZF1150A</t>
  </si>
  <si>
    <t>SZF1160A</t>
  </si>
  <si>
    <t>SZF1180A</t>
  </si>
  <si>
    <t>SZF1200A</t>
  </si>
  <si>
    <t>KDZV2.4B</t>
  </si>
  <si>
    <t>KDZV2.7B</t>
  </si>
  <si>
    <t>KDZV3.0B</t>
  </si>
  <si>
    <t>KDZV3.3B</t>
  </si>
  <si>
    <t>KDZV3.6B</t>
  </si>
  <si>
    <t>KDZV3.9B</t>
  </si>
  <si>
    <t>KDZV4.3B</t>
  </si>
  <si>
    <t>KDZV4.7B</t>
  </si>
  <si>
    <t>KDZV5.1B</t>
  </si>
  <si>
    <t>KDZV5.6B</t>
  </si>
  <si>
    <t>KDZV6.2B</t>
  </si>
  <si>
    <t>KDZV6.8B</t>
  </si>
  <si>
    <t>KDZV7.5B</t>
  </si>
  <si>
    <t>KDZV8.2B</t>
  </si>
  <si>
    <t>KDZV9.1B</t>
  </si>
  <si>
    <t>KDZV10B</t>
  </si>
  <si>
    <t>KDZV11B</t>
  </si>
  <si>
    <t>KDZV12B</t>
  </si>
  <si>
    <t>KDZV13B</t>
  </si>
  <si>
    <t>KDZV15B</t>
  </si>
  <si>
    <t>KDZV16B</t>
  </si>
  <si>
    <t>KDZV18B</t>
  </si>
  <si>
    <t>KDZV20B</t>
  </si>
  <si>
    <t>KDZV22B</t>
  </si>
  <si>
    <t>KDZV24B</t>
  </si>
  <si>
    <t>KDZV27B</t>
  </si>
  <si>
    <t>KDZV30B</t>
  </si>
  <si>
    <t>KDZV33B</t>
  </si>
  <si>
    <t>KDZV36B</t>
  </si>
  <si>
    <t>SMA4728A</t>
  </si>
  <si>
    <t>SMA4729A</t>
  </si>
  <si>
    <t>SMA4730A</t>
  </si>
  <si>
    <t>SMA4731A</t>
  </si>
  <si>
    <t>SMA4732A</t>
  </si>
  <si>
    <t>SMA4733A</t>
  </si>
  <si>
    <t>SMA4734A</t>
  </si>
  <si>
    <t>SMA4735A</t>
  </si>
  <si>
    <t>SMA4736A</t>
  </si>
  <si>
    <t>SMA4737A</t>
  </si>
  <si>
    <t>SMA4738A</t>
  </si>
  <si>
    <t>SMA4739A</t>
  </si>
  <si>
    <t>SMA4740A</t>
  </si>
  <si>
    <t>SMA4741A</t>
  </si>
  <si>
    <t>SMA4742A</t>
  </si>
  <si>
    <t>SMA4743A</t>
  </si>
  <si>
    <t>SMA4744A</t>
  </si>
  <si>
    <t>SMA4745A</t>
  </si>
  <si>
    <t>SMA4746A</t>
  </si>
  <si>
    <t>SMA4747A</t>
  </si>
  <si>
    <t>SMA4748A</t>
  </si>
  <si>
    <t>SMA4749A</t>
  </si>
  <si>
    <t>SMA4750A</t>
  </si>
  <si>
    <t>SMA4751A</t>
  </si>
  <si>
    <t>SMA4752A</t>
  </si>
  <si>
    <t>SMA4753A</t>
  </si>
  <si>
    <t>SMA4754A</t>
  </si>
  <si>
    <t>SMA4755A</t>
  </si>
  <si>
    <t>SMA4756A</t>
  </si>
  <si>
    <t>SMA4757A</t>
  </si>
  <si>
    <t>SMA4758A</t>
  </si>
  <si>
    <t>SMA4759A</t>
  </si>
  <si>
    <t>SMA4760A</t>
  </si>
  <si>
    <t>SMA4761A</t>
  </si>
  <si>
    <t>SMA4762A</t>
  </si>
  <si>
    <t>SMA4763A</t>
  </si>
  <si>
    <t>SMA4764A</t>
  </si>
  <si>
    <t>SZ1110A</t>
  </si>
  <si>
    <t>SZ1120A</t>
  </si>
  <si>
    <t>SZ1130A</t>
  </si>
  <si>
    <t>SZ1150A</t>
  </si>
  <si>
    <t>SZ1160A</t>
  </si>
  <si>
    <t>SZ1180A</t>
  </si>
  <si>
    <t>SZ1200A</t>
  </si>
  <si>
    <t>PTZ3.6B</t>
  </si>
  <si>
    <t>PTZ3.9B</t>
  </si>
  <si>
    <t>PTZ4.3B</t>
  </si>
  <si>
    <t>PTZ4.7B</t>
  </si>
  <si>
    <t>PTZ5.1B</t>
  </si>
  <si>
    <t>PTZ5.6B</t>
  </si>
  <si>
    <t>PTZ6.2B</t>
  </si>
  <si>
    <t>PTZ6.8B</t>
  </si>
  <si>
    <t>PTZ7.5B</t>
  </si>
  <si>
    <t>PTZ8.2B</t>
  </si>
  <si>
    <t>PTZ9.1B</t>
  </si>
  <si>
    <t>PTZ10B</t>
  </si>
  <si>
    <t>PTZ11B</t>
  </si>
  <si>
    <t>PTZ12B</t>
  </si>
  <si>
    <t>PTZ13B</t>
  </si>
  <si>
    <t>PTZ15B</t>
  </si>
  <si>
    <t>PTZ16B</t>
  </si>
  <si>
    <t>PTZ18B</t>
  </si>
  <si>
    <t>PTZ20B</t>
  </si>
  <si>
    <t>PTZ22B</t>
  </si>
  <si>
    <t>PTZ24B</t>
  </si>
  <si>
    <t>PTZ27B</t>
  </si>
  <si>
    <t>PTZ30B</t>
  </si>
  <si>
    <t>PTZ33B</t>
  </si>
  <si>
    <t>PTZ36B</t>
  </si>
  <si>
    <t>SAF4728A</t>
  </si>
  <si>
    <t>SAF4729A</t>
  </si>
  <si>
    <t>SAF4730A</t>
  </si>
  <si>
    <t>SAF4731A</t>
  </si>
  <si>
    <t>SAF4732A</t>
  </si>
  <si>
    <t>SAF4733A</t>
  </si>
  <si>
    <t>SAF4734A</t>
  </si>
  <si>
    <t>SAF4735A</t>
  </si>
  <si>
    <t>SAF4736A</t>
  </si>
  <si>
    <t>SAF4737A</t>
  </si>
  <si>
    <t>SAF4738A</t>
  </si>
  <si>
    <t>SAF4739A</t>
  </si>
  <si>
    <t>SAF4740A</t>
  </si>
  <si>
    <t>SAF4741A</t>
  </si>
  <si>
    <t>SAF4742A</t>
  </si>
  <si>
    <t>SAF4743A</t>
  </si>
  <si>
    <t>SAF4744A</t>
  </si>
  <si>
    <t>SAF4745A</t>
  </si>
  <si>
    <t>SAF4746A</t>
  </si>
  <si>
    <t>SAF4747A</t>
  </si>
  <si>
    <t>SAF4748A</t>
  </si>
  <si>
    <t>SAF4749A</t>
  </si>
  <si>
    <t>SAF4750A</t>
  </si>
  <si>
    <t>SAF4751A</t>
  </si>
  <si>
    <t>SAF4752A</t>
  </si>
  <si>
    <t>SAF4753A</t>
  </si>
  <si>
    <t>SAF4754A</t>
  </si>
  <si>
    <t>SAF4755A</t>
  </si>
  <si>
    <t>SAF4756A</t>
  </si>
  <si>
    <t>SAF4757A</t>
  </si>
  <si>
    <t>SAF4758A</t>
  </si>
  <si>
    <t>SAF4759A</t>
  </si>
  <si>
    <t>SAF4760A</t>
  </si>
  <si>
    <t>SAF4761A</t>
  </si>
  <si>
    <t>SAF4762A</t>
  </si>
  <si>
    <t>SAF4763A</t>
  </si>
  <si>
    <t>SAF4764A</t>
  </si>
  <si>
    <t>1N5913AD1</t>
  </si>
  <si>
    <t>1N5914AD1</t>
  </si>
  <si>
    <t>1N5915AD1</t>
  </si>
  <si>
    <t>1N5916AD1</t>
  </si>
  <si>
    <t>1N5917AD1</t>
  </si>
  <si>
    <t>1N5918AD1</t>
  </si>
  <si>
    <t>1N5919AD1</t>
  </si>
  <si>
    <t>1N5920AD1</t>
  </si>
  <si>
    <t>1N5921AD1</t>
  </si>
  <si>
    <t>1N5922AD1</t>
  </si>
  <si>
    <t>1N5923AD1</t>
  </si>
  <si>
    <t>1N5924AD1</t>
  </si>
  <si>
    <t>1N5925AD1</t>
  </si>
  <si>
    <t>1N5926AD1</t>
  </si>
  <si>
    <t>1N5927AD1</t>
  </si>
  <si>
    <t>1N5928AD1</t>
  </si>
  <si>
    <t>1N5929AD1</t>
  </si>
  <si>
    <t>1N5930AD1</t>
  </si>
  <si>
    <t>1N5931AD1</t>
  </si>
  <si>
    <t>1N5932AD1</t>
  </si>
  <si>
    <t>1N5933AD1</t>
  </si>
  <si>
    <t>1N5934AD1</t>
  </si>
  <si>
    <t>1N5935AD1</t>
  </si>
  <si>
    <t>1N5936AD1</t>
  </si>
  <si>
    <t>1N5937AD1</t>
  </si>
  <si>
    <t>1N5938AD1</t>
  </si>
  <si>
    <t>1N5939AD1</t>
  </si>
  <si>
    <t>1N5940AD1</t>
  </si>
  <si>
    <t>1N5941AD1</t>
  </si>
  <si>
    <t>1N5942AD1</t>
  </si>
  <si>
    <t>1N5943AD1</t>
  </si>
  <si>
    <t>1N5944AD1</t>
  </si>
  <si>
    <t>1N5945AD1</t>
  </si>
  <si>
    <t>1N5946AD1</t>
  </si>
  <si>
    <t>1N5947AD1</t>
  </si>
  <si>
    <t>1N5948AD1</t>
  </si>
  <si>
    <t>1N5949AD1</t>
  </si>
  <si>
    <t>1N5950AD1</t>
  </si>
  <si>
    <t>1N5951AD1</t>
  </si>
  <si>
    <t>1N5952AD1</t>
  </si>
  <si>
    <t>1N5953AD1</t>
  </si>
  <si>
    <t>1N5954AD1</t>
  </si>
  <si>
    <t>1N5955AD1</t>
  </si>
  <si>
    <t>1N5956AD1</t>
  </si>
  <si>
    <t>1N5913A</t>
  </si>
  <si>
    <t>1N5914A</t>
  </si>
  <si>
    <t>1N5915A</t>
  </si>
  <si>
    <t>1N5916A</t>
  </si>
  <si>
    <t>1N5917A</t>
  </si>
  <si>
    <t>1N5918A</t>
  </si>
  <si>
    <t>1N5919A</t>
  </si>
  <si>
    <t>1N5920A</t>
  </si>
  <si>
    <t>1N5921A</t>
  </si>
  <si>
    <t>1N5922A</t>
  </si>
  <si>
    <t>1N5923A</t>
  </si>
  <si>
    <t>1N5924A</t>
  </si>
  <si>
    <t>1N5925A</t>
  </si>
  <si>
    <t>1N5926A</t>
  </si>
  <si>
    <t>1N5927A</t>
  </si>
  <si>
    <t>1N5928A</t>
  </si>
  <si>
    <t>1N5929A</t>
  </si>
  <si>
    <t>1N5930A</t>
  </si>
  <si>
    <t>1N5931A</t>
  </si>
  <si>
    <t>1N5932A</t>
  </si>
  <si>
    <t>1N5933A</t>
  </si>
  <si>
    <t>1N5934A</t>
  </si>
  <si>
    <t>1N5935A</t>
  </si>
  <si>
    <t>1N5936A</t>
  </si>
  <si>
    <t>1N5937A</t>
  </si>
  <si>
    <t>1N5938A</t>
  </si>
  <si>
    <t>1N5939A</t>
  </si>
  <si>
    <t>1N5940A</t>
  </si>
  <si>
    <t>1N5941A</t>
  </si>
  <si>
    <t>1N5942A</t>
  </si>
  <si>
    <t>1N5943A</t>
  </si>
  <si>
    <t>1N5944A</t>
  </si>
  <si>
    <t>1N5945A</t>
  </si>
  <si>
    <t>1N5946A</t>
  </si>
  <si>
    <t>1N5947A</t>
  </si>
  <si>
    <t>1N5948A</t>
  </si>
  <si>
    <t>1N5949A</t>
  </si>
  <si>
    <t>1N5950A</t>
  </si>
  <si>
    <t>1N5951A</t>
  </si>
  <si>
    <t>1N5952A</t>
  </si>
  <si>
    <t>1N5953A</t>
  </si>
  <si>
    <t>1N5954A</t>
  </si>
  <si>
    <t>1N5955A</t>
  </si>
  <si>
    <t>1N5956A</t>
  </si>
  <si>
    <t>SMF5913A</t>
  </si>
  <si>
    <t>SMF5914A</t>
  </si>
  <si>
    <t>SMF5915A</t>
  </si>
  <si>
    <t>SMF5916A</t>
  </si>
  <si>
    <t>SMF5917A</t>
  </si>
  <si>
    <t>SMF5918A</t>
  </si>
  <si>
    <t>SMF5919A</t>
  </si>
  <si>
    <t>SMF5920A</t>
  </si>
  <si>
    <t>SMF5921A</t>
  </si>
  <si>
    <t>SMF5922A</t>
  </si>
  <si>
    <t>SMF5923A</t>
  </si>
  <si>
    <t>SMF5924A</t>
  </si>
  <si>
    <t>SMF5925A</t>
  </si>
  <si>
    <t>SMF5926A</t>
  </si>
  <si>
    <t>SMF5927A</t>
  </si>
  <si>
    <t>SMF5928A</t>
  </si>
  <si>
    <t>SMF5929A</t>
  </si>
  <si>
    <t>SMF5930A</t>
  </si>
  <si>
    <t>SMF5931A</t>
  </si>
  <si>
    <t>SMF5932A</t>
  </si>
  <si>
    <t>SMF5933A</t>
  </si>
  <si>
    <t>SMF5934A</t>
  </si>
  <si>
    <t>SMF5935A</t>
  </si>
  <si>
    <t>SMF5936A</t>
  </si>
  <si>
    <t>SMF5937A</t>
  </si>
  <si>
    <t>SMF5938A</t>
  </si>
  <si>
    <t>SMF5939A</t>
  </si>
  <si>
    <t>SMF5940A</t>
  </si>
  <si>
    <t>SMF5941A</t>
  </si>
  <si>
    <t>SMF5942A</t>
  </si>
  <si>
    <t>SMF5943A</t>
  </si>
  <si>
    <t>SMF5944A</t>
  </si>
  <si>
    <t>SMF5945A</t>
  </si>
  <si>
    <t>SMF5946A</t>
  </si>
  <si>
    <t>SMF5947A</t>
  </si>
  <si>
    <t>SMF5948A</t>
  </si>
  <si>
    <t>SMF5949A</t>
  </si>
  <si>
    <t>SMF5950A</t>
  </si>
  <si>
    <t>SMF5951A</t>
  </si>
  <si>
    <t>SMF5952A</t>
  </si>
  <si>
    <t>SMF5953A</t>
  </si>
  <si>
    <t>SMF5954A</t>
  </si>
  <si>
    <t>SMF5955A</t>
  </si>
  <si>
    <t>SMF5956A</t>
  </si>
  <si>
    <t>SMA5913A</t>
  </si>
  <si>
    <t>SMA5914A</t>
  </si>
  <si>
    <t>SMA5915A</t>
  </si>
  <si>
    <t>SMA5916A</t>
  </si>
  <si>
    <t>SMA5917A</t>
  </si>
  <si>
    <t>SMA5918A</t>
  </si>
  <si>
    <t>SMA5919A</t>
  </si>
  <si>
    <t>SMA5920A</t>
  </si>
  <si>
    <t>SMA5921A</t>
  </si>
  <si>
    <t>SMA5922A</t>
  </si>
  <si>
    <t>SMA5923A</t>
  </si>
  <si>
    <t>SMA5924A</t>
  </si>
  <si>
    <t>SMA5925A</t>
  </si>
  <si>
    <t>SMA5926A</t>
  </si>
  <si>
    <t>SMA5927A</t>
  </si>
  <si>
    <t>SMA5928A</t>
  </si>
  <si>
    <t>SMA5929A</t>
  </si>
  <si>
    <t>SMA5930A</t>
  </si>
  <si>
    <t>SMA5931A</t>
  </si>
  <si>
    <t>SMA5932A</t>
  </si>
  <si>
    <t>SMA5933A</t>
  </si>
  <si>
    <t>SMA5934A</t>
  </si>
  <si>
    <t>SMA5935A</t>
  </si>
  <si>
    <t>SMA5936A</t>
  </si>
  <si>
    <t>SMA5937A</t>
  </si>
  <si>
    <t>SMA5938A</t>
  </si>
  <si>
    <t>SMA5939A</t>
  </si>
  <si>
    <t>SMA5940A</t>
  </si>
  <si>
    <t>SMA5941A</t>
  </si>
  <si>
    <t>SMA5942A</t>
  </si>
  <si>
    <t>SMA5943A</t>
  </si>
  <si>
    <t>SMA5944A</t>
  </si>
  <si>
    <t>SMA5945A</t>
  </si>
  <si>
    <t>SMA5946A</t>
  </si>
  <si>
    <t>SMA5947A</t>
  </si>
  <si>
    <t>SMA5948A</t>
  </si>
  <si>
    <t>SMA5949A</t>
  </si>
  <si>
    <t>SMA5950A</t>
  </si>
  <si>
    <t>SMA5951A</t>
  </si>
  <si>
    <t>SMA5952A</t>
  </si>
  <si>
    <t>SMA5953A</t>
  </si>
  <si>
    <t>SMA5954A</t>
  </si>
  <si>
    <t>SMA5955A</t>
  </si>
  <si>
    <t>SMA5956A</t>
  </si>
  <si>
    <t>SMB5913A</t>
  </si>
  <si>
    <t>SMB5914A</t>
  </si>
  <si>
    <t>SMB5915A</t>
  </si>
  <si>
    <t>SMB5916A</t>
  </si>
  <si>
    <t>SMB5917A</t>
  </si>
  <si>
    <t>SMB5918A</t>
  </si>
  <si>
    <t>SMB5919A</t>
  </si>
  <si>
    <t>SMB5920A</t>
  </si>
  <si>
    <t>SMB5921A</t>
  </si>
  <si>
    <t>SMB5922A</t>
  </si>
  <si>
    <t>SMB5923A</t>
  </si>
  <si>
    <t>SMB5924A</t>
  </si>
  <si>
    <t>SMB5925A</t>
  </si>
  <si>
    <t>SMB5926A</t>
  </si>
  <si>
    <t>SMB5927A</t>
  </si>
  <si>
    <t>SMB5928A</t>
  </si>
  <si>
    <t>SMB5929A</t>
  </si>
  <si>
    <t>SMB5930A</t>
  </si>
  <si>
    <t>SMB5931A</t>
  </si>
  <si>
    <t>SMB5932A</t>
  </si>
  <si>
    <t>SMB5933A</t>
  </si>
  <si>
    <t>SMB5934A</t>
  </si>
  <si>
    <t>SMB5935A</t>
  </si>
  <si>
    <t>SMB5936A</t>
  </si>
  <si>
    <t>SMB5937A</t>
  </si>
  <si>
    <t>SMB5938A</t>
  </si>
  <si>
    <t>SMB5939A</t>
  </si>
  <si>
    <t>SMB5940A</t>
  </si>
  <si>
    <t>SMB5941A</t>
  </si>
  <si>
    <t>SMB5942A</t>
  </si>
  <si>
    <t>SMB5943A</t>
  </si>
  <si>
    <t>SMB5944A</t>
  </si>
  <si>
    <t>SMB5945A</t>
  </si>
  <si>
    <t>SMB5946A</t>
  </si>
  <si>
    <t>SMB5947A</t>
  </si>
  <si>
    <t>SMB5948A</t>
  </si>
  <si>
    <t>SMB5949A</t>
  </si>
  <si>
    <t>SMB5950A</t>
  </si>
  <si>
    <t>SMB5951A</t>
  </si>
  <si>
    <t>SMB5952A</t>
  </si>
  <si>
    <t>SMB5953A</t>
  </si>
  <si>
    <t>SMB5954A</t>
  </si>
  <si>
    <t>SMB5955A</t>
  </si>
  <si>
    <t>SMB5956A</t>
  </si>
  <si>
    <t>2EZ3.3AD1</t>
  </si>
  <si>
    <t>2EZ3.6AD1</t>
  </si>
  <si>
    <t>2EZ3.9AD1</t>
  </si>
  <si>
    <t>2EZ4.3AD1</t>
  </si>
  <si>
    <t>2EZ4.7AD1</t>
  </si>
  <si>
    <t>2EZ5.1AD1</t>
  </si>
  <si>
    <t>2EZ5.6AD1</t>
  </si>
  <si>
    <t>2EZ6.2AD1</t>
  </si>
  <si>
    <t>2EZ6.8AD1</t>
  </si>
  <si>
    <t>2EZ7.5AD1</t>
  </si>
  <si>
    <t>2EZ8.2AD1</t>
  </si>
  <si>
    <t>2EZ9.1AD1</t>
  </si>
  <si>
    <t>2EZ10AD1</t>
  </si>
  <si>
    <t>2EZ11AD1</t>
  </si>
  <si>
    <t>2EZ12AD1</t>
  </si>
  <si>
    <t>2EZ13AD1</t>
  </si>
  <si>
    <t>2EZ14AD1</t>
  </si>
  <si>
    <t>2EZ15AD1</t>
  </si>
  <si>
    <t>2EZ16AD1</t>
  </si>
  <si>
    <t>2EZ17AD1</t>
  </si>
  <si>
    <t>2EZ18AD1</t>
  </si>
  <si>
    <t>2EZ19AD1</t>
  </si>
  <si>
    <t>2EZ20AD1</t>
  </si>
  <si>
    <t>2EZ22AD1</t>
  </si>
  <si>
    <t>2EZ24AD1</t>
  </si>
  <si>
    <t>2EZ27AD1</t>
  </si>
  <si>
    <t>2EZ30AD1</t>
  </si>
  <si>
    <t>2EZ33AD1</t>
  </si>
  <si>
    <t>2EZ36AD1</t>
  </si>
  <si>
    <t>2EZ39AD1</t>
  </si>
  <si>
    <t>2EZ43AD1</t>
  </si>
  <si>
    <t>2EZ47AD1</t>
  </si>
  <si>
    <t>2EZ51AD1</t>
  </si>
  <si>
    <t>2EZ56AD1</t>
  </si>
  <si>
    <t>2EZ62AD1</t>
  </si>
  <si>
    <t>2EZ68AD1</t>
  </si>
  <si>
    <t>2EZ75AD1</t>
  </si>
  <si>
    <t>2EZ82AD1</t>
  </si>
  <si>
    <t>2EZ91AD1</t>
  </si>
  <si>
    <t>2EZ100AD1</t>
  </si>
  <si>
    <t>2EZ110AD1</t>
  </si>
  <si>
    <t>2EZ120AD1</t>
  </si>
  <si>
    <t>2EZ130AD1</t>
  </si>
  <si>
    <t>2EZ140AD1</t>
  </si>
  <si>
    <t>2EZ150AD1</t>
  </si>
  <si>
    <t>2EZ160AD1</t>
  </si>
  <si>
    <t>2EZ170AD1</t>
  </si>
  <si>
    <t>2EZ180AD1</t>
  </si>
  <si>
    <t>2EZ190AD1</t>
  </si>
  <si>
    <t>2EZ200AD1</t>
  </si>
  <si>
    <t>2EZ3.3AD5</t>
  </si>
  <si>
    <t>2EZ3.6AD5</t>
  </si>
  <si>
    <t>2EZ3.9AD5</t>
  </si>
  <si>
    <t>2EZ4.3AD5</t>
  </si>
  <si>
    <t>2EZ4.7AD5</t>
  </si>
  <si>
    <t>2EZ5.1AD5</t>
  </si>
  <si>
    <t>2EZ5.6AD5</t>
  </si>
  <si>
    <t>2EZ6.2AD5</t>
  </si>
  <si>
    <t>2EZ6.8AD5</t>
  </si>
  <si>
    <t>2EZ7.5AD5</t>
  </si>
  <si>
    <t>2EZ8.2AD5</t>
  </si>
  <si>
    <t>2EZ9.1AD5</t>
  </si>
  <si>
    <t>2EZ10AD5</t>
  </si>
  <si>
    <t>2EZ11AD5</t>
  </si>
  <si>
    <t>2EZ12AD5</t>
  </si>
  <si>
    <t>2EZ13AD5</t>
  </si>
  <si>
    <t>2EZ14AD5</t>
  </si>
  <si>
    <t>2EZ15AD5</t>
  </si>
  <si>
    <t>2EZ16AD5</t>
  </si>
  <si>
    <t>2EZ17AD5</t>
  </si>
  <si>
    <t>2EZ18AD5</t>
  </si>
  <si>
    <t>2EZ19AD5</t>
  </si>
  <si>
    <t>2EZ20AD5</t>
  </si>
  <si>
    <t>2EZ22AD5</t>
  </si>
  <si>
    <t>2EZ24AD5</t>
  </si>
  <si>
    <t>2EZ27AD5</t>
  </si>
  <si>
    <t>2EZ30AD5</t>
  </si>
  <si>
    <t>2EZ33AD5</t>
  </si>
  <si>
    <t>2EZ36AD5</t>
  </si>
  <si>
    <t>2EZ39AD5</t>
  </si>
  <si>
    <t>2EZ43AD5</t>
  </si>
  <si>
    <t>2EZ47AD5</t>
  </si>
  <si>
    <t>2EZ51AD5</t>
  </si>
  <si>
    <t>2EZ56AD5</t>
  </si>
  <si>
    <t>2EZ62AD5</t>
  </si>
  <si>
    <t>2EZ68AD5</t>
  </si>
  <si>
    <t>2EZ75AD5</t>
  </si>
  <si>
    <t>2EZ82AD5</t>
  </si>
  <si>
    <t>2EZ91AD5</t>
  </si>
  <si>
    <t>2EZ100AD5</t>
  </si>
  <si>
    <t>2EZ110AD5</t>
  </si>
  <si>
    <t>2EZ120AD5</t>
  </si>
  <si>
    <t>2EZ130AD5</t>
  </si>
  <si>
    <t>2EZ140AD5</t>
  </si>
  <si>
    <t>2EZ150AD5</t>
  </si>
  <si>
    <t>2EZ160AD5</t>
  </si>
  <si>
    <t>2EZ170AD5</t>
  </si>
  <si>
    <t>2EZ180AD5</t>
  </si>
  <si>
    <t>2EZ190AD5</t>
  </si>
  <si>
    <t>2EZ200AD5</t>
  </si>
  <si>
    <t>SMA2Z3.3A</t>
  </si>
  <si>
    <t>SMA2Z3.6A</t>
  </si>
  <si>
    <t>SMA2Z3.9A</t>
  </si>
  <si>
    <t>SMA2Z4.3A</t>
  </si>
  <si>
    <t>SMA2Z4.7A</t>
  </si>
  <si>
    <t>SMA2Z5.1A</t>
  </si>
  <si>
    <t>SMA2Z5.6A</t>
  </si>
  <si>
    <t>SMA2Z6.2A</t>
  </si>
  <si>
    <t>SMA2Z6.8A</t>
  </si>
  <si>
    <t>SMA2Z7.5A</t>
  </si>
  <si>
    <t>SMA2Z8.2A</t>
  </si>
  <si>
    <t>SMA2Z9.1A</t>
  </si>
  <si>
    <t>SMA2Z10A</t>
  </si>
  <si>
    <t>SMA2Z11A</t>
  </si>
  <si>
    <t>SMA2Z12A</t>
  </si>
  <si>
    <t>SMA2Z13A</t>
  </si>
  <si>
    <t>SMA2Z14A</t>
  </si>
  <si>
    <t>SMA2Z15A</t>
  </si>
  <si>
    <t>SMA2Z16A</t>
  </si>
  <si>
    <t>SMA2Z17A</t>
  </si>
  <si>
    <t>SMA2Z18A</t>
  </si>
  <si>
    <t>SMA2Z19A</t>
  </si>
  <si>
    <t>SMA2Z20A</t>
  </si>
  <si>
    <t>SMA2Z22A</t>
  </si>
  <si>
    <t>SMA2Z24A</t>
  </si>
  <si>
    <t>SMA2Z27A</t>
  </si>
  <si>
    <t>SMA2Z30A</t>
  </si>
  <si>
    <t>SMA2Z33A</t>
  </si>
  <si>
    <t>SMA2Z36A</t>
  </si>
  <si>
    <t>SMA2Z39A</t>
  </si>
  <si>
    <t>SMA2Z43A</t>
  </si>
  <si>
    <t>SMA2Z47A</t>
  </si>
  <si>
    <t>SMA2Z51A</t>
  </si>
  <si>
    <t>SMA2Z56A</t>
  </si>
  <si>
    <t>SMA2Z62A</t>
  </si>
  <si>
    <t>SMA2Z68A</t>
  </si>
  <si>
    <t>SMA2Z75A</t>
  </si>
  <si>
    <t>SMA2Z82A</t>
  </si>
  <si>
    <t>SMA2Z91A</t>
  </si>
  <si>
    <t>SMA2Z100A</t>
  </si>
  <si>
    <t>SMA2Z110A</t>
  </si>
  <si>
    <t>SMA2Z120A</t>
  </si>
  <si>
    <t>SMA2Z130A</t>
  </si>
  <si>
    <t>SMA2Z140A</t>
  </si>
  <si>
    <t>SMA2Z150A</t>
  </si>
  <si>
    <t>SMA2Z160A</t>
  </si>
  <si>
    <t>SMA2Z170A</t>
  </si>
  <si>
    <t>SMA2Z180A</t>
  </si>
  <si>
    <t>SMA2Z190A</t>
  </si>
  <si>
    <t>SMA2Z200A</t>
  </si>
  <si>
    <t>SMB2Z3.3A</t>
  </si>
  <si>
    <t>SMB2Z3.6A</t>
  </si>
  <si>
    <t>SMB2Z3.9A</t>
  </si>
  <si>
    <t>SMB2Z4.3A</t>
  </si>
  <si>
    <t>SMB2Z4.7A</t>
  </si>
  <si>
    <t>SMB2Z5.1A</t>
  </si>
  <si>
    <t>SMB2Z5.6A</t>
  </si>
  <si>
    <t>SMB2Z6.2A</t>
  </si>
  <si>
    <t>SMB2Z6.8A</t>
  </si>
  <si>
    <t>SMB2Z7.5A</t>
  </si>
  <si>
    <t>SMB2Z8.2A</t>
  </si>
  <si>
    <t>SMB2Z9.1A</t>
  </si>
  <si>
    <t>SMB2Z10A</t>
  </si>
  <si>
    <t>SMB2Z11A</t>
  </si>
  <si>
    <t>SMB2Z12A</t>
  </si>
  <si>
    <t>SMB2Z13A</t>
  </si>
  <si>
    <t>SMB2Z14A</t>
  </si>
  <si>
    <t>SMB2Z15A</t>
  </si>
  <si>
    <t>SMB2Z16A</t>
  </si>
  <si>
    <t>SMB2Z17A</t>
  </si>
  <si>
    <t>SMB2Z18A</t>
  </si>
  <si>
    <t>SMB2Z19A</t>
  </si>
  <si>
    <t>SMB2Z20A</t>
  </si>
  <si>
    <t>SMB2Z22A</t>
  </si>
  <si>
    <t>SMB2Z24A</t>
  </si>
  <si>
    <t>SMB2Z27A</t>
  </si>
  <si>
    <t>SMB2Z30A</t>
  </si>
  <si>
    <t>SMB2Z33A</t>
  </si>
  <si>
    <t>SMB2Z36A</t>
  </si>
  <si>
    <t>SMB2Z39A</t>
  </si>
  <si>
    <t>SMB2Z43A</t>
  </si>
  <si>
    <t>SMB2Z47A</t>
  </si>
  <si>
    <t>SMB2Z51A</t>
  </si>
  <si>
    <t>SMB2Z56A</t>
  </si>
  <si>
    <t>SMB2Z62A</t>
  </si>
  <si>
    <t>SMB2Z68A</t>
  </si>
  <si>
    <t>SMB2Z75A</t>
  </si>
  <si>
    <t>SMB2Z82A</t>
  </si>
  <si>
    <t>SMB2Z91A</t>
  </si>
  <si>
    <t>SMB2Z100A</t>
  </si>
  <si>
    <t>SMB2Z110A</t>
  </si>
  <si>
    <t>SMB2Z120A</t>
  </si>
  <si>
    <t>SMB2Z130A</t>
  </si>
  <si>
    <t>SMB2Z140A</t>
  </si>
  <si>
    <t>SMB2Z150A</t>
  </si>
  <si>
    <t>SMB2Z160A</t>
  </si>
  <si>
    <t>SMB2Z170A</t>
  </si>
  <si>
    <t>SMB2Z180A</t>
  </si>
  <si>
    <t>SMB2Z190A</t>
  </si>
  <si>
    <t>SMB2Z200A</t>
  </si>
  <si>
    <t>3EZ3.3AD1</t>
  </si>
  <si>
    <t>3EZ3.6AD1</t>
  </si>
  <si>
    <t>3EZ3.9AD1</t>
  </si>
  <si>
    <t>3EZ4.3AD1</t>
  </si>
  <si>
    <t>3EZ4.7AD1</t>
  </si>
  <si>
    <t>3EZ5.1AD1</t>
  </si>
  <si>
    <t>3EZ5.6AD1</t>
  </si>
  <si>
    <t>3EZ6.2AD1</t>
  </si>
  <si>
    <t>3EZ6.8AD1</t>
  </si>
  <si>
    <t>3EZ7.5AD1</t>
  </si>
  <si>
    <t>3EZ8.2AD1</t>
  </si>
  <si>
    <t>3EZ9.1AD1</t>
  </si>
  <si>
    <t>3EZ10AD1</t>
  </si>
  <si>
    <t>3EZ11AD1</t>
  </si>
  <si>
    <t>3EZ12AD1</t>
  </si>
  <si>
    <t>3EZ13AD1</t>
  </si>
  <si>
    <t>3EZ14AD1</t>
  </si>
  <si>
    <t>3EZ15AD1</t>
  </si>
  <si>
    <t>3EZ16AD1</t>
  </si>
  <si>
    <t>3EZ17AD1</t>
  </si>
  <si>
    <t>3EZ18AD1</t>
  </si>
  <si>
    <t>3EZ19AD1</t>
  </si>
  <si>
    <t>3EZ20AD1</t>
  </si>
  <si>
    <t>3EZ22AD1</t>
  </si>
  <si>
    <t>3EZ24AD1</t>
  </si>
  <si>
    <t>3EZ27AD1</t>
  </si>
  <si>
    <t>3EZ30AD1</t>
  </si>
  <si>
    <t>3EZ33AD1</t>
  </si>
  <si>
    <t>3EZ36AD1</t>
  </si>
  <si>
    <t>3EZ39AD1</t>
  </si>
  <si>
    <t>3EZ43AD1</t>
  </si>
  <si>
    <t>3EZ47AD1</t>
  </si>
  <si>
    <t>3EZ51AD1</t>
  </si>
  <si>
    <t>3EZ3.3AD5</t>
  </si>
  <si>
    <t>3EZ3.6AD5</t>
  </si>
  <si>
    <t>3EZ3.9AD5</t>
  </si>
  <si>
    <t>3EZ4.3AD5</t>
  </si>
  <si>
    <t>3EZ4.7AD5</t>
  </si>
  <si>
    <t>3EZ5.1AD5</t>
  </si>
  <si>
    <t>3EZ5.6AD5</t>
  </si>
  <si>
    <t>3EZ6.2AD5</t>
  </si>
  <si>
    <t>3EZ6.8AD5</t>
  </si>
  <si>
    <t>3EZ7.5AD5</t>
  </si>
  <si>
    <t>3EZ8.2AD5</t>
  </si>
  <si>
    <t>3EZ9.1AD5</t>
  </si>
  <si>
    <t>3EZ10AD5</t>
  </si>
  <si>
    <t>3EZ11AD5</t>
  </si>
  <si>
    <t>3EZ12AD5</t>
  </si>
  <si>
    <t>3EZ13AD5</t>
  </si>
  <si>
    <t>3EZ14AD5</t>
  </si>
  <si>
    <t>3EZ15AD5</t>
  </si>
  <si>
    <t>3EZ16AD5</t>
  </si>
  <si>
    <t>3EZ17AD5</t>
  </si>
  <si>
    <t>3EZ18AD5</t>
  </si>
  <si>
    <t>3EZ19AD5</t>
  </si>
  <si>
    <t>3EZ20AD5</t>
  </si>
  <si>
    <t>3EZ22AD5</t>
  </si>
  <si>
    <t>3EZ24AD5</t>
  </si>
  <si>
    <t>3EZ27AD5</t>
  </si>
  <si>
    <t>3EZ30AD5</t>
  </si>
  <si>
    <t>3EZ33AD5</t>
  </si>
  <si>
    <t>3EZ36AD5</t>
  </si>
  <si>
    <t>3EZ39AD5</t>
  </si>
  <si>
    <t>3EZ43AD5</t>
  </si>
  <si>
    <t>3EZ47AD5</t>
  </si>
  <si>
    <t>3EZ51AD5</t>
  </si>
  <si>
    <t>3EZ56AD5</t>
  </si>
  <si>
    <t>3EZ62AD5</t>
  </si>
  <si>
    <t>3EZ68AD5</t>
  </si>
  <si>
    <t>3EZ75AD5</t>
  </si>
  <si>
    <t>3EZ82AD5</t>
  </si>
  <si>
    <t>3EZ91AD5</t>
  </si>
  <si>
    <t>3EZ100AD5</t>
  </si>
  <si>
    <t>3EZ110AD5</t>
  </si>
  <si>
    <t>3EZ120AD5</t>
  </si>
  <si>
    <t>3EZ130AD5</t>
  </si>
  <si>
    <t>3EZ140AD5</t>
  </si>
  <si>
    <t>3EZ150AD5</t>
  </si>
  <si>
    <t>3EZ160AD5</t>
  </si>
  <si>
    <t>3EZ170AD5</t>
  </si>
  <si>
    <t>3EZ180AD5</t>
  </si>
  <si>
    <t>3EZ190AD5</t>
  </si>
  <si>
    <t>3EZ200AD5</t>
  </si>
  <si>
    <t>3EZ3.3A</t>
  </si>
  <si>
    <t>3EZ3.6A</t>
  </si>
  <si>
    <t>3EZ3.9A</t>
  </si>
  <si>
    <t>3EZ4.3A</t>
  </si>
  <si>
    <t>3EZ4.7A</t>
  </si>
  <si>
    <t>3EZ5.1A</t>
  </si>
  <si>
    <t>3EZ5.6A</t>
  </si>
  <si>
    <t>3EZ6.2A</t>
  </si>
  <si>
    <t>3EZ6.8A</t>
  </si>
  <si>
    <t>3EZ7.5A</t>
  </si>
  <si>
    <t>3EZ8.2A</t>
  </si>
  <si>
    <t>3EZ9.1A</t>
  </si>
  <si>
    <t>3EZ10A</t>
  </si>
  <si>
    <t>3EZ11A</t>
  </si>
  <si>
    <t>3EZ12A</t>
  </si>
  <si>
    <t>3EZ13A</t>
  </si>
  <si>
    <t>3EZ14A</t>
  </si>
  <si>
    <t>3EZ15A</t>
  </si>
  <si>
    <t>3EZ16A</t>
  </si>
  <si>
    <t>3EZ17A</t>
  </si>
  <si>
    <t>3EZ18A</t>
  </si>
  <si>
    <t>3EZ19A</t>
  </si>
  <si>
    <t>3EZ20A</t>
  </si>
  <si>
    <t>3EZ22A</t>
  </si>
  <si>
    <t>3EZ24A</t>
  </si>
  <si>
    <t>3EZ27A</t>
  </si>
  <si>
    <t>3EZ30A</t>
  </si>
  <si>
    <t>3EZ33A</t>
  </si>
  <si>
    <t>3EZ36A</t>
  </si>
  <si>
    <t>3EZ39A</t>
  </si>
  <si>
    <t>3EZ43A</t>
  </si>
  <si>
    <t>3EZ47A</t>
  </si>
  <si>
    <t>3EZ51A</t>
  </si>
  <si>
    <t>3EZ56A</t>
  </si>
  <si>
    <t>3EZ62A</t>
  </si>
  <si>
    <t>3EZ68A</t>
  </si>
  <si>
    <t>3EZ75A</t>
  </si>
  <si>
    <t>3EZ82A</t>
  </si>
  <si>
    <t>3EZ91A</t>
  </si>
  <si>
    <t>3EZ100A</t>
  </si>
  <si>
    <t>3EZ110A</t>
  </si>
  <si>
    <t>3EZ120A</t>
  </si>
  <si>
    <t>3EZ130A</t>
  </si>
  <si>
    <t>3EZ140A</t>
  </si>
  <si>
    <t>3EZ150A</t>
  </si>
  <si>
    <t>3EZ160A</t>
  </si>
  <si>
    <t>3EZ170A</t>
  </si>
  <si>
    <t>3EZ180A</t>
  </si>
  <si>
    <t>3EZ190A</t>
  </si>
  <si>
    <t>3EZ200A</t>
  </si>
  <si>
    <t>SMA3Z3.3A</t>
  </si>
  <si>
    <t>SMA3Z3.6A</t>
  </si>
  <si>
    <t>SMA3Z3.9A</t>
  </si>
  <si>
    <t>SMA3Z4.3A</t>
  </si>
  <si>
    <t>SMA3Z4.7A</t>
  </si>
  <si>
    <t>SMA3Z5.1A</t>
  </si>
  <si>
    <t>SMA3Z5.6A</t>
  </si>
  <si>
    <t>SMA3Z6.2A</t>
  </si>
  <si>
    <t>SMA3Z6.8A</t>
  </si>
  <si>
    <t>SMA3Z7.5A</t>
  </si>
  <si>
    <t>SMA3Z8.2A</t>
  </si>
  <si>
    <t>SMA3Z9.1A</t>
  </si>
  <si>
    <t>SMA3Z10A</t>
  </si>
  <si>
    <t>SMA3Z11A</t>
  </si>
  <si>
    <t>SMA3Z12A</t>
  </si>
  <si>
    <t>SMA3Z13A</t>
  </si>
  <si>
    <t>SMA3Z14A</t>
  </si>
  <si>
    <t>SMA3Z15A</t>
  </si>
  <si>
    <t>SMA3Z16A</t>
  </si>
  <si>
    <t>SMA3Z17A</t>
  </si>
  <si>
    <t>SMA3Z18A</t>
  </si>
  <si>
    <t>SMA3Z19A</t>
  </si>
  <si>
    <t>er</t>
  </si>
  <si>
    <t>SMA3Z20A</t>
  </si>
  <si>
    <t>SMA3Z22A</t>
  </si>
  <si>
    <t>SMA3Z24A</t>
  </si>
  <si>
    <t>SMA3Z27A</t>
  </si>
  <si>
    <t>SMA3Z30A</t>
  </si>
  <si>
    <t>SMA3Z33A</t>
  </si>
  <si>
    <t>SMA3Z36A</t>
  </si>
  <si>
    <t>SMA3Z39A</t>
  </si>
  <si>
    <t>SMA3Z43A</t>
  </si>
  <si>
    <t>SMA3Z47A</t>
  </si>
  <si>
    <t>SMA3Z51A</t>
  </si>
  <si>
    <t>SMA3Z56A</t>
  </si>
  <si>
    <t>SMA3Z62A</t>
  </si>
  <si>
    <t>SMA3Z68A</t>
  </si>
  <si>
    <t>SMA3Z75A</t>
  </si>
  <si>
    <t>SMA3Z82A</t>
  </si>
  <si>
    <t>SMA3Z91A</t>
  </si>
  <si>
    <t>SMA3Z100A</t>
  </si>
  <si>
    <t>SMA3Z110A</t>
  </si>
  <si>
    <t>SMA3Z120A</t>
  </si>
  <si>
    <t>SMA3Z130A</t>
  </si>
  <si>
    <t>SMA3Z140A</t>
  </si>
  <si>
    <t>SMA3Z150A</t>
  </si>
  <si>
    <t>SMA3Z160A</t>
  </si>
  <si>
    <t>SMA3Z170A</t>
  </si>
  <si>
    <t>SMA3Z180A</t>
  </si>
  <si>
    <t>SMA3Z190A</t>
  </si>
  <si>
    <t>SMA3Z200A</t>
  </si>
  <si>
    <t>SMB3Z3.3A</t>
  </si>
  <si>
    <t>SMB3Z3.6A</t>
  </si>
  <si>
    <t>SMB3Z3.9A</t>
  </si>
  <si>
    <t>SMB3Z4.3A</t>
  </si>
  <si>
    <t>SMB3Z4.7A</t>
  </si>
  <si>
    <t>SMB3Z5.1A</t>
  </si>
  <si>
    <t>SMB3Z5.6A</t>
  </si>
  <si>
    <t>SMB3Z6.2A</t>
  </si>
  <si>
    <t>SMB3Z6.8A</t>
  </si>
  <si>
    <t>SMB3Z7.5A</t>
  </si>
  <si>
    <t>SMB3Z8.2A</t>
  </si>
  <si>
    <t>SMB3Z9.1A</t>
  </si>
  <si>
    <t>SMB3Z10A</t>
  </si>
  <si>
    <t>SMB3Z11A</t>
  </si>
  <si>
    <t>SMB3Z12A</t>
  </si>
  <si>
    <t>SMB3Z13A</t>
  </si>
  <si>
    <t>SMB3Z14A</t>
  </si>
  <si>
    <t>SMB3Z15A</t>
  </si>
  <si>
    <t>SMB3Z16A</t>
  </si>
  <si>
    <t>SMB3Z17A</t>
  </si>
  <si>
    <t>SMB3Z18A</t>
  </si>
  <si>
    <t>SMB3Z19A</t>
  </si>
  <si>
    <t>SMB3Z20A</t>
  </si>
  <si>
    <t>SMB3Z22A</t>
  </si>
  <si>
    <t>SMB3Z24A</t>
  </si>
  <si>
    <t>SMB3Z27A</t>
  </si>
  <si>
    <t>SMB3Z30A</t>
  </si>
  <si>
    <t>SMB3Z33A</t>
  </si>
  <si>
    <t>SMB3Z36A</t>
  </si>
  <si>
    <t>SMB3Z39A</t>
  </si>
  <si>
    <t>SMB3Z43A</t>
  </si>
  <si>
    <t>SMB3Z47A</t>
  </si>
  <si>
    <t>SMB3Z51A</t>
  </si>
  <si>
    <t>SMB3Z56A</t>
  </si>
  <si>
    <t>SMB3Z62A</t>
  </si>
  <si>
    <t>SMB3Z68A</t>
  </si>
  <si>
    <t>SMB3Z75A</t>
  </si>
  <si>
    <t>SMB3Z82A</t>
  </si>
  <si>
    <t>SMB3Z91A</t>
  </si>
  <si>
    <t>SMB3Z100A</t>
  </si>
  <si>
    <t>SMB3Z110A</t>
  </si>
  <si>
    <t>SMB3Z120A</t>
  </si>
  <si>
    <t>SMB3Z130A</t>
  </si>
  <si>
    <t>SMB3Z140A</t>
  </si>
  <si>
    <t>SMB3Z150A</t>
  </si>
  <si>
    <t>SMB3Z160A</t>
  </si>
  <si>
    <t>SMB3Z170A</t>
  </si>
  <si>
    <t>SMB3Z180A</t>
  </si>
  <si>
    <t>SMB3Z190A</t>
  </si>
  <si>
    <t>SMB3Z200A</t>
  </si>
  <si>
    <t>SMC3Z3.3A</t>
  </si>
  <si>
    <t>SMC3Z3.6A</t>
  </si>
  <si>
    <t>SMC3Z3.9A</t>
  </si>
  <si>
    <t>SMC3Z4.3A</t>
  </si>
  <si>
    <t>SMC3Z4.7A</t>
  </si>
  <si>
    <t>SMC3Z5.1A</t>
  </si>
  <si>
    <t>SMC3Z5.6A</t>
  </si>
  <si>
    <t>SMC3Z6.2A</t>
  </si>
  <si>
    <t>SMC3Z6.8A</t>
  </si>
  <si>
    <t>SMC3Z7.5A</t>
  </si>
  <si>
    <t>SMC3Z8.2A</t>
  </si>
  <si>
    <t>SMC3Z9.1A</t>
  </si>
  <si>
    <t>SMC3Z10A</t>
  </si>
  <si>
    <t>SMC3Z11A</t>
  </si>
  <si>
    <t>SMC3Z12A</t>
  </si>
  <si>
    <t>SMC3Z13A</t>
  </si>
  <si>
    <t>SMC3Z14A</t>
  </si>
  <si>
    <t>SMC3Z15A</t>
  </si>
  <si>
    <t>SMC3Z16A</t>
  </si>
  <si>
    <t>SMC3Z17A</t>
  </si>
  <si>
    <t>SMC3Z18A</t>
  </si>
  <si>
    <t>SMC3Z19A</t>
  </si>
  <si>
    <t>SMC3Z20A</t>
  </si>
  <si>
    <t>SMC3Z22A</t>
  </si>
  <si>
    <t>SMC3Z24A</t>
  </si>
  <si>
    <t>SMC3Z27A</t>
  </si>
  <si>
    <t>SMC3Z30A</t>
  </si>
  <si>
    <t>SMC3Z33A</t>
  </si>
  <si>
    <t>SMC3Z36A</t>
  </si>
  <si>
    <t>SMC3Z39A</t>
  </si>
  <si>
    <t>SMC3Z43A</t>
  </si>
  <si>
    <t>SMC3Z47A</t>
  </si>
  <si>
    <t>SMC3Z51A</t>
  </si>
  <si>
    <t>SMC3Z56A</t>
  </si>
  <si>
    <t>SMC3Z62A</t>
  </si>
  <si>
    <t>SMC3Z68A</t>
  </si>
  <si>
    <t>SMC3Z75A</t>
  </si>
  <si>
    <t>SMC3Z82A</t>
  </si>
  <si>
    <t>SMC3Z91A</t>
  </si>
  <si>
    <t>SMC3Z100A</t>
  </si>
  <si>
    <t>SMC3Z110A</t>
  </si>
  <si>
    <t>SMC3Z120A</t>
  </si>
  <si>
    <t>SMC3Z130A</t>
  </si>
  <si>
    <t>SMC3Z140A</t>
  </si>
  <si>
    <t>SMC3Z150A</t>
  </si>
  <si>
    <t>SMC3Z160A</t>
  </si>
  <si>
    <t>SMC3Z170A</t>
  </si>
  <si>
    <t>SMC3Z180A</t>
  </si>
  <si>
    <t>SMC3Z190A</t>
  </si>
  <si>
    <t>SMC3Z200A</t>
  </si>
  <si>
    <t>1N5333AD5</t>
  </si>
  <si>
    <t>1N5334AD5</t>
  </si>
  <si>
    <t>1N5335AD5</t>
  </si>
  <si>
    <t>1N5336AD5</t>
  </si>
  <si>
    <t>1N5337AD5</t>
  </si>
  <si>
    <t>1N5338AD5</t>
  </si>
  <si>
    <t>1N5339AD5</t>
  </si>
  <si>
    <t>1N5340AD5</t>
  </si>
  <si>
    <t>1N5341AD5</t>
  </si>
  <si>
    <t>1N5342AD5</t>
  </si>
  <si>
    <t>1N5343AD5</t>
  </si>
  <si>
    <t>1N5344AD5</t>
  </si>
  <si>
    <t>1N5345AD5</t>
  </si>
  <si>
    <t>1N5346AD5</t>
  </si>
  <si>
    <t>1N5347AD5</t>
  </si>
  <si>
    <t>1N5348AD5</t>
  </si>
  <si>
    <t>1N5349AD5</t>
  </si>
  <si>
    <t>1N5350AD5</t>
  </si>
  <si>
    <t>1N5351AD5</t>
  </si>
  <si>
    <t>1N5352AD5</t>
  </si>
  <si>
    <t>1N5353AD5</t>
  </si>
  <si>
    <t>1N5354AD5</t>
  </si>
  <si>
    <t>1N5355AD5</t>
  </si>
  <si>
    <t>1N5356AD5</t>
  </si>
  <si>
    <t>1N5357AD5</t>
  </si>
  <si>
    <t>1N5358AD5</t>
  </si>
  <si>
    <t>1N5359AD5</t>
  </si>
  <si>
    <t>1N5360AD5</t>
  </si>
  <si>
    <t>1N5361AD5</t>
  </si>
  <si>
    <t>1N5362AD5</t>
  </si>
  <si>
    <t>1N5363AD5</t>
  </si>
  <si>
    <t>1N5364AD5</t>
  </si>
  <si>
    <t>1N5365AD5</t>
  </si>
  <si>
    <t>1N5366AD5</t>
  </si>
  <si>
    <t>1N5367AD5</t>
  </si>
  <si>
    <t>1N5368AD5</t>
  </si>
  <si>
    <t>1N5369AD5</t>
  </si>
  <si>
    <t>1N5333AD7</t>
  </si>
  <si>
    <t>1N5334AD7</t>
  </si>
  <si>
    <t>1N5335AD7</t>
  </si>
  <si>
    <t>1N5336AD7</t>
  </si>
  <si>
    <t>1N5337AD7</t>
  </si>
  <si>
    <t>1N5338AD7</t>
  </si>
  <si>
    <t>1N5339AD7</t>
  </si>
  <si>
    <t>1N5340AD7</t>
  </si>
  <si>
    <t>1N5341AD7</t>
  </si>
  <si>
    <t>1N5342AD7</t>
  </si>
  <si>
    <t>1N5343AD7</t>
  </si>
  <si>
    <t>1N5344AD7</t>
  </si>
  <si>
    <t>1N5345AD7</t>
  </si>
  <si>
    <t>1N5346AD7</t>
  </si>
  <si>
    <t>1N5347AD7</t>
  </si>
  <si>
    <t>1N5348AD7</t>
  </si>
  <si>
    <t>1N5349AD7</t>
  </si>
  <si>
    <t>1N5350AD7</t>
  </si>
  <si>
    <t>1N5351AD7</t>
  </si>
  <si>
    <t>1N5352AD7</t>
  </si>
  <si>
    <t>1N5353AD7</t>
  </si>
  <si>
    <t>1N5354AD7</t>
  </si>
  <si>
    <t>1N5355AD7</t>
  </si>
  <si>
    <t>1N5356AD7</t>
  </si>
  <si>
    <t>1N5357AD7</t>
  </si>
  <si>
    <t>1N5358AD7</t>
  </si>
  <si>
    <t>1N5359AD7</t>
  </si>
  <si>
    <t>1N5360AD7</t>
  </si>
  <si>
    <t>1N5361AD7</t>
  </si>
  <si>
    <t>1N5362AD7</t>
  </si>
  <si>
    <t>1N5363AD7</t>
  </si>
  <si>
    <t>1N5364AD7</t>
  </si>
  <si>
    <t>1N5365AD7</t>
  </si>
  <si>
    <t>1N5366AD7</t>
  </si>
  <si>
    <t>1N5367AD7</t>
  </si>
  <si>
    <t>1N5368AD7</t>
  </si>
  <si>
    <t>1N5369AD7</t>
  </si>
  <si>
    <t>1N5370AD7</t>
  </si>
  <si>
    <t>1N5371AD7</t>
  </si>
  <si>
    <t>1N5372AD7</t>
  </si>
  <si>
    <t>1N5373AD7</t>
  </si>
  <si>
    <t>1N5374AD7</t>
  </si>
  <si>
    <t>1N5375AD7</t>
  </si>
  <si>
    <t>1N5376AD7</t>
  </si>
  <si>
    <t>1N5377AD7</t>
  </si>
  <si>
    <t>1N5378AD7</t>
  </si>
  <si>
    <t>1N5379AD7</t>
  </si>
  <si>
    <t>1N5380AD7</t>
  </si>
  <si>
    <t>1N5381AD7</t>
  </si>
  <si>
    <t>1N5382AD7</t>
  </si>
  <si>
    <t>1N5383AD7</t>
  </si>
  <si>
    <t>1N5384AD7</t>
  </si>
  <si>
    <t>1N5385AD7</t>
  </si>
  <si>
    <t>1N5386AD7</t>
  </si>
  <si>
    <t>1N5387AD7</t>
  </si>
  <si>
    <t>1N5388AD7</t>
  </si>
  <si>
    <t>SMA5333A</t>
  </si>
  <si>
    <t>SMA5334A</t>
  </si>
  <si>
    <t>SMA5335A</t>
  </si>
  <si>
    <t>SMA5336A</t>
  </si>
  <si>
    <t>SMA5337A</t>
  </si>
  <si>
    <t>SMA5338A</t>
  </si>
  <si>
    <t>SMA5339A</t>
  </si>
  <si>
    <t>SMA5340A</t>
  </si>
  <si>
    <t>SMA5341A</t>
  </si>
  <si>
    <t>SMA5342A</t>
  </si>
  <si>
    <t>SMA5343A</t>
  </si>
  <si>
    <t>SMA5344A</t>
  </si>
  <si>
    <t>SMA5345A</t>
  </si>
  <si>
    <t>SMA5346A</t>
  </si>
  <si>
    <t>SMA5347A</t>
  </si>
  <si>
    <t>SMA5348A</t>
  </si>
  <si>
    <t>SMA5349A</t>
  </si>
  <si>
    <t>SMA5350A</t>
  </si>
  <si>
    <t>SMA5351A</t>
  </si>
  <si>
    <t>SMA5352A</t>
  </si>
  <si>
    <t>SMA5353A</t>
  </si>
  <si>
    <t>SMA5354A</t>
  </si>
  <si>
    <t>SMA5355A</t>
  </si>
  <si>
    <t>SMA5356A</t>
  </si>
  <si>
    <t>SMA5357A</t>
  </si>
  <si>
    <t>SMA5358A</t>
  </si>
  <si>
    <t>SMA5359A</t>
  </si>
  <si>
    <t>SMA5360A</t>
  </si>
  <si>
    <t>SMA5361A</t>
  </si>
  <si>
    <t>SMA5362A</t>
  </si>
  <si>
    <t>SMA5363A</t>
  </si>
  <si>
    <t>SMA5364A</t>
  </si>
  <si>
    <t>SMA5365A</t>
  </si>
  <si>
    <t>SMA5366A</t>
  </si>
  <si>
    <t>SMA5367A</t>
  </si>
  <si>
    <t>SMA5368A</t>
  </si>
  <si>
    <t>SMA5369A</t>
  </si>
  <si>
    <t>SMA5370A</t>
  </si>
  <si>
    <t>SMA5371A</t>
  </si>
  <si>
    <t>SMA5372A</t>
  </si>
  <si>
    <t>SMA5373A</t>
  </si>
  <si>
    <t>SMA5374A</t>
  </si>
  <si>
    <t>SMA5375A</t>
  </si>
  <si>
    <t>SMA5376A</t>
  </si>
  <si>
    <t>SMA5377A</t>
  </si>
  <si>
    <t>SMA5378A</t>
  </si>
  <si>
    <t>SMA5379A</t>
  </si>
  <si>
    <t>SMA5380A</t>
  </si>
  <si>
    <t>SMA5381A</t>
  </si>
  <si>
    <t>SMA5382A</t>
  </si>
  <si>
    <t>SMA5383A</t>
  </si>
  <si>
    <t>SMA5384A</t>
  </si>
  <si>
    <t>SMA5385A</t>
  </si>
  <si>
    <t>SMA5386A</t>
  </si>
  <si>
    <t>SMA5387A</t>
  </si>
  <si>
    <t>SMA5388A</t>
  </si>
  <si>
    <t>SMB5333A</t>
  </si>
  <si>
    <t>SMB5334A</t>
  </si>
  <si>
    <t>SMB5335A</t>
  </si>
  <si>
    <t>SMB5336A</t>
  </si>
  <si>
    <t>SMB5337A</t>
  </si>
  <si>
    <t>SMB5338A</t>
  </si>
  <si>
    <t>SMB5339A</t>
  </si>
  <si>
    <t>SMB5340A</t>
  </si>
  <si>
    <t>SMB5341A</t>
  </si>
  <si>
    <t>SMB5342A</t>
  </si>
  <si>
    <t>SMB5343A</t>
  </si>
  <si>
    <t>SMB5344A</t>
  </si>
  <si>
    <t>SMB5345A</t>
  </si>
  <si>
    <t>SMB5346A</t>
  </si>
  <si>
    <t>SMB5347A</t>
  </si>
  <si>
    <t>SMB5348A</t>
  </si>
  <si>
    <t>SMB5349A</t>
  </si>
  <si>
    <t>SMB5350A</t>
  </si>
  <si>
    <t>SMB5351A</t>
  </si>
  <si>
    <t>SMB5352A</t>
  </si>
  <si>
    <t>SMB5353A</t>
  </si>
  <si>
    <t>SMB5354A</t>
  </si>
  <si>
    <t>SMB5355A</t>
  </si>
  <si>
    <t>SMB5356A</t>
  </si>
  <si>
    <t>SMB5357A</t>
  </si>
  <si>
    <t>SMB5358A</t>
  </si>
  <si>
    <t>SMB5359A</t>
  </si>
  <si>
    <t>SMB5360A</t>
  </si>
  <si>
    <t>SMB5361A</t>
  </si>
  <si>
    <t>SMB5362A</t>
  </si>
  <si>
    <t>SMB5363A</t>
  </si>
  <si>
    <t>SMB5364A</t>
  </si>
  <si>
    <t>SMB5365A</t>
  </si>
  <si>
    <t>SMB5366A</t>
  </si>
  <si>
    <t>SMB5367A</t>
  </si>
  <si>
    <t>SMB5368A</t>
  </si>
  <si>
    <t>SMB5369A</t>
  </si>
  <si>
    <t>SMB5370A</t>
  </si>
  <si>
    <t>SMB5371A</t>
  </si>
  <si>
    <t>SMB5372A</t>
  </si>
  <si>
    <t>SMB5373A</t>
  </si>
  <si>
    <t>SMB5374A</t>
  </si>
  <si>
    <t>SMB5375A</t>
  </si>
  <si>
    <t>SMB5376A</t>
  </si>
  <si>
    <t>SMB5377A</t>
  </si>
  <si>
    <t>SMB5378A</t>
  </si>
  <si>
    <t>SMB5379A</t>
  </si>
  <si>
    <t>SMB5380A</t>
  </si>
  <si>
    <t>SMB5381A</t>
  </si>
  <si>
    <t>SMB5382A</t>
  </si>
  <si>
    <t>SMB5383A</t>
  </si>
  <si>
    <t>SMB5384A</t>
  </si>
  <si>
    <t>SMB5385A</t>
  </si>
  <si>
    <t>SMB5386A</t>
  </si>
  <si>
    <t>SMB5387A</t>
  </si>
  <si>
    <t>SMB5388A</t>
  </si>
  <si>
    <t>SMC5333A</t>
  </si>
  <si>
    <t>SMC5334A</t>
  </si>
  <si>
    <t>SMC5335A</t>
  </si>
  <si>
    <t>SMC5336A</t>
  </si>
  <si>
    <t>SMC5337A</t>
  </si>
  <si>
    <t>SMC5338A</t>
  </si>
  <si>
    <t>SMC5339A</t>
  </si>
  <si>
    <t>SMC5340A</t>
  </si>
  <si>
    <t>SMC5341A</t>
  </si>
  <si>
    <t>SMC5342A</t>
  </si>
  <si>
    <t>SMC5343A</t>
  </si>
  <si>
    <t>SMC5344A</t>
  </si>
  <si>
    <t>SMC5345A</t>
  </si>
  <si>
    <t>SMC5346A</t>
  </si>
  <si>
    <t>SMC5347A</t>
  </si>
  <si>
    <t>SMC5348A</t>
  </si>
  <si>
    <t>SMC5349A</t>
  </si>
  <si>
    <t>SMC5350A</t>
  </si>
  <si>
    <t>SMC5351A</t>
  </si>
  <si>
    <t>SMC5352A</t>
  </si>
  <si>
    <t>SMC5353A</t>
  </si>
  <si>
    <t>SMC5354A</t>
  </si>
  <si>
    <t>SMC5355A</t>
  </si>
  <si>
    <t>SMC5356A</t>
  </si>
  <si>
    <t>SMC5357A</t>
  </si>
  <si>
    <t>SMC5358A</t>
  </si>
  <si>
    <t>SMC5359A</t>
  </si>
  <si>
    <t>SMC5360A</t>
  </si>
  <si>
    <t>SMC5361A</t>
  </si>
  <si>
    <t>SMC5362A</t>
  </si>
  <si>
    <t>SMC5363A</t>
  </si>
  <si>
    <t>SMC5364A</t>
  </si>
  <si>
    <t>SMC5365A</t>
  </si>
  <si>
    <t>SMC5366A</t>
  </si>
  <si>
    <t>SMC5367A</t>
  </si>
  <si>
    <t>SMC5368A</t>
  </si>
  <si>
    <t>SMC5369A</t>
  </si>
  <si>
    <t>SMC5370A</t>
  </si>
  <si>
    <t>SMC5371A</t>
  </si>
  <si>
    <t>SMC5372A</t>
  </si>
  <si>
    <t>SMC5373A</t>
  </si>
  <si>
    <t>SMC5374A</t>
  </si>
  <si>
    <t>SMC5375A</t>
  </si>
  <si>
    <t>SMC5376A</t>
  </si>
  <si>
    <t>SMC5377A</t>
  </si>
  <si>
    <t>SMC5378A</t>
  </si>
  <si>
    <t>SMC5379A</t>
  </si>
  <si>
    <t>SMC5380A</t>
  </si>
  <si>
    <t>SMC5381A</t>
  </si>
  <si>
    <t>SMC5382A</t>
  </si>
  <si>
    <t>SMC5383A</t>
  </si>
  <si>
    <t>SMC5384A</t>
  </si>
  <si>
    <t>SMC5385A</t>
  </si>
  <si>
    <t>SMC5386A</t>
  </si>
  <si>
    <t>SMC5387A</t>
  </si>
  <si>
    <t>SMC5388A</t>
  </si>
  <si>
    <r>
      <rPr>
        <sz val="8"/>
        <rFont val="宋体"/>
        <charset val="134"/>
      </rPr>
      <t>瞬态抑制二极管</t>
    </r>
    <r>
      <rPr>
        <sz val="8"/>
        <rFont val="Arial"/>
        <charset val="134"/>
      </rPr>
      <t>Transient Voltage Suppressor</t>
    </r>
  </si>
  <si>
    <t>Ppk</t>
  </si>
  <si>
    <t>VBR_Nom</t>
  </si>
  <si>
    <t>VBR_Min</t>
  </si>
  <si>
    <t>VBR_Max</t>
  </si>
  <si>
    <t>IT</t>
  </si>
  <si>
    <t>VC MAX.</t>
  </si>
  <si>
    <r>
      <rPr>
        <sz val="8"/>
        <rFont val="Arial"/>
        <charset val="134"/>
      </rPr>
      <t>I</t>
    </r>
    <r>
      <rPr>
        <sz val="6"/>
        <rFont val="Arial"/>
        <charset val="134"/>
      </rPr>
      <t>PP</t>
    </r>
  </si>
  <si>
    <t>UNI-POLAR</t>
  </si>
  <si>
    <t>BI-POLAR</t>
  </si>
  <si>
    <r>
      <rPr>
        <sz val="8"/>
        <rFont val="Arial"/>
        <charset val="134"/>
      </rPr>
      <t>I</t>
    </r>
    <r>
      <rPr>
        <vertAlign val="subscript"/>
        <sz val="8"/>
        <rFont val="Arial"/>
        <charset val="134"/>
      </rPr>
      <t>R</t>
    </r>
    <r>
      <rPr>
        <sz val="8"/>
        <rFont val="Arial"/>
        <charset val="134"/>
      </rPr>
      <t>(uA)</t>
    </r>
  </si>
  <si>
    <t>SMF5.0A</t>
  </si>
  <si>
    <t>SMF5.0CA</t>
  </si>
  <si>
    <t>SMF6.0A</t>
  </si>
  <si>
    <t>SMF6.0CA</t>
  </si>
  <si>
    <t>SMF6.5A</t>
  </si>
  <si>
    <t>SMF6.5CA</t>
  </si>
  <si>
    <t>SMF7.0A</t>
  </si>
  <si>
    <t>SMF7.0CA</t>
  </si>
  <si>
    <t>SMF7.5A</t>
  </si>
  <si>
    <t>SMF7.5CA</t>
  </si>
  <si>
    <t>SMF8.0A</t>
  </si>
  <si>
    <t>SMF8.0CA</t>
  </si>
  <si>
    <t>SMF8.5A</t>
  </si>
  <si>
    <t>SMF8.5CA</t>
  </si>
  <si>
    <t>SMF9.0A</t>
  </si>
  <si>
    <t>SMF9.0CA</t>
  </si>
  <si>
    <t>SMF10A</t>
  </si>
  <si>
    <t>SMF10CA</t>
  </si>
  <si>
    <t>SMF11A</t>
  </si>
  <si>
    <t>SMF11CA</t>
  </si>
  <si>
    <t>SMF12A</t>
  </si>
  <si>
    <t>SMF12CA</t>
  </si>
  <si>
    <t>SMF13A</t>
  </si>
  <si>
    <t>SMF13CA</t>
  </si>
  <si>
    <t>SMF14A</t>
  </si>
  <si>
    <t>SMF14CA</t>
  </si>
  <si>
    <t>SMF15A</t>
  </si>
  <si>
    <t>SMF15CA</t>
  </si>
  <si>
    <t>SMF16A</t>
  </si>
  <si>
    <t>SMF16CA</t>
  </si>
  <si>
    <t>SMF17A</t>
  </si>
  <si>
    <t>SMF17CA</t>
  </si>
  <si>
    <t>SMF18A</t>
  </si>
  <si>
    <t>SMF18CA</t>
  </si>
  <si>
    <t>SMF20A</t>
  </si>
  <si>
    <t>SMF20CA</t>
  </si>
  <si>
    <t>SMF22A</t>
  </si>
  <si>
    <t>SMF22CA</t>
  </si>
  <si>
    <t>SMF24A</t>
  </si>
  <si>
    <t>SMF24CA</t>
  </si>
  <si>
    <t>SMF26A</t>
  </si>
  <si>
    <t>SMF26CA</t>
  </si>
  <si>
    <t>SMF28A</t>
  </si>
  <si>
    <t>SMF28CA</t>
  </si>
  <si>
    <t>SMF30A</t>
  </si>
  <si>
    <t>SMF30CA</t>
  </si>
  <si>
    <t>SMF33A</t>
  </si>
  <si>
    <t>SMF33CA</t>
  </si>
  <si>
    <t>SMF36A</t>
  </si>
  <si>
    <t>SMF36CA</t>
  </si>
  <si>
    <t>SMF40A</t>
  </si>
  <si>
    <t>SMF40CA</t>
  </si>
  <si>
    <t>SMF43A</t>
  </si>
  <si>
    <t>SMF43CA</t>
  </si>
  <si>
    <t>SMF45A</t>
  </si>
  <si>
    <t>SMF45CA</t>
  </si>
  <si>
    <t>SMF48A</t>
  </si>
  <si>
    <t>SMF48CA</t>
  </si>
  <si>
    <t>SMF51A</t>
  </si>
  <si>
    <t>SMF51CA</t>
  </si>
  <si>
    <t>SMF54A</t>
  </si>
  <si>
    <t>SMF54CA</t>
  </si>
  <si>
    <t>SMF58A</t>
  </si>
  <si>
    <t>SMF58CA</t>
  </si>
  <si>
    <t>SMF60A</t>
  </si>
  <si>
    <t>SMF60CA</t>
  </si>
  <si>
    <t>SMF64A</t>
  </si>
  <si>
    <t>SMF64CA</t>
  </si>
  <si>
    <t>SMF70A</t>
  </si>
  <si>
    <t>SMF70CA</t>
  </si>
  <si>
    <t>SMF75A</t>
  </si>
  <si>
    <t>SMF75CA</t>
  </si>
  <si>
    <t>SMF78A</t>
  </si>
  <si>
    <t>SMF78CA</t>
  </si>
  <si>
    <t>SMF85A</t>
  </si>
  <si>
    <t>SMF85CA</t>
  </si>
  <si>
    <t>SMF90A</t>
  </si>
  <si>
    <t>SMF90CA</t>
  </si>
  <si>
    <t>SMF100A</t>
  </si>
  <si>
    <t>SMF100CA</t>
  </si>
  <si>
    <t>SMF110A</t>
  </si>
  <si>
    <t>SMF110CA</t>
  </si>
  <si>
    <t>SMF120A</t>
  </si>
  <si>
    <t>SMF120CA</t>
  </si>
  <si>
    <t>SMF130A</t>
  </si>
  <si>
    <t>SMF130CA</t>
  </si>
  <si>
    <t>SMF150A</t>
  </si>
  <si>
    <t>SMF150CA</t>
  </si>
  <si>
    <t>SMF160A</t>
  </si>
  <si>
    <t>SMF160CA</t>
  </si>
  <si>
    <t>SMF170A</t>
  </si>
  <si>
    <t>SMF170CA</t>
  </si>
  <si>
    <t>SMF180A</t>
  </si>
  <si>
    <t>SMF180CA</t>
  </si>
  <si>
    <t>SMF190A</t>
  </si>
  <si>
    <t>SMF190CA</t>
  </si>
  <si>
    <t>SMF200A</t>
  </si>
  <si>
    <t>SMF200CA</t>
  </si>
  <si>
    <t>SMF210A</t>
  </si>
  <si>
    <t>SMF210CA</t>
  </si>
  <si>
    <t>SMF220A</t>
  </si>
  <si>
    <t>SMF220CA</t>
  </si>
  <si>
    <t>SMF250A</t>
  </si>
  <si>
    <t>SMF300A</t>
  </si>
  <si>
    <t>SMF350A</t>
  </si>
  <si>
    <t>SMF400A</t>
  </si>
  <si>
    <t>SMF440A</t>
  </si>
  <si>
    <t>P2SM6.8A</t>
  </si>
  <si>
    <t>P2SM6.8CA</t>
  </si>
  <si>
    <t>P2SM7.5A</t>
  </si>
  <si>
    <t>P2SM7.5CA</t>
  </si>
  <si>
    <t>P2SM8.2A</t>
  </si>
  <si>
    <t>P2SM8.2CA</t>
  </si>
  <si>
    <t>P2SM9.1A</t>
  </si>
  <si>
    <t>P2SM9.1CA</t>
  </si>
  <si>
    <t>P2SM10A</t>
  </si>
  <si>
    <t>P2SM10CA</t>
  </si>
  <si>
    <t>P2SM11A</t>
  </si>
  <si>
    <t>P2SM11CA</t>
  </si>
  <si>
    <t>P2SM12A</t>
  </si>
  <si>
    <t>P2SM12CA</t>
  </si>
  <si>
    <t>P2SM13A</t>
  </si>
  <si>
    <t>P2SM13CA</t>
  </si>
  <si>
    <t>P2SM15A</t>
  </si>
  <si>
    <t>P2SM15CA</t>
  </si>
  <si>
    <t>P2SM16A</t>
  </si>
  <si>
    <t>P2SM16CA</t>
  </si>
  <si>
    <t>P2SM18A</t>
  </si>
  <si>
    <t>P2SM18CA</t>
  </si>
  <si>
    <t>P2SM20A</t>
  </si>
  <si>
    <t>P2SM20CA</t>
  </si>
  <si>
    <t>P2SM22A</t>
  </si>
  <si>
    <t>P2SM22CA</t>
  </si>
  <si>
    <t>P2SM24A</t>
  </si>
  <si>
    <t>P2SM24CA</t>
  </si>
  <si>
    <t>P2SM27A</t>
  </si>
  <si>
    <t>P2SM27CA</t>
  </si>
  <si>
    <t>P2SM30A</t>
  </si>
  <si>
    <t>P2SM30CA</t>
  </si>
  <si>
    <t>P2SM33A</t>
  </si>
  <si>
    <t>P2SM33CA</t>
  </si>
  <si>
    <t>P2SM36A</t>
  </si>
  <si>
    <t>P2SM36CA</t>
  </si>
  <si>
    <t>P2SM39A</t>
  </si>
  <si>
    <t>P2SM39CA</t>
  </si>
  <si>
    <t>P2SM43A</t>
  </si>
  <si>
    <t>P2SM43CA</t>
  </si>
  <si>
    <t>P2SM47A</t>
  </si>
  <si>
    <t>P2SM47CA</t>
  </si>
  <si>
    <t>P2SM51A</t>
  </si>
  <si>
    <t>P2SM51CA</t>
  </si>
  <si>
    <t>P2SM56A</t>
  </si>
  <si>
    <t>P2SM56CA</t>
  </si>
  <si>
    <t>P2SM62A</t>
  </si>
  <si>
    <t>P2SM62CA</t>
  </si>
  <si>
    <t>P2SM68A</t>
  </si>
  <si>
    <t>P2SM68CA</t>
  </si>
  <si>
    <t>P2SM75A</t>
  </si>
  <si>
    <t>P2SM75CA</t>
  </si>
  <si>
    <t>P2SM82A</t>
  </si>
  <si>
    <t>P2SM82CA</t>
  </si>
  <si>
    <t>P2SM91A</t>
  </si>
  <si>
    <t>P2SM91CA</t>
  </si>
  <si>
    <t>P2SM100A</t>
  </si>
  <si>
    <t>P2SM100CA</t>
  </si>
  <si>
    <t>P2SM110A</t>
  </si>
  <si>
    <t>P2SM110CA</t>
  </si>
  <si>
    <t>P2SM120A</t>
  </si>
  <si>
    <t>P2SM120CA</t>
  </si>
  <si>
    <t>P2SM130A</t>
  </si>
  <si>
    <t>P2SM130CA</t>
  </si>
  <si>
    <t>P2SM150A</t>
  </si>
  <si>
    <t>P2SM150CA</t>
  </si>
  <si>
    <t>P2SM160A</t>
  </si>
  <si>
    <t>P2SM160CA</t>
  </si>
  <si>
    <t>P2SM170A</t>
  </si>
  <si>
    <t>P2SM170CA</t>
  </si>
  <si>
    <t>P2SM180A</t>
  </si>
  <si>
    <t>P2SM180CA</t>
  </si>
  <si>
    <t>P2SM200A</t>
  </si>
  <si>
    <t>P2SM200CA</t>
  </si>
  <si>
    <t>P2SM220A</t>
  </si>
  <si>
    <t>P2SM220CA</t>
  </si>
  <si>
    <t>P2SM250A</t>
  </si>
  <si>
    <t>P2SM250CA</t>
  </si>
  <si>
    <t>P2SM300A</t>
  </si>
  <si>
    <t>P2SM350A</t>
  </si>
  <si>
    <t>P2SM400A</t>
  </si>
  <si>
    <t>P2SM440A</t>
  </si>
  <si>
    <t>P2SM480A</t>
  </si>
  <si>
    <t>P2SM510A</t>
  </si>
  <si>
    <t>P2SM530A</t>
  </si>
  <si>
    <t>P4KE6.8A</t>
  </si>
  <si>
    <t>P4KE6.8CA</t>
  </si>
  <si>
    <t>P4KE7.5A</t>
  </si>
  <si>
    <t>P4KE7.5CA</t>
  </si>
  <si>
    <t>P4KE8.2A</t>
  </si>
  <si>
    <t>P4KE8.2CA</t>
  </si>
  <si>
    <t>P4KE9.1A</t>
  </si>
  <si>
    <t>P4KE9.1CA</t>
  </si>
  <si>
    <t>P4KE10A</t>
  </si>
  <si>
    <t>P4KE10CA</t>
  </si>
  <si>
    <t>P4KE11A</t>
  </si>
  <si>
    <t>P4KE11CA</t>
  </si>
  <si>
    <t>P4KE12A</t>
  </si>
  <si>
    <t>P4KE12CA</t>
  </si>
  <si>
    <t>P4KE13A</t>
  </si>
  <si>
    <t>P4KE13CA</t>
  </si>
  <si>
    <t>P4KE15A</t>
  </si>
  <si>
    <t>P4KE15CA</t>
  </si>
  <si>
    <t>P4KE16A</t>
  </si>
  <si>
    <t>P4KE16CA</t>
  </si>
  <si>
    <t>P4KE18A</t>
  </si>
  <si>
    <t>P4KE18CA</t>
  </si>
  <si>
    <t>P4KE20A</t>
  </si>
  <si>
    <t>P4KE20CA</t>
  </si>
  <si>
    <t>P4KE22A</t>
  </si>
  <si>
    <t>P4KE22CA</t>
  </si>
  <si>
    <t>P4KE24A</t>
  </si>
  <si>
    <t>P4KE24CA</t>
  </si>
  <si>
    <t>P4KE27A</t>
  </si>
  <si>
    <t>P4KE27CA</t>
  </si>
  <si>
    <t>P4KE30A</t>
  </si>
  <si>
    <t>P4KE30CA</t>
  </si>
  <si>
    <t>P4KE33A</t>
  </si>
  <si>
    <t>P4KE33CA</t>
  </si>
  <si>
    <t>P4KE36A</t>
  </si>
  <si>
    <t>P4KE36CA</t>
  </si>
  <si>
    <t>P4KE39A</t>
  </si>
  <si>
    <t>P4KE39CA</t>
  </si>
  <si>
    <t>P4KE43A</t>
  </si>
  <si>
    <t>P4KE43CA</t>
  </si>
  <si>
    <t>P4KE47A</t>
  </si>
  <si>
    <t>P4KE47CA</t>
  </si>
  <si>
    <t>P4KE51A</t>
  </si>
  <si>
    <t>P4KE51CA</t>
  </si>
  <si>
    <t>P4KE56A</t>
  </si>
  <si>
    <t>P4KE56CA</t>
  </si>
  <si>
    <t>P4KE62A</t>
  </si>
  <si>
    <t>P4KE62CA</t>
  </si>
  <si>
    <t>P4KE68A</t>
  </si>
  <si>
    <t>P4KE68CA</t>
  </si>
  <si>
    <t>P4KE75A</t>
  </si>
  <si>
    <t>P4KE75CA</t>
  </si>
  <si>
    <t>P4KE82A</t>
  </si>
  <si>
    <t>P4KE82CA</t>
  </si>
  <si>
    <t>P4KE91A</t>
  </si>
  <si>
    <t>P4KE91CA</t>
  </si>
  <si>
    <t>P4KE100A</t>
  </si>
  <si>
    <t>P4KE100CA</t>
  </si>
  <si>
    <t>P4KE110A</t>
  </si>
  <si>
    <t>P4KE110CA</t>
  </si>
  <si>
    <t>P4KE120A</t>
  </si>
  <si>
    <t>P4KE120CA</t>
  </si>
  <si>
    <t>P4KE130A</t>
  </si>
  <si>
    <t>P4KE130CA</t>
  </si>
  <si>
    <t>P4KE150A</t>
  </si>
  <si>
    <t>P4KE150CA</t>
  </si>
  <si>
    <t>P4KE160A</t>
  </si>
  <si>
    <t>P4KE160CA</t>
  </si>
  <si>
    <t>P4KE170A</t>
  </si>
  <si>
    <t>P4KE170CA</t>
  </si>
  <si>
    <t>P4KE180A</t>
  </si>
  <si>
    <t>P4KE180CA</t>
  </si>
  <si>
    <t>P4KE200A</t>
  </si>
  <si>
    <t>P4KE200CA</t>
  </si>
  <si>
    <t>P4KE220A</t>
  </si>
  <si>
    <t>P4KE220CA</t>
  </si>
  <si>
    <t>P4KE250A</t>
  </si>
  <si>
    <t>P4KE250CA</t>
  </si>
  <si>
    <t>P4KE300A</t>
  </si>
  <si>
    <t>P4KE300CA</t>
  </si>
  <si>
    <t>P4KE350A</t>
  </si>
  <si>
    <t>P4KE350CA</t>
  </si>
  <si>
    <t>P4KE400A</t>
  </si>
  <si>
    <t>P4KE400CA</t>
  </si>
  <si>
    <t>P4KE440A</t>
  </si>
  <si>
    <t>P4KE440CA</t>
  </si>
  <si>
    <t>P4KE480A</t>
  </si>
  <si>
    <t>P4KE480CA</t>
  </si>
  <si>
    <t>P4KE510A</t>
  </si>
  <si>
    <t>P4KE510CA</t>
  </si>
  <si>
    <t>P4KE530A</t>
  </si>
  <si>
    <t>P4KE530CA</t>
  </si>
  <si>
    <t>P4KE540A</t>
  </si>
  <si>
    <t>P4KE540CA</t>
  </si>
  <si>
    <t>P4KE550A</t>
  </si>
  <si>
    <t>P4KE550CA</t>
  </si>
  <si>
    <t>P4KE600A</t>
  </si>
  <si>
    <t>P4KE600CA</t>
  </si>
  <si>
    <t>S4MF5.0A</t>
  </si>
  <si>
    <t>S4MF5.0CA</t>
  </si>
  <si>
    <t>S4MF6.0A</t>
  </si>
  <si>
    <t>S4MF6.0CA</t>
  </si>
  <si>
    <t>S4MF6.5A</t>
  </si>
  <si>
    <t>S4MF6.5CA</t>
  </si>
  <si>
    <t>S4MF7.0A</t>
  </si>
  <si>
    <t>S4MF7.0CA</t>
  </si>
  <si>
    <t>S4MF7.5A</t>
  </si>
  <si>
    <t>S4MF7.5CA</t>
  </si>
  <si>
    <t>S4MF8.0A</t>
  </si>
  <si>
    <t>S4MF8.0CA</t>
  </si>
  <si>
    <t>S4MF8.5A</t>
  </si>
  <si>
    <t>S4MF8.5CA</t>
  </si>
  <si>
    <t>S4MF9.0A</t>
  </si>
  <si>
    <t>S4MF9.0CA</t>
  </si>
  <si>
    <t>S4MF10A</t>
  </si>
  <si>
    <t>S4MF10CA</t>
  </si>
  <si>
    <t>S4MF11A</t>
  </si>
  <si>
    <t>S4MF11CA</t>
  </si>
  <si>
    <t>S4MF12A</t>
  </si>
  <si>
    <t>S4MF12CA</t>
  </si>
  <si>
    <t>S4MF13A</t>
  </si>
  <si>
    <t>S4MF13CA</t>
  </si>
  <si>
    <t>S4MF14A</t>
  </si>
  <si>
    <t>S4MF14CA</t>
  </si>
  <si>
    <t>S4MF15A</t>
  </si>
  <si>
    <t>S4MF15CA</t>
  </si>
  <si>
    <t>S4MF16A</t>
  </si>
  <si>
    <t>S4MF16CA</t>
  </si>
  <si>
    <t>S4MF17A</t>
  </si>
  <si>
    <t>S4MF17CA</t>
  </si>
  <si>
    <t>S4MF18A</t>
  </si>
  <si>
    <t>S4MF18CA</t>
  </si>
  <si>
    <t>S4MF20A</t>
  </si>
  <si>
    <t>S4MF20CA</t>
  </si>
  <si>
    <t>S4MF22A</t>
  </si>
  <si>
    <t>S4MF22CA</t>
  </si>
  <si>
    <t>S4MF24A</t>
  </si>
  <si>
    <t>S4MF24CA</t>
  </si>
  <si>
    <t>S4MF26A</t>
  </si>
  <si>
    <t>S4MF26CA</t>
  </si>
  <si>
    <t>S4MF28A</t>
  </si>
  <si>
    <t>S4MF28CA</t>
  </si>
  <si>
    <t>S4MF30A</t>
  </si>
  <si>
    <t>S4MF30CA</t>
  </si>
  <si>
    <t>S4MF33A</t>
  </si>
  <si>
    <t>S4MF33CA</t>
  </si>
  <si>
    <t>S4MF36A</t>
  </si>
  <si>
    <t>S4MF36CA</t>
  </si>
  <si>
    <t>S4MF40A</t>
  </si>
  <si>
    <t>S4MF40CA</t>
  </si>
  <si>
    <t>S4MF43A</t>
  </si>
  <si>
    <t>S4MF43CA</t>
  </si>
  <si>
    <t>S4MF45A</t>
  </si>
  <si>
    <t>S4MF45CA</t>
  </si>
  <si>
    <t>S4MF48A</t>
  </si>
  <si>
    <t>S4MF48CA</t>
  </si>
  <si>
    <t>S4MF51A</t>
  </si>
  <si>
    <t>S4MF51CA</t>
  </si>
  <si>
    <t>S4MF54A</t>
  </si>
  <si>
    <t>S4MF54CA</t>
  </si>
  <si>
    <t>S4MF58A</t>
  </si>
  <si>
    <t>S4MF58CA</t>
  </si>
  <si>
    <t>S4MF60A</t>
  </si>
  <si>
    <t>S4MF60CA</t>
  </si>
  <si>
    <t>S4MF64A</t>
  </si>
  <si>
    <t>S4MF64CA</t>
  </si>
  <si>
    <t>S4MF70A</t>
  </si>
  <si>
    <t>S4MF70CA</t>
  </si>
  <si>
    <t>S4MF75A</t>
  </si>
  <si>
    <t>S4MF75CA</t>
  </si>
  <si>
    <t>S4MF78A</t>
  </si>
  <si>
    <t>S4MF78CA</t>
  </si>
  <si>
    <t>S4MF85A</t>
  </si>
  <si>
    <t>S4MF85CA</t>
  </si>
  <si>
    <t>S4MF90A</t>
  </si>
  <si>
    <t>S4MF90CA</t>
  </si>
  <si>
    <t>S4MF100A</t>
  </si>
  <si>
    <t>S4MF100CA</t>
  </si>
  <si>
    <t>S4MF110A</t>
  </si>
  <si>
    <t>S4MF110CA</t>
  </si>
  <si>
    <t>S4MF120A</t>
  </si>
  <si>
    <t>S4MF120CA</t>
  </si>
  <si>
    <t>S4MF130A</t>
  </si>
  <si>
    <t>S4MF130CA</t>
  </si>
  <si>
    <t>S4MF150A</t>
  </si>
  <si>
    <t>S4MF150CA</t>
  </si>
  <si>
    <t>S4MF160A</t>
  </si>
  <si>
    <t>S4MF160CA</t>
  </si>
  <si>
    <t>S4MF170A</t>
  </si>
  <si>
    <t>S4MF170CA</t>
  </si>
  <si>
    <t>S4MF180A</t>
  </si>
  <si>
    <t>S4MF190A</t>
  </si>
  <si>
    <t>S4MF200A</t>
  </si>
  <si>
    <t>S4MF210A</t>
  </si>
  <si>
    <t>S4MF220A</t>
  </si>
  <si>
    <t>P4SM6.8A</t>
  </si>
  <si>
    <t>P4SM6.8CA</t>
  </si>
  <si>
    <t>P4SM7.5A</t>
  </si>
  <si>
    <t>P4SM7.5CA</t>
  </si>
  <si>
    <t>P4SM8.2A</t>
  </si>
  <si>
    <t>P4SM8.2CA</t>
  </si>
  <si>
    <t>P4SM9.1A</t>
  </si>
  <si>
    <t>P4SM9.1CA</t>
  </si>
  <si>
    <t>P4SM10A</t>
  </si>
  <si>
    <t>P4SM10CA</t>
  </si>
  <si>
    <t>P4SM11A</t>
  </si>
  <si>
    <t>P4SM11CA</t>
  </si>
  <si>
    <t>P4SM12A</t>
  </si>
  <si>
    <t>P4SM12CA</t>
  </si>
  <si>
    <t>P4SM13A</t>
  </si>
  <si>
    <t>P4SM13CA</t>
  </si>
  <si>
    <t>P4SM15A</t>
  </si>
  <si>
    <t>P4SM15CA</t>
  </si>
  <si>
    <t>P4SM16A</t>
  </si>
  <si>
    <t>P4SM16CA</t>
  </si>
  <si>
    <t>P4SM18A</t>
  </si>
  <si>
    <t>P4SM18CA</t>
  </si>
  <si>
    <t>P4SM20A</t>
  </si>
  <si>
    <t>P4SM20CA</t>
  </si>
  <si>
    <t>P4SM22A</t>
  </si>
  <si>
    <t>P4SM22CA</t>
  </si>
  <si>
    <t>P4SM24A</t>
  </si>
  <si>
    <t>P4SM24CA</t>
  </si>
  <si>
    <t>P4SM27A</t>
  </si>
  <si>
    <t>P4SM27CA</t>
  </si>
  <si>
    <t>P4SM30A</t>
  </si>
  <si>
    <t>P4SM30CA</t>
  </si>
  <si>
    <t>P4SM33A</t>
  </si>
  <si>
    <t>P4SM33CA</t>
  </si>
  <si>
    <t>P4SM36A</t>
  </si>
  <si>
    <t>P4SM36CA</t>
  </si>
  <si>
    <t>P4SM39A</t>
  </si>
  <si>
    <t>P4SM39CA</t>
  </si>
  <si>
    <t>P4SM43A</t>
  </si>
  <si>
    <t>P4SM43CA</t>
  </si>
  <si>
    <t>P4SM47A</t>
  </si>
  <si>
    <t>P4SM47CA</t>
  </si>
  <si>
    <t>P4SM51A</t>
  </si>
  <si>
    <t>P4SM51CA</t>
  </si>
  <si>
    <t>P4SM56A</t>
  </si>
  <si>
    <t>P4SM56CA</t>
  </si>
  <si>
    <t>P4SM62A</t>
  </si>
  <si>
    <t>P4SM62CA</t>
  </si>
  <si>
    <t>P4SM68A</t>
  </si>
  <si>
    <t>P4SM68CA</t>
  </si>
  <si>
    <t>P4SM75A</t>
  </si>
  <si>
    <t>P4SM75CA</t>
  </si>
  <si>
    <t>P4SM82A</t>
  </si>
  <si>
    <t>P4SM82CA</t>
  </si>
  <si>
    <t>P4SM91A</t>
  </si>
  <si>
    <t>P4SM91CA</t>
  </si>
  <si>
    <t>P4SM100A</t>
  </si>
  <si>
    <t>P4SM100CA</t>
  </si>
  <si>
    <t>P4SM110A</t>
  </si>
  <si>
    <t>P4SM110CA</t>
  </si>
  <si>
    <t>P4SM120A</t>
  </si>
  <si>
    <t>P4SM120CA</t>
  </si>
  <si>
    <t>P4SM130A</t>
  </si>
  <si>
    <t>P4SM130CA</t>
  </si>
  <si>
    <t>P4SM150A</t>
  </si>
  <si>
    <t>P4SM150CA</t>
  </si>
  <si>
    <t>P4SM160A</t>
  </si>
  <si>
    <t>P4SM160CA</t>
  </si>
  <si>
    <t>P4SM170A</t>
  </si>
  <si>
    <t>P4SM170CA</t>
  </si>
  <si>
    <t>P4SM180A</t>
  </si>
  <si>
    <t>P4SM180CA</t>
  </si>
  <si>
    <t>P4SM200A</t>
  </si>
  <si>
    <t>P4SM200CA</t>
  </si>
  <si>
    <t>P4SM220A</t>
  </si>
  <si>
    <t>P4SM250A</t>
  </si>
  <si>
    <t>P4SMA6.8A</t>
  </si>
  <si>
    <t>P4SMA6.8CA</t>
  </si>
  <si>
    <t>P4SMA7.5A</t>
  </si>
  <si>
    <t>P4SMA7.5CA</t>
  </si>
  <si>
    <t>P4SMA8.2A</t>
  </si>
  <si>
    <t>P4SMA8.2CA</t>
  </si>
  <si>
    <t>P4SMA9.1A</t>
  </si>
  <si>
    <t>P4SMA9.1CA</t>
  </si>
  <si>
    <t>P4SMA10A</t>
  </si>
  <si>
    <t>P4SMA10CA</t>
  </si>
  <si>
    <t>P4SMA11A</t>
  </si>
  <si>
    <t>P4SMA11CA</t>
  </si>
  <si>
    <t>P4SMA12A</t>
  </si>
  <si>
    <t>P4SMA12CA</t>
  </si>
  <si>
    <t>P4SMA13A</t>
  </si>
  <si>
    <t>P4SMA13CA</t>
  </si>
  <si>
    <t>P4SMA15A</t>
  </si>
  <si>
    <t>P4SMA15CA</t>
  </si>
  <si>
    <t>P4SMA16A</t>
  </si>
  <si>
    <t>P4SMA16CA</t>
  </si>
  <si>
    <t>P4SMA18A</t>
  </si>
  <si>
    <t>P4SMA18CA</t>
  </si>
  <si>
    <t>P4SMA20A</t>
  </si>
  <si>
    <t>P4SMA20CA</t>
  </si>
  <si>
    <t>P4SMA22A</t>
  </si>
  <si>
    <t>P4SMA22CA</t>
  </si>
  <si>
    <t>P4SMA24A</t>
  </si>
  <si>
    <t>P4SMA24CA</t>
  </si>
  <si>
    <t>P4SMA27A</t>
  </si>
  <si>
    <t>P4SMA27CA</t>
  </si>
  <si>
    <t>P4SMA30A</t>
  </si>
  <si>
    <t>P4SMA30CA</t>
  </si>
  <si>
    <t>P4SMA33A</t>
  </si>
  <si>
    <t>P4SMA33CA</t>
  </si>
  <si>
    <t>P4SMA36A</t>
  </si>
  <si>
    <t>P4SMA36CA</t>
  </si>
  <si>
    <t>P4SMA39A</t>
  </si>
  <si>
    <t>P4SMA39CA</t>
  </si>
  <si>
    <t>P4SMA43A</t>
  </si>
  <si>
    <t>P4SMA43CA</t>
  </si>
  <si>
    <t>P4SMA47A</t>
  </si>
  <si>
    <t>P4SMA47CA</t>
  </si>
  <si>
    <t>P4SMA51A</t>
  </si>
  <si>
    <t>P4SMA51CA</t>
  </si>
  <si>
    <t>P4SMA56A</t>
  </si>
  <si>
    <t>P4SMA56CA</t>
  </si>
  <si>
    <t>P4SMA62A</t>
  </si>
  <si>
    <t>P4SMA62CA</t>
  </si>
  <si>
    <t>P4SMA68A</t>
  </si>
  <si>
    <t>P4SMA68CA</t>
  </si>
  <si>
    <t>P4SMA75A</t>
  </si>
  <si>
    <t>P4SMA75CA</t>
  </si>
  <si>
    <t>P4SMA82A</t>
  </si>
  <si>
    <t>P4SMA82CA</t>
  </si>
  <si>
    <t>P4SMA91A</t>
  </si>
  <si>
    <t>P4SMA91CA</t>
  </si>
  <si>
    <t>P4SMA100A</t>
  </si>
  <si>
    <t>P4SMA100CA</t>
  </si>
  <si>
    <t>P4SMA110A</t>
  </si>
  <si>
    <t>P4SMA110CA</t>
  </si>
  <si>
    <t>P4SMA120A</t>
  </si>
  <si>
    <t>P4SMA120CA</t>
  </si>
  <si>
    <t>P4SMA130A</t>
  </si>
  <si>
    <t>P4SMA130CA</t>
  </si>
  <si>
    <t>P4SMA150A</t>
  </si>
  <si>
    <t>P4SMA150CA</t>
  </si>
  <si>
    <t>P4SMA160A</t>
  </si>
  <si>
    <t>P4SMA160CA</t>
  </si>
  <si>
    <t>P4SMA170A</t>
  </si>
  <si>
    <t>P4SMA170CA</t>
  </si>
  <si>
    <t>P4SMA180A</t>
  </si>
  <si>
    <t>P4SMA180CA</t>
  </si>
  <si>
    <t>P4SMA200A</t>
  </si>
  <si>
    <t>P4SMA200CA</t>
  </si>
  <si>
    <t>P4SMA220A</t>
  </si>
  <si>
    <t>P4SMA220CA</t>
  </si>
  <si>
    <t>P4SMA250A</t>
  </si>
  <si>
    <t>P4SMA250CA</t>
  </si>
  <si>
    <t>P4SMA300A</t>
  </si>
  <si>
    <t>P4SMA300CA</t>
  </si>
  <si>
    <t>P4SMA350A</t>
  </si>
  <si>
    <t>P4SMA350CA</t>
  </si>
  <si>
    <t>P4SMA400A</t>
  </si>
  <si>
    <t>P4SMA400CA</t>
  </si>
  <si>
    <t>P4SMA440A</t>
  </si>
  <si>
    <t>P4SMA440CA</t>
  </si>
  <si>
    <t>P4SMA480A</t>
  </si>
  <si>
    <t>P4SMA480CA</t>
  </si>
  <si>
    <t>P4SMA510A</t>
  </si>
  <si>
    <t>P4SMA510CA</t>
  </si>
  <si>
    <t>P4SMA530A</t>
  </si>
  <si>
    <t>P4SMA530CA</t>
  </si>
  <si>
    <t>P4SMA540A</t>
  </si>
  <si>
    <t>P4SMA540CA</t>
  </si>
  <si>
    <t>P4SMA550A</t>
  </si>
  <si>
    <t>P4SMA550CA</t>
  </si>
  <si>
    <t>P4SMA600A</t>
  </si>
  <si>
    <t>P4SMA600CA</t>
  </si>
  <si>
    <t>SMAJ5.0A</t>
  </si>
  <si>
    <t>SMAJ5.0CA</t>
  </si>
  <si>
    <t>SMAJ6.0A</t>
  </si>
  <si>
    <t>SMAJ6.0CA</t>
  </si>
  <si>
    <t>SMAJ6.5A</t>
  </si>
  <si>
    <t>SMAJ6.5CA</t>
  </si>
  <si>
    <t>SMAJ7.0A</t>
  </si>
  <si>
    <t>SMAJ7.0CA</t>
  </si>
  <si>
    <t>SMAJ7.5A</t>
  </si>
  <si>
    <t>SMAJ7.5CA</t>
  </si>
  <si>
    <t>SMAJ8.0A</t>
  </si>
  <si>
    <t>SMAJ8.0CA</t>
  </si>
  <si>
    <t>SMAJ8.5A</t>
  </si>
  <si>
    <t>SMAJ8.5CA</t>
  </si>
  <si>
    <t>SMAJ9.0A</t>
  </si>
  <si>
    <t>SMAJ9.0CA</t>
  </si>
  <si>
    <t>SMAJ10A</t>
  </si>
  <si>
    <t>SMAJ10CA</t>
  </si>
  <si>
    <t>SMAJ11A</t>
  </si>
  <si>
    <t>SMAJ11CA</t>
  </si>
  <si>
    <t>SMAJ12A</t>
  </si>
  <si>
    <t>SMAJ12CA</t>
  </si>
  <si>
    <t>SMAJ13A</t>
  </si>
  <si>
    <t>SMAJ13CA</t>
  </si>
  <si>
    <t>SMAJ14A</t>
  </si>
  <si>
    <t>SMAJ14CA</t>
  </si>
  <si>
    <t>SMAJ15A</t>
  </si>
  <si>
    <t>SMAJ15CA</t>
  </si>
  <si>
    <t>SMAJ16A</t>
  </si>
  <si>
    <t>SMAJ16CA</t>
  </si>
  <si>
    <t>SMAJ17A</t>
  </si>
  <si>
    <t>SMAJ17CA</t>
  </si>
  <si>
    <t>SMAJ18A</t>
  </si>
  <si>
    <t>SMAJ18CA</t>
  </si>
  <si>
    <t>SMAJ20A</t>
  </si>
  <si>
    <t>SMAJ20CA</t>
  </si>
  <si>
    <t>SMAJ22A</t>
  </si>
  <si>
    <t>SMAJ22CA</t>
  </si>
  <si>
    <t>SMAJ24A</t>
  </si>
  <si>
    <t>SMAJ24CA</t>
  </si>
  <si>
    <t>SMAJ26A</t>
  </si>
  <si>
    <t>SMAJ26CA</t>
  </si>
  <si>
    <t>SMAJ28A</t>
  </si>
  <si>
    <t>SMAJ28CA</t>
  </si>
  <si>
    <t>SMAJ30A</t>
  </si>
  <si>
    <t>SMAJ30CA</t>
  </si>
  <si>
    <t>SMAJ33A</t>
  </si>
  <si>
    <t>SMAJ33CA</t>
  </si>
  <si>
    <t>SMAJ36A</t>
  </si>
  <si>
    <t>SMAJ36CA</t>
  </si>
  <si>
    <t>SMAJ40A</t>
  </si>
  <si>
    <t>SMAJ40CA</t>
  </si>
  <si>
    <t>SMAJ43A</t>
  </si>
  <si>
    <t>SMAJ43CA</t>
  </si>
  <si>
    <t>SMAJ45A</t>
  </si>
  <si>
    <t>SMAJ45CA</t>
  </si>
  <si>
    <t>SMAJ48A</t>
  </si>
  <si>
    <t>SMAJ48CA</t>
  </si>
  <si>
    <t>SMAJ51A</t>
  </si>
  <si>
    <t>SMAJ51CA</t>
  </si>
  <si>
    <t>SMAJ54A</t>
  </si>
  <si>
    <t>SMAJ54CA</t>
  </si>
  <si>
    <t>SMAJ58A</t>
  </si>
  <si>
    <t>SMAJ58CA</t>
  </si>
  <si>
    <t>SMAJ60A</t>
  </si>
  <si>
    <t>SMAJ60CA</t>
  </si>
  <si>
    <t>SMAJ64A</t>
  </si>
  <si>
    <t>SMAJ64CA</t>
  </si>
  <si>
    <t>SMAJ70A</t>
  </si>
  <si>
    <t>SMAJ70CA</t>
  </si>
  <si>
    <t>SMAJ75A</t>
  </si>
  <si>
    <t>SMAJ75CA</t>
  </si>
  <si>
    <t>SMAJ78A</t>
  </si>
  <si>
    <t>SMAJ78CA</t>
  </si>
  <si>
    <t>SMAJ85A</t>
  </si>
  <si>
    <t>SMAJ85CA</t>
  </si>
  <si>
    <t>SMAJ90A</t>
  </si>
  <si>
    <t>SMAJ90CA</t>
  </si>
  <si>
    <t>SMAJ100A</t>
  </si>
  <si>
    <t>SMAJ100CA</t>
  </si>
  <si>
    <t>SMAJ110A</t>
  </si>
  <si>
    <t>SMAJ110CA</t>
  </si>
  <si>
    <t>SMAJ120A</t>
  </si>
  <si>
    <t>SMAJ120CA</t>
  </si>
  <si>
    <t>SMAJ130A</t>
  </si>
  <si>
    <t>SMAJ130CA</t>
  </si>
  <si>
    <t>SMAJ150A</t>
  </si>
  <si>
    <t>SMAJ150CA</t>
  </si>
  <si>
    <t>SMAJ160A</t>
  </si>
  <si>
    <t>SMAJ160CA</t>
  </si>
  <si>
    <t>SMAJ170A</t>
  </si>
  <si>
    <t>SMAJ170CA</t>
  </si>
  <si>
    <t>SMAJ180A</t>
  </si>
  <si>
    <t>SMAJ180CA</t>
  </si>
  <si>
    <t>SMAJ190A</t>
  </si>
  <si>
    <t>SMAJ190CA</t>
  </si>
  <si>
    <t>SMAJ200A</t>
  </si>
  <si>
    <t>SMAJ200CA</t>
  </si>
  <si>
    <t>SMAJ210A</t>
  </si>
  <si>
    <t>SMAJ210CA</t>
  </si>
  <si>
    <t>SMAJ220A</t>
  </si>
  <si>
    <t>SMAJ220CA</t>
  </si>
  <si>
    <t>SMAJ250A</t>
  </si>
  <si>
    <t>SMAJ250CA</t>
  </si>
  <si>
    <t>SMAJ300A</t>
  </si>
  <si>
    <t>SMAJ300CA</t>
  </si>
  <si>
    <t>SMAJ350A</t>
  </si>
  <si>
    <t>SMAJ350CA</t>
  </si>
  <si>
    <t>SMAJ400A</t>
  </si>
  <si>
    <t>SMAJ400CA</t>
  </si>
  <si>
    <t>SMAJ440A</t>
  </si>
  <si>
    <t>SMAJ440CA</t>
  </si>
  <si>
    <t>SMAJ480A</t>
  </si>
  <si>
    <t>SMAJ480CA</t>
  </si>
  <si>
    <t>SMAJ520A</t>
  </si>
  <si>
    <t>SMAJ520CA</t>
  </si>
  <si>
    <t>SMAJ550A</t>
  </si>
  <si>
    <t>SMAJ550CA</t>
  </si>
  <si>
    <t>SMAFJ5.0A</t>
  </si>
  <si>
    <t>SMAFJ5.0CA</t>
  </si>
  <si>
    <t>SMAFJ6.0A</t>
  </si>
  <si>
    <t>SMAFJ6.0CA</t>
  </si>
  <si>
    <t>SMAFJ6.5A</t>
  </si>
  <si>
    <t>SMAFJ6.5CA</t>
  </si>
  <si>
    <t>SMAFJ7.0A</t>
  </si>
  <si>
    <t>SMAFJ7.0CA</t>
  </si>
  <si>
    <t>SMAFJ7.5A</t>
  </si>
  <si>
    <t>SMAFJ7.5CA</t>
  </si>
  <si>
    <t>SMAFJ8.0A</t>
  </si>
  <si>
    <t>SMAFJ8.0CA</t>
  </si>
  <si>
    <t>SMAFJ8.5A</t>
  </si>
  <si>
    <t>SMAFJ8.5CA</t>
  </si>
  <si>
    <t>SMAFJ9.0A</t>
  </si>
  <si>
    <t>SMAFJ9.0CA</t>
  </si>
  <si>
    <t>SMAFJ10A</t>
  </si>
  <si>
    <t>SMAFJ10CA</t>
  </si>
  <si>
    <t>SMAFJ11A</t>
  </si>
  <si>
    <t>SMAFJ11CA</t>
  </si>
  <si>
    <t>SMAFJ12A</t>
  </si>
  <si>
    <t>SMAFJ12CA</t>
  </si>
  <si>
    <t>SMAFJ13A</t>
  </si>
  <si>
    <t>SMAFJ13CA</t>
  </si>
  <si>
    <t>SMAFJ14A</t>
  </si>
  <si>
    <t>SMAFJ14CA</t>
  </si>
  <si>
    <t>SMAFJ15A</t>
  </si>
  <si>
    <t>SMAFJ15CA</t>
  </si>
  <si>
    <t>SMAFJ16A</t>
  </si>
  <si>
    <t>SMAFJ16CA</t>
  </si>
  <si>
    <t>SMAFJ17A</t>
  </si>
  <si>
    <t>SMAFJ17CA</t>
  </si>
  <si>
    <t>SMAFJ18A</t>
  </si>
  <si>
    <t>SMAFJ18CA</t>
  </si>
  <si>
    <t>SMAFJ20A</t>
  </si>
  <si>
    <t>SMAFJ20CA</t>
  </si>
  <si>
    <t>SMAFJ22A</t>
  </si>
  <si>
    <t>SMAFJ22CA</t>
  </si>
  <si>
    <t>SMAFJ24A</t>
  </si>
  <si>
    <t>SMAFJ24CA</t>
  </si>
  <si>
    <t>SMAFJ26A</t>
  </si>
  <si>
    <t>SMAFJ26CA</t>
  </si>
  <si>
    <t>SMAFJ28A</t>
  </si>
  <si>
    <t>SMAFJ28CA</t>
  </si>
  <si>
    <t>SMAFJ30A</t>
  </si>
  <si>
    <t>SMAFJ30CA</t>
  </si>
  <si>
    <t>SMAFJ33A</t>
  </si>
  <si>
    <t>SMAFJ33CA</t>
  </si>
  <si>
    <t>SMAFJ36A</t>
  </si>
  <si>
    <t>SMAFJ36CA</t>
  </si>
  <si>
    <t>SMAFJ40A</t>
  </si>
  <si>
    <t>SMAFJ40CA</t>
  </si>
  <si>
    <t>SMAFJ43A</t>
  </si>
  <si>
    <t>SMAFJ43CA</t>
  </si>
  <si>
    <t>SMAFJ45A</t>
  </si>
  <si>
    <t>SMAFJ45CA</t>
  </si>
  <si>
    <t>SMAFJ48A</t>
  </si>
  <si>
    <t>SMAFJ48CA</t>
  </si>
  <si>
    <t>SMAFJ51A</t>
  </si>
  <si>
    <t>SMAFJ51CA</t>
  </si>
  <si>
    <t>SMAFJ54A</t>
  </si>
  <si>
    <t>SMAFJ54CA</t>
  </si>
  <si>
    <t>SMAFJ58A</t>
  </si>
  <si>
    <t>SMAFJ58CA</t>
  </si>
  <si>
    <t>SMAFJ60A</t>
  </si>
  <si>
    <t>SMAFJ60CA</t>
  </si>
  <si>
    <t>SMAFJ64A</t>
  </si>
  <si>
    <t>SMAFJ64CA</t>
  </si>
  <si>
    <t>SMAFJ70A</t>
  </si>
  <si>
    <t>SMAFJ70CA</t>
  </si>
  <si>
    <t>SMAFJ75A</t>
  </si>
  <si>
    <t>SMAFJ75CA</t>
  </si>
  <si>
    <t>SMAFJ78A</t>
  </si>
  <si>
    <t>SMAFJ78CA</t>
  </si>
  <si>
    <t>SMAFJ85A</t>
  </si>
  <si>
    <t>SMAFJ85CA</t>
  </si>
  <si>
    <t>SMAFJ90A</t>
  </si>
  <si>
    <t>SMAFJ90CA</t>
  </si>
  <si>
    <t>SMAFJ100A</t>
  </si>
  <si>
    <t>SMAFJ100CA</t>
  </si>
  <si>
    <t>SMAFJ110A</t>
  </si>
  <si>
    <t>SMAFJ110CA</t>
  </si>
  <si>
    <t>SMAFJ120A</t>
  </si>
  <si>
    <t>SMAFJ120CA</t>
  </si>
  <si>
    <t>SMAFJ130A</t>
  </si>
  <si>
    <t>SMAFJ130CA</t>
  </si>
  <si>
    <t>SMAFJ150A</t>
  </si>
  <si>
    <t>SMAFJ150CA</t>
  </si>
  <si>
    <t>SMAFJ160A</t>
  </si>
  <si>
    <t>SMAFJ160CA</t>
  </si>
  <si>
    <t>SMAFJ170A</t>
  </si>
  <si>
    <t>SMAFJ170CA</t>
  </si>
  <si>
    <t>SMAFJ180A</t>
  </si>
  <si>
    <t>SMAFJ180CA</t>
  </si>
  <si>
    <t>SMAFJ190A</t>
  </si>
  <si>
    <t>SMAFJ190CA</t>
  </si>
  <si>
    <t>SMAFJ200A</t>
  </si>
  <si>
    <t>SMAFJ200CA</t>
  </si>
  <si>
    <t>SMAFJ210A</t>
  </si>
  <si>
    <t>SMAFJ210CA</t>
  </si>
  <si>
    <t>SMAFJ220A</t>
  </si>
  <si>
    <t>SMAFJ220CA</t>
  </si>
  <si>
    <t>SMAFJ250A</t>
  </si>
  <si>
    <t>SMAFJ250CA</t>
  </si>
  <si>
    <t>SMAFJ300A</t>
  </si>
  <si>
    <t>SMAFJ300CA</t>
  </si>
  <si>
    <t>SMAFJ350A</t>
  </si>
  <si>
    <t>SMAFJ350CA</t>
  </si>
  <si>
    <t>P6KE6.8A</t>
  </si>
  <si>
    <t>P6KE6.8CA</t>
  </si>
  <si>
    <t>P6KE7.5A</t>
  </si>
  <si>
    <t>P6KE7.5CA</t>
  </si>
  <si>
    <t>P6KE8.2A</t>
  </si>
  <si>
    <t>P6KE8.2CA</t>
  </si>
  <si>
    <t>P6KE9.1A</t>
  </si>
  <si>
    <t>P6KE9.1CA</t>
  </si>
  <si>
    <t>P6KE10A</t>
  </si>
  <si>
    <t>P6KE10CA</t>
  </si>
  <si>
    <t>P6KE11A</t>
  </si>
  <si>
    <t>P6KE11CA</t>
  </si>
  <si>
    <t>P6KE12A</t>
  </si>
  <si>
    <t>P6KE12CA</t>
  </si>
  <si>
    <t>P6KE13A</t>
  </si>
  <si>
    <t>P6KE13CA</t>
  </si>
  <si>
    <t>P6KE15A</t>
  </si>
  <si>
    <t>P6KE15CA</t>
  </si>
  <si>
    <t>P6KE16A</t>
  </si>
  <si>
    <t>P6KE16CA</t>
  </si>
  <si>
    <t>P6KE18A</t>
  </si>
  <si>
    <t>P6KE18CA</t>
  </si>
  <si>
    <t>P6KE20A</t>
  </si>
  <si>
    <t>P6KE20CA</t>
  </si>
  <si>
    <t>P6KE22A</t>
  </si>
  <si>
    <t>P6KE22CA</t>
  </si>
  <si>
    <t>P6KE24A</t>
  </si>
  <si>
    <t>P6KE24CA</t>
  </si>
  <si>
    <t>P6KE27A</t>
  </si>
  <si>
    <t>P6KE27CA</t>
  </si>
  <si>
    <t>P6KE30A</t>
  </si>
  <si>
    <t>P6KE30CA</t>
  </si>
  <si>
    <t>P6KE33A</t>
  </si>
  <si>
    <t>P6KE33CA</t>
  </si>
  <si>
    <t>P6KE36A</t>
  </si>
  <si>
    <t>P6KE36CA</t>
  </si>
  <si>
    <t>P6KE39A</t>
  </si>
  <si>
    <t>P6KE39CA</t>
  </si>
  <si>
    <t>P6KE43A</t>
  </si>
  <si>
    <t>P6KE43CA</t>
  </si>
  <si>
    <t>P6KE47A</t>
  </si>
  <si>
    <t>P6KE47CA</t>
  </si>
  <si>
    <t>P6KE51A</t>
  </si>
  <si>
    <t>P6KE51CA</t>
  </si>
  <si>
    <t>P6KE56A</t>
  </si>
  <si>
    <t>P6KE56CA</t>
  </si>
  <si>
    <t>P6KE62A</t>
  </si>
  <si>
    <t>P6KE62CA</t>
  </si>
  <si>
    <t>P6KE68A</t>
  </si>
  <si>
    <t>P6KE68CA</t>
  </si>
  <si>
    <t>P6KE75A</t>
  </si>
  <si>
    <t>P6KE75CA</t>
  </si>
  <si>
    <t>P6KE82A</t>
  </si>
  <si>
    <t>P6KE82CA</t>
  </si>
  <si>
    <t>P6KE91A</t>
  </si>
  <si>
    <t>P6KE91CA</t>
  </si>
  <si>
    <t>P6KE100A</t>
  </si>
  <si>
    <t>P6KE100CA</t>
  </si>
  <si>
    <t>P6KE110A</t>
  </si>
  <si>
    <t>P6KE110CA</t>
  </si>
  <si>
    <t>P6KE120A</t>
  </si>
  <si>
    <t>P6KE120CA</t>
  </si>
  <si>
    <t>P6KE130A</t>
  </si>
  <si>
    <t>P6KE130CA</t>
  </si>
  <si>
    <t>P6KE150A</t>
  </si>
  <si>
    <t>P6KE150CA</t>
  </si>
  <si>
    <t>P6KE160A</t>
  </si>
  <si>
    <t>P6KE160CA</t>
  </si>
  <si>
    <t>P6KE170A</t>
  </si>
  <si>
    <t>P6KE170CA</t>
  </si>
  <si>
    <t>P6KE180A</t>
  </si>
  <si>
    <t>P6KE180CA</t>
  </si>
  <si>
    <t>P6KE200A</t>
  </si>
  <si>
    <t>P6KE200CA</t>
  </si>
  <si>
    <t>P6KE220A</t>
  </si>
  <si>
    <t>P6KE220CA</t>
  </si>
  <si>
    <t>P6KE250A</t>
  </si>
  <si>
    <t>P6KE250CA</t>
  </si>
  <si>
    <t>P6KE300A</t>
  </si>
  <si>
    <t>P6KE300CA</t>
  </si>
  <si>
    <t>P6KE350A</t>
  </si>
  <si>
    <t>P6KE350CA</t>
  </si>
  <si>
    <t>P6KE400A</t>
  </si>
  <si>
    <t>P6KE400CA</t>
  </si>
  <si>
    <t>P6KE440A</t>
  </si>
  <si>
    <t>P6KE440CA</t>
  </si>
  <si>
    <t>P6KE480A</t>
  </si>
  <si>
    <t>P6KE480CA</t>
  </si>
  <si>
    <t>P6KE510A</t>
  </si>
  <si>
    <t>P6KE510CA</t>
  </si>
  <si>
    <t>P6KE530A</t>
  </si>
  <si>
    <t>P6KE530CA</t>
  </si>
  <si>
    <t>P6KE540A</t>
  </si>
  <si>
    <t>P6KE540CA</t>
  </si>
  <si>
    <t>P6KE550A</t>
  </si>
  <si>
    <t>P6KE550CA</t>
  </si>
  <si>
    <t>P6KE600A</t>
  </si>
  <si>
    <t>P6KE600CA</t>
  </si>
  <si>
    <t>SMA6J5.0A</t>
  </si>
  <si>
    <t>SMA6J5.0CA</t>
  </si>
  <si>
    <t>SMA6J6.0A</t>
  </si>
  <si>
    <t>SMA6J6.0CA</t>
  </si>
  <si>
    <t>SMA6J6.5A</t>
  </si>
  <si>
    <t>SMA6J6.5CA</t>
  </si>
  <si>
    <t>SMA6J7.0A</t>
  </si>
  <si>
    <t>SMA6J7.0CA</t>
  </si>
  <si>
    <t>SMA6J7.5A</t>
  </si>
  <si>
    <t>SMA6J7.5CA</t>
  </si>
  <si>
    <t>SMA6J8.0A</t>
  </si>
  <si>
    <t>SMA6J8.0CA</t>
  </si>
  <si>
    <t>SMA6J8.5A</t>
  </si>
  <si>
    <t>SMA6J8.5CA</t>
  </si>
  <si>
    <t>SMA6J9.0A</t>
  </si>
  <si>
    <t>SMA6J9.0CA</t>
  </si>
  <si>
    <t>SMA6J10A</t>
  </si>
  <si>
    <t>SMA6J10CA</t>
  </si>
  <si>
    <t>SMA6J11A</t>
  </si>
  <si>
    <t>SMA6J11CA</t>
  </si>
  <si>
    <t>SMA6J12A</t>
  </si>
  <si>
    <t>SMA6J12CA</t>
  </si>
  <si>
    <t>SMA6J13A</t>
  </si>
  <si>
    <t>SMA6J13CA</t>
  </si>
  <si>
    <t>SMA6J14A</t>
  </si>
  <si>
    <t>SMA6J14CA</t>
  </si>
  <si>
    <t>SMA6J15A</t>
  </si>
  <si>
    <t>SMA6J15CA</t>
  </si>
  <si>
    <t>SMA6J16A</t>
  </si>
  <si>
    <t>SMA6J16CA</t>
  </si>
  <si>
    <t>SMA6J17A</t>
  </si>
  <si>
    <t>SMA6J17CA</t>
  </si>
  <si>
    <t>SMA6J18A</t>
  </si>
  <si>
    <t>SMA6J18CA</t>
  </si>
  <si>
    <t>SMA6J20A</t>
  </si>
  <si>
    <t>SMA6J20CA</t>
  </si>
  <si>
    <t>SMA6J22A</t>
  </si>
  <si>
    <t>SMA6J22CA</t>
  </si>
  <si>
    <t>SMA6J24A</t>
  </si>
  <si>
    <t>SMA6J24CA</t>
  </si>
  <si>
    <t>SMA6J26A</t>
  </si>
  <si>
    <t>SMA6J26CA</t>
  </si>
  <si>
    <t>SMA6J28A</t>
  </si>
  <si>
    <t>SMA6J28CA</t>
  </si>
  <si>
    <t>SMA6J30A</t>
  </si>
  <si>
    <t>SMA6J30CA</t>
  </si>
  <si>
    <t>SMA6J33A</t>
  </si>
  <si>
    <t>SMA6J33CA</t>
  </si>
  <si>
    <t>SMA6J36A</t>
  </si>
  <si>
    <t>SMA6J36CA</t>
  </si>
  <si>
    <t>SMA6J40A</t>
  </si>
  <si>
    <t>SMA6J40CA</t>
  </si>
  <si>
    <t>SMA6J43A</t>
  </si>
  <si>
    <t>SMA6J43CA</t>
  </si>
  <si>
    <t>SMA6J45A</t>
  </si>
  <si>
    <t>SMA6J45CA</t>
  </si>
  <si>
    <t>SMA6J48A</t>
  </si>
  <si>
    <t>SMA6J48CA</t>
  </si>
  <si>
    <t>SMA6J51A</t>
  </si>
  <si>
    <t>SMA6J51CA</t>
  </si>
  <si>
    <t>SMA6J54A</t>
  </si>
  <si>
    <t>SMA6J54CA</t>
  </si>
  <si>
    <t>SMA6J58A</t>
  </si>
  <si>
    <t>SMA6J58CA</t>
  </si>
  <si>
    <t>SMA6J60A</t>
  </si>
  <si>
    <t>SMA6J60CA</t>
  </si>
  <si>
    <t>SMA6J64A</t>
  </si>
  <si>
    <t>SMA6J64CA</t>
  </si>
  <si>
    <t>SMA6J70A</t>
  </si>
  <si>
    <t>SMA6J70CA</t>
  </si>
  <si>
    <t>SMA6J75A</t>
  </si>
  <si>
    <t>SMA6J75CA</t>
  </si>
  <si>
    <t>SMA6J78A</t>
  </si>
  <si>
    <t>SMA6J78CA</t>
  </si>
  <si>
    <t>SMA6J85A</t>
  </si>
  <si>
    <t>SMA6J85CA</t>
  </si>
  <si>
    <t>SMA6J90A</t>
  </si>
  <si>
    <t>SMA6J90CA</t>
  </si>
  <si>
    <t>SMA6J100A</t>
  </si>
  <si>
    <t>SMA6J100CA</t>
  </si>
  <si>
    <t>SMA6J110A</t>
  </si>
  <si>
    <t>SMA6J110CA</t>
  </si>
  <si>
    <t>SMA6J120A</t>
  </si>
  <si>
    <t>SMA6J120CA</t>
  </si>
  <si>
    <t>SMA6J130A</t>
  </si>
  <si>
    <t>SMA6J130CA</t>
  </si>
  <si>
    <t>SMA6J150A</t>
  </si>
  <si>
    <t>SMA6J150CA</t>
  </si>
  <si>
    <t>SMA6J160A</t>
  </si>
  <si>
    <t>SMA6J160CA</t>
  </si>
  <si>
    <t>SMA6J170A</t>
  </si>
  <si>
    <t>SMA6J170CA</t>
  </si>
  <si>
    <t>SMA6J180A</t>
  </si>
  <si>
    <t>SMA6J180CA</t>
  </si>
  <si>
    <t>SMA6J190A</t>
  </si>
  <si>
    <t>SMA6J190CA</t>
  </si>
  <si>
    <t>SMA6J200A</t>
  </si>
  <si>
    <t>SMA6J200CA</t>
  </si>
  <si>
    <t>SMA6J210A</t>
  </si>
  <si>
    <t>SMA6J210CA</t>
  </si>
  <si>
    <t>SMA6J220A</t>
  </si>
  <si>
    <t>SMA6J220CA</t>
  </si>
  <si>
    <t>SMA6J250A</t>
  </si>
  <si>
    <t>SMA6J300A</t>
  </si>
  <si>
    <t>SMA6J350A</t>
  </si>
  <si>
    <t>SMA6J400A</t>
  </si>
  <si>
    <t>SMA6J440A</t>
  </si>
  <si>
    <t>P6SMA6.8A</t>
  </si>
  <si>
    <t>P6SMA6.8CA</t>
  </si>
  <si>
    <t>P6SMA7.5A</t>
  </si>
  <si>
    <t>P6SMA7.5CA</t>
  </si>
  <si>
    <t>P6SMA8.2A</t>
  </si>
  <si>
    <t>P6SMA8.2CA</t>
  </si>
  <si>
    <t>P6SMA9.1A</t>
  </si>
  <si>
    <t>P6SMA9.1CA</t>
  </si>
  <si>
    <t>P6SMA10A</t>
  </si>
  <si>
    <t>P6SMA10CA</t>
  </si>
  <si>
    <t>P6SMA11A</t>
  </si>
  <si>
    <t>P6SMA11CA</t>
  </si>
  <si>
    <t>P6SMA12A</t>
  </si>
  <si>
    <t>P6SMA12CA</t>
  </si>
  <si>
    <t>P6SMA13A</t>
  </si>
  <si>
    <t>P6SMA13CA</t>
  </si>
  <si>
    <t>P6SMA15A</t>
  </si>
  <si>
    <t>P6SMA15CA</t>
  </si>
  <si>
    <t>P6SMA16A</t>
  </si>
  <si>
    <t>P6SMA16CA</t>
  </si>
  <si>
    <t>P6SMA18A</t>
  </si>
  <si>
    <t>P6SMA18CA</t>
  </si>
  <si>
    <t>P6SMA20A</t>
  </si>
  <si>
    <t>P6SMA20CA</t>
  </si>
  <si>
    <t>P6SMA22A</t>
  </si>
  <si>
    <t>P6SMA22CA</t>
  </si>
  <si>
    <t>P6SMA24A</t>
  </si>
  <si>
    <t>P6SMA24CA</t>
  </si>
  <si>
    <t>P6SMA27A</t>
  </si>
  <si>
    <t>P6SMA27CA</t>
  </si>
  <si>
    <t>P6SMA30A</t>
  </si>
  <si>
    <t>P6SMA30CA</t>
  </si>
  <si>
    <t>P6SMA33A</t>
  </si>
  <si>
    <t>P6SMA33CA</t>
  </si>
  <si>
    <t>P6SMA36A</t>
  </si>
  <si>
    <t>P6SMA36CA</t>
  </si>
  <si>
    <t>P6SMA39A</t>
  </si>
  <si>
    <t>P6SMA39CA</t>
  </si>
  <si>
    <t>P6SMA43A</t>
  </si>
  <si>
    <t>P6SMA43CA</t>
  </si>
  <si>
    <t>P6SMA47A</t>
  </si>
  <si>
    <t>P6SMA47CA</t>
  </si>
  <si>
    <t>P6SMA51A</t>
  </si>
  <si>
    <t>P6SMA51CA</t>
  </si>
  <si>
    <t>P6SMA56A</t>
  </si>
  <si>
    <t>P6SMA56CA</t>
  </si>
  <si>
    <t>P6SMA62A</t>
  </si>
  <si>
    <t>P6SMA62CA</t>
  </si>
  <si>
    <t>P6SMA68A</t>
  </si>
  <si>
    <t>P6SMA68CA</t>
  </si>
  <si>
    <t>P6SMA75A</t>
  </si>
  <si>
    <t>P6SMA75CA</t>
  </si>
  <si>
    <t>P6SMA82A</t>
  </si>
  <si>
    <t>P6SMA82CA</t>
  </si>
  <si>
    <t>P6SMA91A</t>
  </si>
  <si>
    <t>P6SMA91CA</t>
  </si>
  <si>
    <t>P6SMA100A</t>
  </si>
  <si>
    <t>P6SMA100CA</t>
  </si>
  <si>
    <t>P6SMA110A</t>
  </si>
  <si>
    <t>P6SMA110CA</t>
  </si>
  <si>
    <t>P6SMA120A</t>
  </si>
  <si>
    <t>P6SMA120CA</t>
  </si>
  <si>
    <t>P6SMA130A</t>
  </si>
  <si>
    <t>P6SMA130CA</t>
  </si>
  <si>
    <t>P6SMA150A</t>
  </si>
  <si>
    <t>P6SMA150CA</t>
  </si>
  <si>
    <t>P6SMA160A</t>
  </si>
  <si>
    <t>P6SMA160CA</t>
  </si>
  <si>
    <t>P6SMA170A</t>
  </si>
  <si>
    <t>P6SMA170CA</t>
  </si>
  <si>
    <t>P6SMA180A</t>
  </si>
  <si>
    <t>P6SMA180CA</t>
  </si>
  <si>
    <t>P6SMA200A</t>
  </si>
  <si>
    <t>P6SMA200CA</t>
  </si>
  <si>
    <t>P6SMA220A</t>
  </si>
  <si>
    <t>P6SMA220CA</t>
  </si>
  <si>
    <t>P6SMA250A</t>
  </si>
  <si>
    <t>P6SMA250CA</t>
  </si>
  <si>
    <t>P6SMA300A</t>
  </si>
  <si>
    <t>P6SMA300CA</t>
  </si>
  <si>
    <t>P6SMA350A</t>
  </si>
  <si>
    <t>P6SMA350CA</t>
  </si>
  <si>
    <t>P6SMA400A</t>
  </si>
  <si>
    <t>P6SMA400CA</t>
  </si>
  <si>
    <t>P6SMA440A</t>
  </si>
  <si>
    <t>P6SMA440CA</t>
  </si>
  <si>
    <t>P6SMA480A</t>
  </si>
  <si>
    <t>P6SMA510A</t>
  </si>
  <si>
    <t>P6SMA530A</t>
  </si>
  <si>
    <t>SMBJ5.0A</t>
  </si>
  <si>
    <t>SMBJ5.0CA</t>
  </si>
  <si>
    <t>SMBJ6.0A</t>
  </si>
  <si>
    <t>SMBJ6.0CA</t>
  </si>
  <si>
    <t>SMBJ6.5A</t>
  </si>
  <si>
    <t>SMBJ6.5CA</t>
  </si>
  <si>
    <t>SMBJ7.0A</t>
  </si>
  <si>
    <t>SMBJ7.0CA</t>
  </si>
  <si>
    <t>SMBJ7.5A</t>
  </si>
  <si>
    <t>SMBJ7.5CA</t>
  </si>
  <si>
    <t>SMBJ8.0A</t>
  </si>
  <si>
    <t>SMBJ8.0CA</t>
  </si>
  <si>
    <t>SMBJ8.5A</t>
  </si>
  <si>
    <t>SMBJ8.5CA</t>
  </si>
  <si>
    <t>SMBJ9.0A</t>
  </si>
  <si>
    <t>SMBJ9.0CA</t>
  </si>
  <si>
    <t>SMBJ10A</t>
  </si>
  <si>
    <t>SMBJ10CA</t>
  </si>
  <si>
    <t>SMBJ11A</t>
  </si>
  <si>
    <t>SMBJ11CA</t>
  </si>
  <si>
    <t>SMBJ12A</t>
  </si>
  <si>
    <t>SMBJ12CA</t>
  </si>
  <si>
    <t>SMBJ13A</t>
  </si>
  <si>
    <t>SMBJ13CA</t>
  </si>
  <si>
    <t>SMBJ14A</t>
  </si>
  <si>
    <t>SMBJ14CA</t>
  </si>
  <si>
    <t>SMBJ15A</t>
  </si>
  <si>
    <t>SMBJ15CA</t>
  </si>
  <si>
    <t>SMBJ16A</t>
  </si>
  <si>
    <t>SMBJ16CA</t>
  </si>
  <si>
    <t>SMBJ17A</t>
  </si>
  <si>
    <t>SMBJ17CA</t>
  </si>
  <si>
    <t>SMBJ18A</t>
  </si>
  <si>
    <t>SMBJ18CA</t>
  </si>
  <si>
    <t>SMBJ20A</t>
  </si>
  <si>
    <t>SMBJ20CA</t>
  </si>
  <si>
    <t>SMBJ22A</t>
  </si>
  <si>
    <t>SMBJ22CA</t>
  </si>
  <si>
    <t>SMBJ24A</t>
  </si>
  <si>
    <t>SMBJ24CA</t>
  </si>
  <si>
    <t>SMBJ26A</t>
  </si>
  <si>
    <t>SMBJ26CA</t>
  </si>
  <si>
    <t>SMBJ28A</t>
  </si>
  <si>
    <t>SMBJ28CA</t>
  </si>
  <si>
    <t>SMBJ30A</t>
  </si>
  <si>
    <t>SMBJ30CA</t>
  </si>
  <si>
    <t>SMBJ33A</t>
  </si>
  <si>
    <t>SMBJ33CA</t>
  </si>
  <si>
    <t>SMBJ36A</t>
  </si>
  <si>
    <t>SMBJ36CA</t>
  </si>
  <si>
    <t>SMBJ40A</t>
  </si>
  <si>
    <t>SMBJ40CA</t>
  </si>
  <si>
    <t>SMBJ43A</t>
  </si>
  <si>
    <t>SMBJ43CA</t>
  </si>
  <si>
    <t>SMBJ45A</t>
  </si>
  <si>
    <t>SMBJ45CA</t>
  </si>
  <si>
    <t>SMBJ48A</t>
  </si>
  <si>
    <t>SMBJ48CA</t>
  </si>
  <si>
    <t>SMBJ51A</t>
  </si>
  <si>
    <t>SMBJ51CA</t>
  </si>
  <si>
    <t>SMBJ54A</t>
  </si>
  <si>
    <t>SMBJ54CA</t>
  </si>
  <si>
    <t>SMBJ58A</t>
  </si>
  <si>
    <t>SMBJ58CA</t>
  </si>
  <si>
    <t>SMBJ60A</t>
  </si>
  <si>
    <t>SMBJ60CA</t>
  </si>
  <si>
    <t>SMBJ64A</t>
  </si>
  <si>
    <t>SMBJ64CA</t>
  </si>
  <si>
    <t>SMBJ70A</t>
  </si>
  <si>
    <t>SMBJ70CA</t>
  </si>
  <si>
    <t>SMBJ75A</t>
  </si>
  <si>
    <t>SMBJ75CA</t>
  </si>
  <si>
    <t>SMBJ78A</t>
  </si>
  <si>
    <t>SMBJ78CA</t>
  </si>
  <si>
    <t>SMBJ85A</t>
  </si>
  <si>
    <t>SMBJ85CA</t>
  </si>
  <si>
    <t>SMBJ90A</t>
  </si>
  <si>
    <t>SMBJ90CA</t>
  </si>
  <si>
    <t>SMBJ100A</t>
  </si>
  <si>
    <t>SMBJ100CA</t>
  </si>
  <si>
    <t>SMBJ110A</t>
  </si>
  <si>
    <t>SMBJ110CA</t>
  </si>
  <si>
    <t>SMBJ120A</t>
  </si>
  <si>
    <t>SMBJ120CA</t>
  </si>
  <si>
    <t>SMBJ130A</t>
  </si>
  <si>
    <t>SMBJ130CA</t>
  </si>
  <si>
    <t>SMBJ150A</t>
  </si>
  <si>
    <t>SMBJ150CA</t>
  </si>
  <si>
    <t>SMBJ160A</t>
  </si>
  <si>
    <t>SMBJ160CA</t>
  </si>
  <si>
    <t>SMBJ170A</t>
  </si>
  <si>
    <t>SMBJ170CA</t>
  </si>
  <si>
    <t>SMBJ180A</t>
  </si>
  <si>
    <t>SMBJ180CA</t>
  </si>
  <si>
    <t>SMBJ190A</t>
  </si>
  <si>
    <t>SMBJ190CA</t>
  </si>
  <si>
    <t>SMBJ200A</t>
  </si>
  <si>
    <t>SMBJ200CA</t>
  </si>
  <si>
    <t>SMBJ210A</t>
  </si>
  <si>
    <t>SMBJ210CA</t>
  </si>
  <si>
    <t>SMBJ220A</t>
  </si>
  <si>
    <t>SMBJ220CA</t>
  </si>
  <si>
    <t>SMBJ250A</t>
  </si>
  <si>
    <t>SMBJ250CA</t>
  </si>
  <si>
    <t>SMBJ300A</t>
  </si>
  <si>
    <t>SMBJ300CA</t>
  </si>
  <si>
    <t>SMBJ350A</t>
  </si>
  <si>
    <t>SMBJ350CA</t>
  </si>
  <si>
    <t>SMBJ400A</t>
  </si>
  <si>
    <t>SMBJ400CA</t>
  </si>
  <si>
    <t>SMBJ440A</t>
  </si>
  <si>
    <t>SMBJ440CA</t>
  </si>
  <si>
    <t>SMBJ480A</t>
  </si>
  <si>
    <t>SMBJ480CA</t>
  </si>
  <si>
    <t>SMBJ520A</t>
  </si>
  <si>
    <t>SMBJ520CA</t>
  </si>
  <si>
    <t>SMBJ550A</t>
  </si>
  <si>
    <t>SMBJ550CA</t>
  </si>
  <si>
    <t>SMAF6J5.0A</t>
  </si>
  <si>
    <t>SMAF6J5.0CA</t>
  </si>
  <si>
    <t>SMAF6J6.0A</t>
  </si>
  <si>
    <t>SMAF6J6.0CA</t>
  </si>
  <si>
    <t>SMAF6J6.5A</t>
  </si>
  <si>
    <t>SMAF6J6.5CA</t>
  </si>
  <si>
    <t>SMAF6J7.0A</t>
  </si>
  <si>
    <t>SMAF6J7.0CA</t>
  </si>
  <si>
    <t>SMAF6J7.5A</t>
  </si>
  <si>
    <t>SMAF6J7.5CA</t>
  </si>
  <si>
    <t>SMAF6J8.0A</t>
  </si>
  <si>
    <t>SMAF6J8.0CA</t>
  </si>
  <si>
    <t>SMAF6J8.5A</t>
  </si>
  <si>
    <t>SMAF6J8.5CA</t>
  </si>
  <si>
    <t>SMAF6J9.0A</t>
  </si>
  <si>
    <t>SMAF6J9.0CA</t>
  </si>
  <si>
    <t>SMAF6J10A</t>
  </si>
  <si>
    <t>SMAF6J10CA</t>
  </si>
  <si>
    <t>SMAF6J11A</t>
  </si>
  <si>
    <t>SMAF6J11CA</t>
  </si>
  <si>
    <t>SMAF6J12A</t>
  </si>
  <si>
    <t>SMAF6J12CA</t>
  </si>
  <si>
    <t>SMAF6J13A</t>
  </si>
  <si>
    <t>SMAF6J13CA</t>
  </si>
  <si>
    <t>SMAF6J14A</t>
  </si>
  <si>
    <t>SMAF6J14CA</t>
  </si>
  <si>
    <t>SMAF6J15A</t>
  </si>
  <si>
    <t>SMAF6J15CA</t>
  </si>
  <si>
    <t>SMAF6J16A</t>
  </si>
  <si>
    <t>SMAF6J16CA</t>
  </si>
  <si>
    <t>SMAF6J17A</t>
  </si>
  <si>
    <t>SMAF6J17CA</t>
  </si>
  <si>
    <t>SMAF6J18A</t>
  </si>
  <si>
    <t>SMAF6J18CA</t>
  </si>
  <si>
    <t>SMAF6J20A</t>
  </si>
  <si>
    <t>SMAF6J20CA</t>
  </si>
  <si>
    <t>SMAF6J22A</t>
  </si>
  <si>
    <t>SMAF6J22CA</t>
  </si>
  <si>
    <t>SMAF6J24A</t>
  </si>
  <si>
    <t>SMAF6J24CA</t>
  </si>
  <si>
    <t>SMAF6J26A</t>
  </si>
  <si>
    <t>SMAF6J26CA</t>
  </si>
  <si>
    <t>SMAF6J28A</t>
  </si>
  <si>
    <t>SMAF6J28CA</t>
  </si>
  <si>
    <t>SMAF6J30A</t>
  </si>
  <si>
    <t>SMAF6J30CA</t>
  </si>
  <si>
    <t>SMAF6J33A</t>
  </si>
  <si>
    <t>SMAF6J33CA</t>
  </si>
  <si>
    <t>SMAF6J36A</t>
  </si>
  <si>
    <t>SMAF6J36CA</t>
  </si>
  <si>
    <t>SMAF6J40A</t>
  </si>
  <si>
    <t>SMAF6J40CA</t>
  </si>
  <si>
    <t>SMAF6J43A</t>
  </si>
  <si>
    <t>SMAF6J43CA</t>
  </si>
  <si>
    <t>SMAF6J45A</t>
  </si>
  <si>
    <t>SMAF6J45CA</t>
  </si>
  <si>
    <t>SMAF6J48A</t>
  </si>
  <si>
    <t>SMAF6J48CA</t>
  </si>
  <si>
    <t>SMAF6J51A</t>
  </si>
  <si>
    <t>SMAF6J51CA</t>
  </si>
  <si>
    <t>SMAF6J54A</t>
  </si>
  <si>
    <t>SMAF6J54CA</t>
  </si>
  <si>
    <t>SMAF6J58A</t>
  </si>
  <si>
    <t>SMAF6J58CA</t>
  </si>
  <si>
    <t>SMAF6J60A</t>
  </si>
  <si>
    <t>SMAF6J60CA</t>
  </si>
  <si>
    <t>SMAF6J64A</t>
  </si>
  <si>
    <t>SMAF6J64CA</t>
  </si>
  <si>
    <t>SMAF6J70A</t>
  </si>
  <si>
    <t>SMAF6J70CA</t>
  </si>
  <si>
    <t>SMAF6J75A</t>
  </si>
  <si>
    <t>SMAF6J75CA</t>
  </si>
  <si>
    <t>SMAF6J78A</t>
  </si>
  <si>
    <t>SMAF6J78CA</t>
  </si>
  <si>
    <t>SMAF6J85A</t>
  </si>
  <si>
    <t>SMAF6J85CA</t>
  </si>
  <si>
    <t>SMAF6J90A</t>
  </si>
  <si>
    <t>SMAF6J90CA</t>
  </si>
  <si>
    <t>SMAF6J100A</t>
  </si>
  <si>
    <t>SMAF6J100CA</t>
  </si>
  <si>
    <t>SMAF6J110A</t>
  </si>
  <si>
    <t>SMAF6J110CA</t>
  </si>
  <si>
    <t>SMAF6J120A</t>
  </si>
  <si>
    <t>SMAF6J120CA</t>
  </si>
  <si>
    <t>SMAF6J130A</t>
  </si>
  <si>
    <t>SMAF6J130CA</t>
  </si>
  <si>
    <t>SMAF6J150A</t>
  </si>
  <si>
    <t>SMAF6J150CA</t>
  </si>
  <si>
    <t>SMAF6J160A</t>
  </si>
  <si>
    <t>SMAF6J160CA</t>
  </si>
  <si>
    <t>SMAF6J170A</t>
  </si>
  <si>
    <t>SMAF6J170CA</t>
  </si>
  <si>
    <t>SMAF6J180A</t>
  </si>
  <si>
    <t>SMAF6J180CA</t>
  </si>
  <si>
    <t>SMAF6J190A</t>
  </si>
  <si>
    <t>SMAF6J190CA</t>
  </si>
  <si>
    <t>SMAF6J200A</t>
  </si>
  <si>
    <t>SMAF6J200CA</t>
  </si>
  <si>
    <t>SMAF6J210A</t>
  </si>
  <si>
    <t>SMAF6J220A</t>
  </si>
  <si>
    <t>SMAF6J250A</t>
  </si>
  <si>
    <t>SMAF6J300A</t>
  </si>
  <si>
    <t>SMAF6J350A</t>
  </si>
  <si>
    <t>SMBFJ5.0A</t>
  </si>
  <si>
    <t>SMBFJ5.0CA</t>
  </si>
  <si>
    <t>SMBFJ6.0A</t>
  </si>
  <si>
    <t>SMBFJ6.0CA</t>
  </si>
  <si>
    <t>SMBFJ6.5A</t>
  </si>
  <si>
    <t>SMBFJ6.5CA</t>
  </si>
  <si>
    <t>SMBFJ7.0A</t>
  </si>
  <si>
    <t>SMBFJ7.0CA</t>
  </si>
  <si>
    <t>SMBFJ7.5A</t>
  </si>
  <si>
    <t>SMBFJ7.5CA</t>
  </si>
  <si>
    <t>SMBFJ8.0A</t>
  </si>
  <si>
    <t>SMBFJ8.0CA</t>
  </si>
  <si>
    <t>SMBFJ8.5A</t>
  </si>
  <si>
    <t>SMBFJ8.5CA</t>
  </si>
  <si>
    <t>SMBFJ9.0A</t>
  </si>
  <si>
    <t>SMBFJ9.0CA</t>
  </si>
  <si>
    <t>SMBFJ10A</t>
  </si>
  <si>
    <t>SMBFJ10CA</t>
  </si>
  <si>
    <t>SMBFJ11A</t>
  </si>
  <si>
    <t>SMBFJ11CA</t>
  </si>
  <si>
    <t>SMBFJ12A</t>
  </si>
  <si>
    <t>SMBFJ12CA</t>
  </si>
  <si>
    <t>SMBFJ13A</t>
  </si>
  <si>
    <t>SMBFJ13CA</t>
  </si>
  <si>
    <t>SMBFJ14A</t>
  </si>
  <si>
    <t>SMBFJ14CA</t>
  </si>
  <si>
    <t>SMBFJ15A</t>
  </si>
  <si>
    <t>SMBFJ15CA</t>
  </si>
  <si>
    <t>SMBFJ16A</t>
  </si>
  <si>
    <t>SMBFJ16CA</t>
  </si>
  <si>
    <t>SMBFJ17A</t>
  </si>
  <si>
    <t>SMBFJ17CA</t>
  </si>
  <si>
    <t>SMBFJ18A</t>
  </si>
  <si>
    <t>SMBFJ18CA</t>
  </si>
  <si>
    <t>SMBFJ20A</t>
  </si>
  <si>
    <t>SMBFJ20CA</t>
  </si>
  <si>
    <t>SMBFJ22A</t>
  </si>
  <si>
    <t>SMBFJ22CA</t>
  </si>
  <si>
    <t>SMBFJ24A</t>
  </si>
  <si>
    <t>SMBFJ24CA</t>
  </si>
  <si>
    <t>SMBFJ26A</t>
  </si>
  <si>
    <t>SMBFJ26CA</t>
  </si>
  <si>
    <t>SMBFJ28A</t>
  </si>
  <si>
    <t>SMBFJ28CA</t>
  </si>
  <si>
    <t>SMBFJ30A</t>
  </si>
  <si>
    <t>SMBFJ30CA</t>
  </si>
  <si>
    <t>SMBFJ33A</t>
  </si>
  <si>
    <t>SMBFJ33CA</t>
  </si>
  <si>
    <t>SMBFJ36A</t>
  </si>
  <si>
    <t>SMBFJ36CA</t>
  </si>
  <si>
    <t>SMBFJ40A</t>
  </si>
  <si>
    <t>SMBFJ40CA</t>
  </si>
  <si>
    <t>SMBFJ43A</t>
  </si>
  <si>
    <t>SMBFJ43CA</t>
  </si>
  <si>
    <t>SMBFJ45A</t>
  </si>
  <si>
    <t>SMBFJ45CA</t>
  </si>
  <si>
    <t>SMBFJ48A</t>
  </si>
  <si>
    <t>SMBFJ48CA</t>
  </si>
  <si>
    <t>SMBFJ51A</t>
  </si>
  <si>
    <t>SMBFJ51CA</t>
  </si>
  <si>
    <t>SMBFJ54A</t>
  </si>
  <si>
    <t>SMBFJ54CA</t>
  </si>
  <si>
    <t>SMBFJ58A</t>
  </si>
  <si>
    <t>SMBFJ58CA</t>
  </si>
  <si>
    <t>SMBFJ60A</t>
  </si>
  <si>
    <t>SMBFJ60CA</t>
  </si>
  <si>
    <t>SMBFJ64A</t>
  </si>
  <si>
    <t>SMBFJ64CA</t>
  </si>
  <si>
    <t>SMBFJ70A</t>
  </si>
  <si>
    <t>SMBFJ70CA</t>
  </si>
  <si>
    <t>SMBFJ75A</t>
  </si>
  <si>
    <t>SMBFJ75CA</t>
  </si>
  <si>
    <t>SMBFJ78A</t>
  </si>
  <si>
    <t>SMBFJ78CA</t>
  </si>
  <si>
    <t>SMBFJ85A</t>
  </si>
  <si>
    <t>SMBFJ85CA</t>
  </si>
  <si>
    <t>SMBFJ90A</t>
  </si>
  <si>
    <t>SMBFJ90CA</t>
  </si>
  <si>
    <t>SMBFJ100A</t>
  </si>
  <si>
    <t>SMBFJ100CA</t>
  </si>
  <si>
    <t>SMBFJ110A</t>
  </si>
  <si>
    <t>SMBFJ110CA</t>
  </si>
  <si>
    <t>SMBFJ120A</t>
  </si>
  <si>
    <t>SMBFJ120CA</t>
  </si>
  <si>
    <t>SMBFJ130A</t>
  </si>
  <si>
    <t>SMBFJ130CA</t>
  </si>
  <si>
    <t>SMBFJ150A</t>
  </si>
  <si>
    <t>SMBFJ150CA</t>
  </si>
  <si>
    <t>SMBFJ160A</t>
  </si>
  <si>
    <t>SMBFJ160CA</t>
  </si>
  <si>
    <t>SMBFJ170A</t>
  </si>
  <si>
    <t>SMBFJ170CA</t>
  </si>
  <si>
    <t>SMBFJ180A</t>
  </si>
  <si>
    <t>SMBFJ180CA</t>
  </si>
  <si>
    <t>SMBFJ190A</t>
  </si>
  <si>
    <t>SMBFJ190CA</t>
  </si>
  <si>
    <t>SMBFJ200A</t>
  </si>
  <si>
    <t>SMBFJ200CA</t>
  </si>
  <si>
    <t>SMBFJ210A</t>
  </si>
  <si>
    <t>SMBFJ210CA</t>
  </si>
  <si>
    <t>SMBFJ220A</t>
  </si>
  <si>
    <t>SMBFJ220CA</t>
  </si>
  <si>
    <t>SMBFJ250A</t>
  </si>
  <si>
    <t>SMBFJ250CA</t>
  </si>
  <si>
    <t>SMBFJ300A</t>
  </si>
  <si>
    <t>SMBFJ300CA</t>
  </si>
  <si>
    <t>P6SMB6.8A</t>
  </si>
  <si>
    <t>P6SMB6.8CA</t>
  </si>
  <si>
    <t>P6SMB7.5A</t>
  </si>
  <si>
    <t>P6SMB7.5CA</t>
  </si>
  <si>
    <t>P6SMB8.2A</t>
  </si>
  <si>
    <t>P6SMB8.2CA</t>
  </si>
  <si>
    <t>P6SMB9.1A</t>
  </si>
  <si>
    <t>P6SMB9.1CA</t>
  </si>
  <si>
    <t>P6SMB10A</t>
  </si>
  <si>
    <t>P6SMB10CA</t>
  </si>
  <si>
    <t>P6SMB11A</t>
  </si>
  <si>
    <t>P6SMB11CA</t>
  </si>
  <si>
    <t>P6SMB12A</t>
  </si>
  <si>
    <t>P6SMB12CA</t>
  </si>
  <si>
    <t>P6SMB13A</t>
  </si>
  <si>
    <t>P6SMB13CA</t>
  </si>
  <si>
    <t>P6SMB15A</t>
  </si>
  <si>
    <t>P6SMB15CA</t>
  </si>
  <si>
    <t>P6SMB16A</t>
  </si>
  <si>
    <t>P6SMB16CA</t>
  </si>
  <si>
    <t>P6SMB18A</t>
  </si>
  <si>
    <t>P6SMB18CA</t>
  </si>
  <si>
    <t>P6SMB20A</t>
  </si>
  <si>
    <t>P6SMB20CA</t>
  </si>
  <si>
    <t>P6SMB22A</t>
  </si>
  <si>
    <t>P6SMB22CA</t>
  </si>
  <si>
    <t>P6SMB24A</t>
  </si>
  <si>
    <t>P6SMB24CA</t>
  </si>
  <si>
    <t>P6SMB27A</t>
  </si>
  <si>
    <t>P6SMB27CA</t>
  </si>
  <si>
    <t>P6SMB30A</t>
  </si>
  <si>
    <t>P6SMB30CA</t>
  </si>
  <si>
    <t>P6SMB33A</t>
  </si>
  <si>
    <t>P6SMB33CA</t>
  </si>
  <si>
    <t>P6SMB36A</t>
  </si>
  <si>
    <t>P6SMB36CA</t>
  </si>
  <si>
    <t>P6SMB39A</t>
  </si>
  <si>
    <t>P6SMB39CA</t>
  </si>
  <si>
    <t>P6SMB43A</t>
  </si>
  <si>
    <t>P6SMB43CA</t>
  </si>
  <si>
    <t>P6SMB47A</t>
  </si>
  <si>
    <t>P6SMB47CA</t>
  </si>
  <si>
    <t>P6SMB51A</t>
  </si>
  <si>
    <t>P6SMB51CA</t>
  </si>
  <si>
    <t>P6SMB56A</t>
  </si>
  <si>
    <t>P6SMB56CA</t>
  </si>
  <si>
    <t>P6SMB62A</t>
  </si>
  <si>
    <t>P6SMB62CA</t>
  </si>
  <si>
    <t>P6SMB68A</t>
  </si>
  <si>
    <t>P6SMB68CA</t>
  </si>
  <si>
    <t>P6SMB75A</t>
  </si>
  <si>
    <t>P6SMB75CA</t>
  </si>
  <si>
    <t>P6SMB82A</t>
  </si>
  <si>
    <t>P6SMB82CA</t>
  </si>
  <si>
    <t>P6SMB91A</t>
  </si>
  <si>
    <t>P6SMB91CA</t>
  </si>
  <si>
    <t>P6SMB100A</t>
  </si>
  <si>
    <t>P6SMB100CA</t>
  </si>
  <si>
    <t>P6SMB110A</t>
  </si>
  <si>
    <t>P6SMB110CA</t>
  </si>
  <si>
    <t>P6SMB120A</t>
  </si>
  <si>
    <t>P6SMB120CA</t>
  </si>
  <si>
    <t>P6SMB130A</t>
  </si>
  <si>
    <t>P6SMB130CA</t>
  </si>
  <si>
    <t>P6SMB150A</t>
  </si>
  <si>
    <t>P6SMB150CA</t>
  </si>
  <si>
    <t>P6SMB160A</t>
  </si>
  <si>
    <t>P6SMB160CA</t>
  </si>
  <si>
    <t>P6SMB170A</t>
  </si>
  <si>
    <t>P6SMB170CA</t>
  </si>
  <si>
    <t>P6SMB180A</t>
  </si>
  <si>
    <t>P6SMB180CA</t>
  </si>
  <si>
    <t>P6SMB200A</t>
  </si>
  <si>
    <t>P6SMB200CA</t>
  </si>
  <si>
    <t>P6SMB220A</t>
  </si>
  <si>
    <t>P6SMB220CA</t>
  </si>
  <si>
    <t>P6SMB250A</t>
  </si>
  <si>
    <t>P6SMB250CA</t>
  </si>
  <si>
    <t>P6SMB300A</t>
  </si>
  <si>
    <t>P6SMB300CA</t>
  </si>
  <si>
    <t>P6SMB350A</t>
  </si>
  <si>
    <t>P6SMB350CA</t>
  </si>
  <si>
    <t>P6SMB400A</t>
  </si>
  <si>
    <t>P6SMB400CA</t>
  </si>
  <si>
    <t>P6SMB440A</t>
  </si>
  <si>
    <t>P6SMB440CA</t>
  </si>
  <si>
    <t>P6SMB480A</t>
  </si>
  <si>
    <t>P6SMB480CA</t>
  </si>
  <si>
    <t>P6SMB510A</t>
  </si>
  <si>
    <t>P6SMB510CA</t>
  </si>
  <si>
    <t>P6SMB530A</t>
  </si>
  <si>
    <t>P6SMB530CA</t>
  </si>
  <si>
    <t>P6SMB540A</t>
  </si>
  <si>
    <t>P6SMB540CA</t>
  </si>
  <si>
    <t>P6SMB550A</t>
  </si>
  <si>
    <t>P6SMB550CA</t>
  </si>
  <si>
    <t>P6SMB600A</t>
  </si>
  <si>
    <t>P6SMB600CA</t>
  </si>
  <si>
    <t>1.0SMB6.8A</t>
  </si>
  <si>
    <t>1.0SMB6.8CA</t>
  </si>
  <si>
    <t>1.0SMB7.5A</t>
  </si>
  <si>
    <t>1.0SMB7.5CA</t>
  </si>
  <si>
    <t>1.0SMB8.2A</t>
  </si>
  <si>
    <t>1.0SMB8.2CA</t>
  </si>
  <si>
    <t>1.0SMB9.1A</t>
  </si>
  <si>
    <t>1.0SMB9.1CA</t>
  </si>
  <si>
    <t>1.0SMB10A</t>
  </si>
  <si>
    <t>1.0SMB10CA</t>
  </si>
  <si>
    <t>1.0SMB11A</t>
  </si>
  <si>
    <t>1.0SMB11CA</t>
  </si>
  <si>
    <t>1.0SMB12A</t>
  </si>
  <si>
    <t>1.0SMB12CA</t>
  </si>
  <si>
    <t>1.0SMB13A</t>
  </si>
  <si>
    <t>1.0SMB13CA</t>
  </si>
  <si>
    <t>1.0SMB15A</t>
  </si>
  <si>
    <t>1.0SMB15CA</t>
  </si>
  <si>
    <t>1.0SMB16A</t>
  </si>
  <si>
    <t>1.0SMB16CA</t>
  </si>
  <si>
    <t>1.0SMB18A</t>
  </si>
  <si>
    <t>1.0SMB18CA</t>
  </si>
  <si>
    <t>1.0SMB20A</t>
  </si>
  <si>
    <t>1.0SMB20CA</t>
  </si>
  <si>
    <t>1.0SMB22A</t>
  </si>
  <si>
    <t>1.0SMB22CA</t>
  </si>
  <si>
    <t>1.0SMB24A</t>
  </si>
  <si>
    <t>1.0SMB24CA</t>
  </si>
  <si>
    <t>1.0SMB27A</t>
  </si>
  <si>
    <t>1.0SMB27CA</t>
  </si>
  <si>
    <t>1.0SMB30A</t>
  </si>
  <si>
    <t>1.0SMB30CA</t>
  </si>
  <si>
    <t>1.0SMB33A</t>
  </si>
  <si>
    <t>1.0SMB33CA</t>
  </si>
  <si>
    <t>1.0SMB36A</t>
  </si>
  <si>
    <t>1.0SMB36CA</t>
  </si>
  <si>
    <t>1.0SMB39A</t>
  </si>
  <si>
    <t>1.0SMB39CA</t>
  </si>
  <si>
    <t>1.0SMB43A</t>
  </si>
  <si>
    <t>1.0SMB43CA</t>
  </si>
  <si>
    <t>1.0SMB47A</t>
  </si>
  <si>
    <t>1.0SMB47CA</t>
  </si>
  <si>
    <t>1.0SMB51A</t>
  </si>
  <si>
    <t>1.0SMB51CA</t>
  </si>
  <si>
    <t>1.0SMB56A</t>
  </si>
  <si>
    <t>1.0SMB56CA</t>
  </si>
  <si>
    <t>1.0SMB62A</t>
  </si>
  <si>
    <t>1.0SMB62CA</t>
  </si>
  <si>
    <t>1.0SMB68A</t>
  </si>
  <si>
    <t>1.0SMB68CA</t>
  </si>
  <si>
    <t>1.0SMB75A</t>
  </si>
  <si>
    <t>1.0SMB75CA</t>
  </si>
  <si>
    <t>1.0SMB82A</t>
  </si>
  <si>
    <t>1.0SMB82CA</t>
  </si>
  <si>
    <t>1.0SMB91A</t>
  </si>
  <si>
    <t>1.0SMB91CA</t>
  </si>
  <si>
    <t>1.0SMB100A</t>
  </si>
  <si>
    <t>1.0SMB100CA</t>
  </si>
  <si>
    <t>1.0SMB110A</t>
  </si>
  <si>
    <t>1.0SMB110CA</t>
  </si>
  <si>
    <t>1.0SMB120A</t>
  </si>
  <si>
    <t>1.0SMB120CA</t>
  </si>
  <si>
    <t>1.0SMB130A</t>
  </si>
  <si>
    <t>1.0SMB130CA</t>
  </si>
  <si>
    <t>1.0SMB150A</t>
  </si>
  <si>
    <t>1.0SMB150CA</t>
  </si>
  <si>
    <t>1.0SMB160A</t>
  </si>
  <si>
    <t>1.0SMB160CA</t>
  </si>
  <si>
    <t>1.0SMB170A</t>
  </si>
  <si>
    <t>1.0SMB170CA</t>
  </si>
  <si>
    <t>1.0SMB180A</t>
  </si>
  <si>
    <t>1.0SMB180CA</t>
  </si>
  <si>
    <t>1.0SMB200A</t>
  </si>
  <si>
    <t>1.0SMB200CA</t>
  </si>
  <si>
    <t>1.0SMB220A</t>
  </si>
  <si>
    <t>1.0SMB220CA</t>
  </si>
  <si>
    <t>1.0SMB250A</t>
  </si>
  <si>
    <t>1.0SMB250CA</t>
  </si>
  <si>
    <t>1.0SMB300A</t>
  </si>
  <si>
    <t>1.0SMB300CA</t>
  </si>
  <si>
    <t>1.0SMB350A</t>
  </si>
  <si>
    <t>1.0SMB350CA</t>
  </si>
  <si>
    <t>1.0SMB400A</t>
  </si>
  <si>
    <t>1.0SMB400CA</t>
  </si>
  <si>
    <t>1.0SMB440A</t>
  </si>
  <si>
    <t>1.0SMB440CA</t>
  </si>
  <si>
    <t>1.0SMB480A</t>
  </si>
  <si>
    <t>1.0SMB480CA</t>
  </si>
  <si>
    <t>1.0SMB510A</t>
  </si>
  <si>
    <t>1.0SMB510CA</t>
  </si>
  <si>
    <t>1.0SMB530A</t>
  </si>
  <si>
    <t>1.0SMB530CA</t>
  </si>
  <si>
    <t>SMB10J5.0A</t>
  </si>
  <si>
    <t>SMB10J5.0CA</t>
  </si>
  <si>
    <t>SMB10J6.0A</t>
  </si>
  <si>
    <t>SMB10J6.0CA</t>
  </si>
  <si>
    <t>SMB10J6.5A</t>
  </si>
  <si>
    <t>SMB10J6.5CA</t>
  </si>
  <si>
    <t>SMB10J7.0A</t>
  </si>
  <si>
    <t>SMB10J7.0CA</t>
  </si>
  <si>
    <t>SMB10J7.5A</t>
  </si>
  <si>
    <t>SMB10J7.5CA</t>
  </si>
  <si>
    <t>SMB10J8.0A</t>
  </si>
  <si>
    <t>SMB10J8.0CA</t>
  </si>
  <si>
    <t>SMB10J8.5A</t>
  </si>
  <si>
    <t>SMB10J8.5CA</t>
  </si>
  <si>
    <t>SMB10J9.0A</t>
  </si>
  <si>
    <t>SMB10J9.0CA</t>
  </si>
  <si>
    <t>SMB10J10A</t>
  </si>
  <si>
    <t>SMB10J10CA</t>
  </si>
  <si>
    <t>SMB10J11A</t>
  </si>
  <si>
    <t>SMB10J11CA</t>
  </si>
  <si>
    <t>SMB10J12A</t>
  </si>
  <si>
    <t>SMB10J12CA</t>
  </si>
  <si>
    <t>SMB10J13A</t>
  </si>
  <si>
    <t>SMB10J13CA</t>
  </si>
  <si>
    <t>SMB10J14A</t>
  </si>
  <si>
    <t>SMB10J14CA</t>
  </si>
  <si>
    <t>SMB10J15A</t>
  </si>
  <si>
    <t>SMB10J15CA</t>
  </si>
  <si>
    <t>SMB10J16A</t>
  </si>
  <si>
    <t>SMB10J16CA</t>
  </si>
  <si>
    <t>SMB10J17A</t>
  </si>
  <si>
    <t>SMB10J17CA</t>
  </si>
  <si>
    <t>SMB10J18A</t>
  </si>
  <si>
    <t>SMB10J18CA</t>
  </si>
  <si>
    <t>SMB10J20A</t>
  </si>
  <si>
    <t>SMB10J20CA</t>
  </si>
  <si>
    <t>SMB10J22A</t>
  </si>
  <si>
    <t>SMB10J22CA</t>
  </si>
  <si>
    <t>SMB10J24A</t>
  </si>
  <si>
    <t>SMB10J24CA</t>
  </si>
  <si>
    <t>SMB10J26A</t>
  </si>
  <si>
    <t>SMB10J26CA</t>
  </si>
  <si>
    <t>SMB10J28A</t>
  </si>
  <si>
    <t>SMB10J28CA</t>
  </si>
  <si>
    <t>SMB10J30A</t>
  </si>
  <si>
    <t>SMB10J30CA</t>
  </si>
  <si>
    <t>SMB10J33A</t>
  </si>
  <si>
    <t>SMB10J33CA</t>
  </si>
  <si>
    <t>SMB10J36A</t>
  </si>
  <si>
    <t>SMB10J36CA</t>
  </si>
  <si>
    <t>SMB10J40A</t>
  </si>
  <si>
    <t>SMB10J40CA</t>
  </si>
  <si>
    <t>SMB10J43A</t>
  </si>
  <si>
    <t>SMB10J43CA</t>
  </si>
  <si>
    <t>SMB10J45A</t>
  </si>
  <si>
    <t>SMB10J45CA</t>
  </si>
  <si>
    <t>SMB10J48A</t>
  </si>
  <si>
    <t>SMB10J48CA</t>
  </si>
  <si>
    <t>SMB10J51A</t>
  </si>
  <si>
    <t>SMB10J51CA</t>
  </si>
  <si>
    <t>SMB10J54A</t>
  </si>
  <si>
    <t>SMB10J54CA</t>
  </si>
  <si>
    <t>SMB10J58A</t>
  </si>
  <si>
    <t>SMB10J58CA</t>
  </si>
  <si>
    <t>SMB10J60A</t>
  </si>
  <si>
    <t>SMB10J60CA</t>
  </si>
  <si>
    <t>SMB10J64A</t>
  </si>
  <si>
    <t>SMB10J64CA</t>
  </si>
  <si>
    <t>SMB10J70A</t>
  </si>
  <si>
    <t>SMB10J70CA</t>
  </si>
  <si>
    <t>SMB10J75A</t>
  </si>
  <si>
    <t>SMB10J75CA</t>
  </si>
  <si>
    <t>SMB10J78A</t>
  </si>
  <si>
    <t>SMB10J78CA</t>
  </si>
  <si>
    <t>SMB10J85A</t>
  </si>
  <si>
    <t>SMB10J85CA</t>
  </si>
  <si>
    <t>SMB10J90A</t>
  </si>
  <si>
    <t>SMB10J90CA</t>
  </si>
  <si>
    <t>SMB10J100A</t>
  </si>
  <si>
    <t>SMB10J100CA</t>
  </si>
  <si>
    <t>SMB10J110A</t>
  </si>
  <si>
    <t>SMB10J110CA</t>
  </si>
  <si>
    <t>SMB10J120A</t>
  </si>
  <si>
    <t>SMB10J120CA</t>
  </si>
  <si>
    <t>SMB10J130A</t>
  </si>
  <si>
    <t>SMB10J130CA</t>
  </si>
  <si>
    <t>SMB10J150A</t>
  </si>
  <si>
    <t>SMB10J150CA</t>
  </si>
  <si>
    <t>SMB10J160A</t>
  </si>
  <si>
    <t>SMB10J160CA</t>
  </si>
  <si>
    <t>SMB10J170A</t>
  </si>
  <si>
    <t>SMB10J170CA</t>
  </si>
  <si>
    <t>SMB10J180A</t>
  </si>
  <si>
    <t>SMB10J180CA</t>
  </si>
  <si>
    <t>SMB10J190A</t>
  </si>
  <si>
    <t>SMB10J190CA</t>
  </si>
  <si>
    <t>SMB10J200A</t>
  </si>
  <si>
    <t>SMB10J200CA</t>
  </si>
  <si>
    <t>SMB10J210A</t>
  </si>
  <si>
    <t>SMB10J210CA</t>
  </si>
  <si>
    <t>SMB10J220A</t>
  </si>
  <si>
    <t>SMB10J220CA</t>
  </si>
  <si>
    <t>SMB10J250A</t>
  </si>
  <si>
    <t>SMB10J250CA</t>
  </si>
  <si>
    <t>SMB10J300A</t>
  </si>
  <si>
    <t>SMB10J300CA</t>
  </si>
  <si>
    <t>SMB10J350A</t>
  </si>
  <si>
    <t>SMB10J350CA</t>
  </si>
  <si>
    <t>SMB10J400A</t>
  </si>
  <si>
    <t>SMB10J400CA</t>
  </si>
  <si>
    <t>SMB10J440A</t>
  </si>
  <si>
    <t>SMB10J440CA</t>
  </si>
  <si>
    <t>1.5KE6.8A</t>
  </si>
  <si>
    <t>1.5KE6.8CA</t>
  </si>
  <si>
    <t>1.5KE7.5A</t>
  </si>
  <si>
    <t>1.5KE7.5CA</t>
  </si>
  <si>
    <t>1.5KE8.2A</t>
  </si>
  <si>
    <t>1.5KE8.2CA</t>
  </si>
  <si>
    <t>1.5KE9.1A</t>
  </si>
  <si>
    <t>1.5KE9.1CA</t>
  </si>
  <si>
    <t>1.5KE10A</t>
  </si>
  <si>
    <t>1.5KE10CA</t>
  </si>
  <si>
    <t>1.5KE11A</t>
  </si>
  <si>
    <t>1.5KE11CA</t>
  </si>
  <si>
    <t>1.5KE12A</t>
  </si>
  <si>
    <t>1.5KE12CA</t>
  </si>
  <si>
    <t>1.5KE13A</t>
  </si>
  <si>
    <t>1.5KE13CA</t>
  </si>
  <si>
    <t>1.5KE15A</t>
  </si>
  <si>
    <t>1.5KE15CA</t>
  </si>
  <si>
    <t>1.5KE16A</t>
  </si>
  <si>
    <t>1.5KE16CA</t>
  </si>
  <si>
    <t>1.5KE18A</t>
  </si>
  <si>
    <t>1.5KE18CA</t>
  </si>
  <si>
    <t>1.5KE20A</t>
  </si>
  <si>
    <t>1.5KE20CA</t>
  </si>
  <si>
    <t>1.5KE22A</t>
  </si>
  <si>
    <t>1.5KE22CA</t>
  </si>
  <si>
    <t>1.5KE24A</t>
  </si>
  <si>
    <t>1.5KE24CA</t>
  </si>
  <si>
    <t>1.5KE27A</t>
  </si>
  <si>
    <t>1.5KE27CA</t>
  </si>
  <si>
    <t>1.5KE30A</t>
  </si>
  <si>
    <t>1.5KE30CA</t>
  </si>
  <si>
    <t>1.5KE33A</t>
  </si>
  <si>
    <t>1.5KE33CA</t>
  </si>
  <si>
    <t>1.5KE36A</t>
  </si>
  <si>
    <t>1.5KE36CA</t>
  </si>
  <si>
    <t>1.5KE39A</t>
  </si>
  <si>
    <t>1.5KE39CA</t>
  </si>
  <si>
    <t>1.5KE43A</t>
  </si>
  <si>
    <t>1.5KE43CA</t>
  </si>
  <si>
    <t>1.5KE47A</t>
  </si>
  <si>
    <t>1.5KE47CA</t>
  </si>
  <si>
    <t>1.5KE51A</t>
  </si>
  <si>
    <t>1.5KE51CA</t>
  </si>
  <si>
    <t>1.5KE56A</t>
  </si>
  <si>
    <t>1.5KE56CA</t>
  </si>
  <si>
    <t>1.5KE62A</t>
  </si>
  <si>
    <t>1.5KE62CA</t>
  </si>
  <si>
    <t>1.5KE68A</t>
  </si>
  <si>
    <t>1.5KE68CA</t>
  </si>
  <si>
    <t>1.5KE75A</t>
  </si>
  <si>
    <t>1.5KE75CA</t>
  </si>
  <si>
    <t>1.5KE82A</t>
  </si>
  <si>
    <t>1.5KE82CA</t>
  </si>
  <si>
    <t>1.5KE91A</t>
  </si>
  <si>
    <t>1.5KE91CA</t>
  </si>
  <si>
    <t>1.5KE100A</t>
  </si>
  <si>
    <t>1.5KE100CA</t>
  </si>
  <si>
    <t>1.5KE110A</t>
  </si>
  <si>
    <t>1.5KE110CA</t>
  </si>
  <si>
    <t>1.5KE120A</t>
  </si>
  <si>
    <t>1.5KE120CA</t>
  </si>
  <si>
    <t>1.5KE130A</t>
  </si>
  <si>
    <t>1.5KE130CA</t>
  </si>
  <si>
    <t>1.5KE150A</t>
  </si>
  <si>
    <t>1.5KE150CA</t>
  </si>
  <si>
    <t>1.5KE160A</t>
  </si>
  <si>
    <t>1.5KE160CA</t>
  </si>
  <si>
    <t>1.5KE170A</t>
  </si>
  <si>
    <t>1.5KE170CA</t>
  </si>
  <si>
    <t>1.5KE180A</t>
  </si>
  <si>
    <t>1.5KE180CA</t>
  </si>
  <si>
    <t>1.5KE200A</t>
  </si>
  <si>
    <t>1.5KE200CA</t>
  </si>
  <si>
    <t>1.5KE220A</t>
  </si>
  <si>
    <t>1.5KE220CA</t>
  </si>
  <si>
    <t>1.5KE250A</t>
  </si>
  <si>
    <t>1.5KE250CA</t>
  </si>
  <si>
    <t>1.5KE300A</t>
  </si>
  <si>
    <t>1.5KE300CA</t>
  </si>
  <si>
    <t>1.5KE350A</t>
  </si>
  <si>
    <t>1.5KE350CA</t>
  </si>
  <si>
    <t>1.5KE400A</t>
  </si>
  <si>
    <t>1.5KE400CA</t>
  </si>
  <si>
    <t>1.5KE440A</t>
  </si>
  <si>
    <t>1.5KE440CA</t>
  </si>
  <si>
    <t>1.5KE480A</t>
  </si>
  <si>
    <t>1.5KE480CA</t>
  </si>
  <si>
    <t>1.5KE510A</t>
  </si>
  <si>
    <t>1.5KE510CA</t>
  </si>
  <si>
    <t>1.5KE530A</t>
  </si>
  <si>
    <t>1.5KE530CA</t>
  </si>
  <si>
    <t>1.5KE540A</t>
  </si>
  <si>
    <t>1.5KE540CA</t>
  </si>
  <si>
    <t>1.5KE550A</t>
  </si>
  <si>
    <t>1.5KE550CA</t>
  </si>
  <si>
    <t>1.5KE600A</t>
  </si>
  <si>
    <t>1.5KE600CA</t>
  </si>
  <si>
    <t>SMB15J5.0A</t>
  </si>
  <si>
    <t>SMB15J5.0CA</t>
  </si>
  <si>
    <t>SMB15J6.0A</t>
  </si>
  <si>
    <t>SMB15J6.0CA</t>
  </si>
  <si>
    <t>SMB15J6.5A</t>
  </si>
  <si>
    <t>SMB15J6.5CA</t>
  </si>
  <si>
    <t>SMB15J7.0A</t>
  </si>
  <si>
    <t>SMB15J7.0CA</t>
  </si>
  <si>
    <t>SMB15J7.5A</t>
  </si>
  <si>
    <t>SMB15J7.5CA</t>
  </si>
  <si>
    <t>SMB15J8.0A</t>
  </si>
  <si>
    <t>SMB15J8.0CA</t>
  </si>
  <si>
    <t>SMB15J8.5A</t>
  </si>
  <si>
    <t>SMB15J8.5CA</t>
  </si>
  <si>
    <t>SMB15J9.0A</t>
  </si>
  <si>
    <t>SMB15J9.0CA</t>
  </si>
  <si>
    <t>SMB15J10A</t>
  </si>
  <si>
    <t>SMB15J10CA</t>
  </si>
  <si>
    <t>SMB15J11A</t>
  </si>
  <si>
    <t>SMB15J11CA</t>
  </si>
  <si>
    <t>SMB15J12A</t>
  </si>
  <si>
    <t>SMB15J12CA</t>
  </si>
  <si>
    <t>SMB15J13A</t>
  </si>
  <si>
    <t>SMB15J13CA</t>
  </si>
  <si>
    <t>SMB15J14A</t>
  </si>
  <si>
    <t>SMB15J14CA</t>
  </si>
  <si>
    <t>SMB15J15A</t>
  </si>
  <si>
    <t>SMB15J15CA</t>
  </si>
  <si>
    <t>SMB15J16A</t>
  </si>
  <si>
    <t>SMB15J16CA</t>
  </si>
  <si>
    <t>SMB15J17A</t>
  </si>
  <si>
    <t>SMB15J17CA</t>
  </si>
  <si>
    <t>SMB15J18A</t>
  </si>
  <si>
    <t>SMB15J18CA</t>
  </si>
  <si>
    <t>SMB15J20A</t>
  </si>
  <si>
    <t>SMB15J20CA</t>
  </si>
  <si>
    <t>SMB15J22A</t>
  </si>
  <si>
    <t>SMB15J22CA</t>
  </si>
  <si>
    <t>SMB15J24A</t>
  </si>
  <si>
    <t>SMB15J24CA</t>
  </si>
  <si>
    <t>SMB15J26A</t>
  </si>
  <si>
    <t>SMB15J26CA</t>
  </si>
  <si>
    <t>SMB15J28A</t>
  </si>
  <si>
    <t>SMB15J28CA</t>
  </si>
  <si>
    <t>SMB15J30A</t>
  </si>
  <si>
    <t>SMB15J30CA</t>
  </si>
  <si>
    <t>SMB15J33A</t>
  </si>
  <si>
    <t>SMB15J33CA</t>
  </si>
  <si>
    <t>SMB15J36A</t>
  </si>
  <si>
    <t>SMB15J36CA</t>
  </si>
  <si>
    <t>SMB15J40A</t>
  </si>
  <si>
    <t>SMB15J40CA</t>
  </si>
  <si>
    <t>SMB15J43A</t>
  </si>
  <si>
    <t>SMB15J43CA</t>
  </si>
  <si>
    <t>SMB15J45A</t>
  </si>
  <si>
    <t>SMB15J45CA</t>
  </si>
  <si>
    <t>SMB15J48A</t>
  </si>
  <si>
    <t>SMB15J48CA</t>
  </si>
  <si>
    <t>SMB15J51A</t>
  </si>
  <si>
    <t>SMB15J51CA</t>
  </si>
  <si>
    <t>SMB15J54A</t>
  </si>
  <si>
    <t>SMB15J54CA</t>
  </si>
  <si>
    <t>SMB15J58A</t>
  </si>
  <si>
    <t>SMB15J58CA</t>
  </si>
  <si>
    <t>SMB15J60A</t>
  </si>
  <si>
    <t>SMB15J60CA</t>
  </si>
  <si>
    <t>SMB15J64A</t>
  </si>
  <si>
    <t>SMB15J64CA</t>
  </si>
  <si>
    <t>SMB15J70A</t>
  </si>
  <si>
    <t>SMB15J70CA</t>
  </si>
  <si>
    <t>SMB15J75A</t>
  </si>
  <si>
    <t>SMB15J75CA</t>
  </si>
  <si>
    <t>SMB15J78A</t>
  </si>
  <si>
    <t>SMB15J78CA</t>
  </si>
  <si>
    <t>SMB15J85A</t>
  </si>
  <si>
    <t>SMB15J85CA</t>
  </si>
  <si>
    <t>SMB15J90A</t>
  </si>
  <si>
    <t>SMB15J90CA</t>
  </si>
  <si>
    <t>SMB15J100A</t>
  </si>
  <si>
    <t>SMB15J100CA</t>
  </si>
  <si>
    <t>SMB15J110A</t>
  </si>
  <si>
    <t>SMB15J110CA</t>
  </si>
  <si>
    <t>SMB15J120A</t>
  </si>
  <si>
    <t>SMB15J120CA</t>
  </si>
  <si>
    <t>SMB15J130A</t>
  </si>
  <si>
    <t>SMB15J130CA</t>
  </si>
  <si>
    <t>SMB15J150A</t>
  </si>
  <si>
    <t>SMB15J150CA</t>
  </si>
  <si>
    <t>SMB15J160A</t>
  </si>
  <si>
    <t>SMB15J160CA</t>
  </si>
  <si>
    <t>SMB15J170A</t>
  </si>
  <si>
    <t>SMB15J170CA</t>
  </si>
  <si>
    <t>SMB15J180A</t>
  </si>
  <si>
    <t>SMB15J180CA</t>
  </si>
  <si>
    <t>SMB15J190A</t>
  </si>
  <si>
    <t>SMB15J200A</t>
  </si>
  <si>
    <t>SMB15J210A</t>
  </si>
  <si>
    <t>SMB15J220A</t>
  </si>
  <si>
    <t>1.5SMB6.8A</t>
  </si>
  <si>
    <t>1.5SMB6.8CA</t>
  </si>
  <si>
    <t>1.5SMB7.5A</t>
  </si>
  <si>
    <t>1.5SMB7.5CA</t>
  </si>
  <si>
    <t>1.5SMB8.2A</t>
  </si>
  <si>
    <t>1.5SMB8.2CA</t>
  </si>
  <si>
    <t>1.5SMB9.1A</t>
  </si>
  <si>
    <t>1.5SMB9.1CA</t>
  </si>
  <si>
    <t>1.5SMB10A</t>
  </si>
  <si>
    <t>1.5SMB10CA</t>
  </si>
  <si>
    <t>1.5SMB11A</t>
  </si>
  <si>
    <t>1.5SMB11CA</t>
  </si>
  <si>
    <t>1.5SMB12A</t>
  </si>
  <si>
    <t>1.5SMB12CA</t>
  </si>
  <si>
    <t>1.5SMB13A</t>
  </si>
  <si>
    <t>1.5SMB13CA</t>
  </si>
  <si>
    <t>1.5SMB15A</t>
  </si>
  <si>
    <t>1.5SMB15CA</t>
  </si>
  <si>
    <t>1.5SMB16A</t>
  </si>
  <si>
    <t>1.5SMB16CA</t>
  </si>
  <si>
    <t>1.5SMB18A</t>
  </si>
  <si>
    <t>1.5SMB18CA</t>
  </si>
  <si>
    <t>1.5SMB20A</t>
  </si>
  <si>
    <t>1.5SMB20CA</t>
  </si>
  <si>
    <t>1.5SMB22A</t>
  </si>
  <si>
    <t>1.5SMB22CA</t>
  </si>
  <si>
    <t>1.5SMB24A</t>
  </si>
  <si>
    <t>1.5SMB24CA</t>
  </si>
  <si>
    <t>1.5SMB27A</t>
  </si>
  <si>
    <t>1.5SMB27CA</t>
  </si>
  <si>
    <t>1.5SMB30A</t>
  </si>
  <si>
    <t>1.5SMB30CA</t>
  </si>
  <si>
    <t>1.5SMB33A</t>
  </si>
  <si>
    <t>1.5SMB33CA</t>
  </si>
  <si>
    <t>1.5SMB36A</t>
  </si>
  <si>
    <t>1.5SMB36CA</t>
  </si>
  <si>
    <t>1.5SMB39A</t>
  </si>
  <si>
    <t>1.5SMB39CA</t>
  </si>
  <si>
    <t>1.5SMB43A</t>
  </si>
  <si>
    <t>1.5SMB43CA</t>
  </si>
  <si>
    <t>1.5SMB47A</t>
  </si>
  <si>
    <t>1.5SMB47CA</t>
  </si>
  <si>
    <t>1.5SMB51A</t>
  </si>
  <si>
    <t>1.5SMB51CA</t>
  </si>
  <si>
    <t>1.5SMB56A</t>
  </si>
  <si>
    <t>1.5SMB56CA</t>
  </si>
  <si>
    <t>1.5SMB62A</t>
  </si>
  <si>
    <t>1.5SMB62CA</t>
  </si>
  <si>
    <t>1.5SMB68A</t>
  </si>
  <si>
    <t>1.5SMB68CA</t>
  </si>
  <si>
    <t>1.5SMB75A</t>
  </si>
  <si>
    <t>1.5SMB75CA</t>
  </si>
  <si>
    <t>1.5SMB82A</t>
  </si>
  <si>
    <t>1.5SMB82CA</t>
  </si>
  <si>
    <t>1.5SMB91A</t>
  </si>
  <si>
    <t>1.5SMB91CA</t>
  </si>
  <si>
    <t>1.5SMB100A</t>
  </si>
  <si>
    <t>1.5SMB100CA</t>
  </si>
  <si>
    <t>1.5SMB110A</t>
  </si>
  <si>
    <t>1.5SMB110CA</t>
  </si>
  <si>
    <t>1.5SMB120A</t>
  </si>
  <si>
    <t>1.5SMB120CA</t>
  </si>
  <si>
    <t>1.5SMB130A</t>
  </si>
  <si>
    <t>1.5SMB130CA</t>
  </si>
  <si>
    <t>1.5SMB150A</t>
  </si>
  <si>
    <t>1.5SMB150CA</t>
  </si>
  <si>
    <t>1.5SMB160A</t>
  </si>
  <si>
    <t>1.5SMB160CA</t>
  </si>
  <si>
    <t>1.5SMB170A</t>
  </si>
  <si>
    <t>1.5SMB170CA</t>
  </si>
  <si>
    <t>1.5SMB180A</t>
  </si>
  <si>
    <t>1.5SMB180CA</t>
  </si>
  <si>
    <t>1.5SMB200A</t>
  </si>
  <si>
    <t>1.5SMB200CA</t>
  </si>
  <si>
    <t>1.5SMB220A</t>
  </si>
  <si>
    <t>1.5SMB220CA</t>
  </si>
  <si>
    <t>1.5SMB250A</t>
  </si>
  <si>
    <t>1.5SMB250CA</t>
  </si>
  <si>
    <t>SMBF15J5.0A</t>
  </si>
  <si>
    <t>SMBF15J5.0CA</t>
  </si>
  <si>
    <t>SMBF15J6.0A</t>
  </si>
  <si>
    <t>SMBF15J6.0CA</t>
  </si>
  <si>
    <t>SMBF15J6.5A</t>
  </si>
  <si>
    <t>SMBF15J6.5CA</t>
  </si>
  <si>
    <t>SMBF15J7.0A</t>
  </si>
  <si>
    <t>SMBF15J7.0CA</t>
  </si>
  <si>
    <t>SMBF15J7.5A</t>
  </si>
  <si>
    <t>SMBF15J7.5CA</t>
  </si>
  <si>
    <t>SMBF15J8.0A</t>
  </si>
  <si>
    <t>SMBF15J8.0CA</t>
  </si>
  <si>
    <t>SMBF15J8.5A</t>
  </si>
  <si>
    <t>SMBF15J8.5CA</t>
  </si>
  <si>
    <t>SMBF15J9.0A</t>
  </si>
  <si>
    <t>SMBF15J9.0CA</t>
  </si>
  <si>
    <t>SMBF15J10A</t>
  </si>
  <si>
    <t>SMBF15J10CA</t>
  </si>
  <si>
    <t>SMBF15J11A</t>
  </si>
  <si>
    <t>SMBF15J11CA</t>
  </si>
  <si>
    <t>SMBF15J12A</t>
  </si>
  <si>
    <t>SMBF15J12CA</t>
  </si>
  <si>
    <t>SMBF15J13A</t>
  </si>
  <si>
    <t>SMBF15J13CA</t>
  </si>
  <si>
    <t>SMBF15J14A</t>
  </si>
  <si>
    <t>SMBF15J14CA</t>
  </si>
  <si>
    <t>SMBF15J15A</t>
  </si>
  <si>
    <t>SMBF15J15CA</t>
  </si>
  <si>
    <t>SMBF15J16A</t>
  </si>
  <si>
    <t>SMBF15J16CA</t>
  </si>
  <si>
    <t>SMBF15J17A</t>
  </si>
  <si>
    <t>SMBF15J17CA</t>
  </si>
  <si>
    <t>SMBF15J18A</t>
  </si>
  <si>
    <t>SMBF15J18CA</t>
  </si>
  <si>
    <t>SMBF15J20A</t>
  </si>
  <si>
    <t>SMBF15J20CA</t>
  </si>
  <si>
    <t>SMBF15J22A</t>
  </si>
  <si>
    <t>SMBF15J22CA</t>
  </si>
  <si>
    <t>SMBF15J24A</t>
  </si>
  <si>
    <t>SMBF15J24CA</t>
  </si>
  <si>
    <t>SMBF15J26A</t>
  </si>
  <si>
    <t>SMBF15J26CA</t>
  </si>
  <si>
    <t>SMBF15J28A</t>
  </si>
  <si>
    <t>SMBF15J28CA</t>
  </si>
  <si>
    <t>SMBF15J30A</t>
  </si>
  <si>
    <t>SMBF15J30CA</t>
  </si>
  <si>
    <t>SMBF15J33A</t>
  </si>
  <si>
    <t>SMBF15J33CA</t>
  </si>
  <si>
    <t>SMBF15J36A</t>
  </si>
  <si>
    <t>SMBF15J36CA</t>
  </si>
  <si>
    <t>SMBF15J40A</t>
  </si>
  <si>
    <t>SMBF15J40CA</t>
  </si>
  <si>
    <t>SMBF15J43A</t>
  </si>
  <si>
    <t>SMBF15J43CA</t>
  </si>
  <si>
    <t>SMBF15J45A</t>
  </si>
  <si>
    <t>SMBF15J45CA</t>
  </si>
  <si>
    <t>SMBF15J48A</t>
  </si>
  <si>
    <t>SMBF15J48CA</t>
  </si>
  <si>
    <t>SMBF15J51A</t>
  </si>
  <si>
    <t>SMBF15J51CA</t>
  </si>
  <si>
    <t>SMBF15J54A</t>
  </si>
  <si>
    <t>SMBF15J54CA</t>
  </si>
  <si>
    <t>SMBF15J58A</t>
  </si>
  <si>
    <t>SMBF15J58CA</t>
  </si>
  <si>
    <t>SMBF15J60A</t>
  </si>
  <si>
    <t>SMBF15J60CA</t>
  </si>
  <si>
    <t>SMBF15J64A</t>
  </si>
  <si>
    <t>SMBF15J64CA</t>
  </si>
  <si>
    <t>SMBF15J70A</t>
  </si>
  <si>
    <t>SMBF15J70CA</t>
  </si>
  <si>
    <t>SMBF15J75A</t>
  </si>
  <si>
    <t>SMBF15J75CA</t>
  </si>
  <si>
    <t>SMBF15J78A</t>
  </si>
  <si>
    <t>SMBF15J78CA</t>
  </si>
  <si>
    <t>SMBF15J85A</t>
  </si>
  <si>
    <t>SMBF15J85CA</t>
  </si>
  <si>
    <t>SMBF15J90A</t>
  </si>
  <si>
    <t>SMBF15J90CA</t>
  </si>
  <si>
    <t>SMBF15J100A</t>
  </si>
  <si>
    <t>SMBF15J100CA</t>
  </si>
  <si>
    <t>SMBF15J110A</t>
  </si>
  <si>
    <t>SMBF15J110CA</t>
  </si>
  <si>
    <t>SMBF15J120A</t>
  </si>
  <si>
    <t>SMBF15J120CA</t>
  </si>
  <si>
    <t>SMBF15J130A</t>
  </si>
  <si>
    <t>SMBF15J130CA</t>
  </si>
  <si>
    <t>SMBF15J150A</t>
  </si>
  <si>
    <t>SMBF15J150CA</t>
  </si>
  <si>
    <t>SMBF15J160A</t>
  </si>
  <si>
    <t>SMBF15J160CA</t>
  </si>
  <si>
    <t>SMBF15J170A</t>
  </si>
  <si>
    <t>SMBF15J170CA</t>
  </si>
  <si>
    <t>SMBF15J180A</t>
  </si>
  <si>
    <t>SMBF15J180CA</t>
  </si>
  <si>
    <t>SMCJ5.0A</t>
  </si>
  <si>
    <t>SMCJ5.0CA</t>
  </si>
  <si>
    <t>SMCJ6.0A</t>
  </si>
  <si>
    <t>SMCJ6.0CA</t>
  </si>
  <si>
    <t>SMCJ6.5A</t>
  </si>
  <si>
    <t>SMCJ6.5CA</t>
  </si>
  <si>
    <t>SMCJ7.0A</t>
  </si>
  <si>
    <t>SMCJ7.0CA</t>
  </si>
  <si>
    <t>SMCJ7.5A</t>
  </si>
  <si>
    <t>SMCJ7.5CA</t>
  </si>
  <si>
    <t>SMCJ8.0A</t>
  </si>
  <si>
    <t>SMCJ8.0CA</t>
  </si>
  <si>
    <t>SMCJ8.5A</t>
  </si>
  <si>
    <t>SMCJ8.5CA</t>
  </si>
  <si>
    <t>SMCJ9.0A</t>
  </si>
  <si>
    <t>SMCJ9.0CA</t>
  </si>
  <si>
    <t>SMCJ10A</t>
  </si>
  <si>
    <t>SMCJ10CA</t>
  </si>
  <si>
    <t>SMCJ11A</t>
  </si>
  <si>
    <t>SMCJ11CA</t>
  </si>
  <si>
    <t>SMCJ12A</t>
  </si>
  <si>
    <t>SMCJ12CA</t>
  </si>
  <si>
    <t>SMCJ13A</t>
  </si>
  <si>
    <t>SMCJ13CA</t>
  </si>
  <si>
    <t>SMCJ14A</t>
  </si>
  <si>
    <t>SMCJ14CA</t>
  </si>
  <si>
    <t>SMCJ15A</t>
  </si>
  <si>
    <t>SMCJ15CA</t>
  </si>
  <si>
    <t>SMCJ16A</t>
  </si>
  <si>
    <t>SMCJ16CA</t>
  </si>
  <si>
    <t>SMCJ17A</t>
  </si>
  <si>
    <t>SMCJ17CA</t>
  </si>
  <si>
    <t>SMCJ18A</t>
  </si>
  <si>
    <t>SMCJ18CA</t>
  </si>
  <si>
    <t>SMCJ20A</t>
  </si>
  <si>
    <t>SMCJ20CA</t>
  </si>
  <si>
    <t>SMCJ22A</t>
  </si>
  <si>
    <t>SMCJ22CA</t>
  </si>
  <si>
    <t>SMCJ24A</t>
  </si>
  <si>
    <t>SMCJ24CA</t>
  </si>
  <si>
    <t>SMCJ26A</t>
  </si>
  <si>
    <t>SMCJ26CA</t>
  </si>
  <si>
    <t>SMCJ28A</t>
  </si>
  <si>
    <t>SMCJ28CA</t>
  </si>
  <si>
    <t>SMCJ30A</t>
  </si>
  <si>
    <t>SMCJ30CA</t>
  </si>
  <si>
    <t>SMCJ33A</t>
  </si>
  <si>
    <t>SMCJ33CA</t>
  </si>
  <si>
    <t>SMCJ36A</t>
  </si>
  <si>
    <t>SMCJ36CA</t>
  </si>
  <si>
    <t>SMCJ40A</t>
  </si>
  <si>
    <t>SMCJ40CA</t>
  </si>
  <si>
    <t>SMCJ43A</t>
  </si>
  <si>
    <t>SMCJ43CA</t>
  </si>
  <si>
    <t>SMCJ45A</t>
  </si>
  <si>
    <t>SMCJ45CA</t>
  </si>
  <si>
    <t>SMCJ48A</t>
  </si>
  <si>
    <t>SMCJ48CA</t>
  </si>
  <si>
    <t>SMCJ51A</t>
  </si>
  <si>
    <t>SMCJ51CA</t>
  </si>
  <si>
    <t>SMCJ54A</t>
  </si>
  <si>
    <t>SMCJ54CA</t>
  </si>
  <si>
    <t>SMCJ58A</t>
  </si>
  <si>
    <t>SMCJ58CA</t>
  </si>
  <si>
    <t>SMCJ60A</t>
  </si>
  <si>
    <t>SMCJ60CA</t>
  </si>
  <si>
    <t>SMCJ64A</t>
  </si>
  <si>
    <t>SMCJ64CA</t>
  </si>
  <si>
    <t>SMCJ70A</t>
  </si>
  <si>
    <t>SMCJ70CA</t>
  </si>
  <si>
    <t>SMCJ75A</t>
  </si>
  <si>
    <t>SMCJ75CA</t>
  </si>
  <si>
    <t>SMCJ78A</t>
  </si>
  <si>
    <t>SMCJ78CA</t>
  </si>
  <si>
    <t>SMCJ85A</t>
  </si>
  <si>
    <t>SMCJ85CA</t>
  </si>
  <si>
    <t>SMCJ90A</t>
  </si>
  <si>
    <t>SMCJ90CA</t>
  </si>
  <si>
    <t>SMCJ100A</t>
  </si>
  <si>
    <t>SMCJ100CA</t>
  </si>
  <si>
    <t>SMCJ110A</t>
  </si>
  <si>
    <t>SMCJ110CA</t>
  </si>
  <si>
    <t>SMCJ120A</t>
  </si>
  <si>
    <t>SMCJ120CA</t>
  </si>
  <si>
    <t>SMCJ130A</t>
  </si>
  <si>
    <t>SMCJ130CA</t>
  </si>
  <si>
    <t>SMCJ150A</t>
  </si>
  <si>
    <t>SMCJ150CA</t>
  </si>
  <si>
    <t>SMCJ160A</t>
  </si>
  <si>
    <t>SMCJ160CA</t>
  </si>
  <si>
    <t>SMCJ170A</t>
  </si>
  <si>
    <t>SMCJ170CA</t>
  </si>
  <si>
    <t>SMCJ180A</t>
  </si>
  <si>
    <t>SMCJ180CA</t>
  </si>
  <si>
    <t>SMCJ190A</t>
  </si>
  <si>
    <t>SMCJ190CA</t>
  </si>
  <si>
    <t>SMCJ200A</t>
  </si>
  <si>
    <t>SMCJ200CA</t>
  </si>
  <si>
    <t>SMCJ210A</t>
  </si>
  <si>
    <t>SMCJ210CA</t>
  </si>
  <si>
    <t>SMCJ220A</t>
  </si>
  <si>
    <t>SMCJ220CA</t>
  </si>
  <si>
    <t>SMCJ250A</t>
  </si>
  <si>
    <t>SMCJ250CA</t>
  </si>
  <si>
    <t>SMCJ300A</t>
  </si>
  <si>
    <t>SMCJ300CA</t>
  </si>
  <si>
    <t>SMCJ350A</t>
  </si>
  <si>
    <t>SMCJ350CA</t>
  </si>
  <si>
    <t>SMCJ400A</t>
  </si>
  <si>
    <t>SMCJ400CA</t>
  </si>
  <si>
    <t>SMCJ440A</t>
  </si>
  <si>
    <t>SMCJ440CA</t>
  </si>
  <si>
    <t>SMCJ480A</t>
  </si>
  <si>
    <t>SMCJ480CA</t>
  </si>
  <si>
    <t>SMCJ520A</t>
  </si>
  <si>
    <t>SMCJ520CA</t>
  </si>
  <si>
    <t>SMCJ550A</t>
  </si>
  <si>
    <t>SMCJ550CA</t>
  </si>
  <si>
    <t>1.5SMC6.8A</t>
  </si>
  <si>
    <t>1.5SMC6.8CA</t>
  </si>
  <si>
    <t>1.5SMC7.5A</t>
  </si>
  <si>
    <t>1.5SMC7.5CA</t>
  </si>
  <si>
    <t>1.5SMC8.2A</t>
  </si>
  <si>
    <t>1.5SMC8.2CA</t>
  </si>
  <si>
    <t>1.5SMC9.1A</t>
  </si>
  <si>
    <t>1.5SMC9.1CA</t>
  </si>
  <si>
    <t>1.5SMC10A</t>
  </si>
  <si>
    <t>1.5SMC10CA</t>
  </si>
  <si>
    <t>1.5SMC11A</t>
  </si>
  <si>
    <t>1.5SMC11CA</t>
  </si>
  <si>
    <t>1.5SMC12A</t>
  </si>
  <si>
    <t>1.5SMC12CA</t>
  </si>
  <si>
    <t>1.5SMC13A</t>
  </si>
  <si>
    <t>1.5SMC13CA</t>
  </si>
  <si>
    <t>1.5SMC15A</t>
  </si>
  <si>
    <t>1.5SMC15CA</t>
  </si>
  <si>
    <t>1.5SMC16A</t>
  </si>
  <si>
    <t>1.5SMC16CA</t>
  </si>
  <si>
    <t>1.5SMC18A</t>
  </si>
  <si>
    <t>1.5SMC18CA</t>
  </si>
  <si>
    <t>1.5SMC20A</t>
  </si>
  <si>
    <t>1.5SMC20CA</t>
  </si>
  <si>
    <t>1.5SMC22A</t>
  </si>
  <si>
    <t>1.5SMC22CA</t>
  </si>
  <si>
    <t>1.5SMC24A</t>
  </si>
  <si>
    <t>1.5SMC24CA</t>
  </si>
  <si>
    <t>1.5SMC27A</t>
  </si>
  <si>
    <t>1.5SMC27CA</t>
  </si>
  <si>
    <t>1.5SMC30A</t>
  </si>
  <si>
    <t>1.5SMC30CA</t>
  </si>
  <si>
    <t>1.5SMC33A</t>
  </si>
  <si>
    <t>1.5SMC33CA</t>
  </si>
  <si>
    <t>1.5SMC36A</t>
  </si>
  <si>
    <t>1.5SMC36CA</t>
  </si>
  <si>
    <t>1.5SMC39A</t>
  </si>
  <si>
    <t>1.5SMC39CA</t>
  </si>
  <si>
    <t>1.5SMC43A</t>
  </si>
  <si>
    <t>1.5SMC43CA</t>
  </si>
  <si>
    <t>1.5SMC47A</t>
  </si>
  <si>
    <t>1.5SMC47CA</t>
  </si>
  <si>
    <t>1.5SMC51A</t>
  </si>
  <si>
    <t>1.5SMC51CA</t>
  </si>
  <si>
    <t>1.5SMC56A</t>
  </si>
  <si>
    <t>1.5SMC56CA</t>
  </si>
  <si>
    <t>1.5SMC62A</t>
  </si>
  <si>
    <t>1.5SMC62CA</t>
  </si>
  <si>
    <t>1.5SMC68A</t>
  </si>
  <si>
    <t>1.5SMC68CA</t>
  </si>
  <si>
    <t>1.5SMC75A</t>
  </si>
  <si>
    <t>1.5SMC75CA</t>
  </si>
  <si>
    <t>1.5SMC82A</t>
  </si>
  <si>
    <t>1.5SMC82CA</t>
  </si>
  <si>
    <t>1.5SMC91A</t>
  </si>
  <si>
    <t>1.5SMC91CA</t>
  </si>
  <si>
    <t>1.5SMC100A</t>
  </si>
  <si>
    <t>1.5SMC100CA</t>
  </si>
  <si>
    <t>1.5SMC110A</t>
  </si>
  <si>
    <t>1.5SMC110CA</t>
  </si>
  <si>
    <t>1.5SMC120A</t>
  </si>
  <si>
    <t>1.5SMC120CA</t>
  </si>
  <si>
    <t>1.5SMC130A</t>
  </si>
  <si>
    <t>1.5SMC130CA</t>
  </si>
  <si>
    <t>1.5SMC150A</t>
  </si>
  <si>
    <t>1.5SMC150CA</t>
  </si>
  <si>
    <t>1.5SMC160A</t>
  </si>
  <si>
    <t>1.5SMC160CA</t>
  </si>
  <si>
    <t>1.5SMC170A</t>
  </si>
  <si>
    <t>1.5SMC170CA</t>
  </si>
  <si>
    <t>1.5SMC180A</t>
  </si>
  <si>
    <t>1.5SMC180CA</t>
  </si>
  <si>
    <t>1.5SMC200A</t>
  </si>
  <si>
    <t>1.5SMC200CA</t>
  </si>
  <si>
    <t>1.5SMC220A</t>
  </si>
  <si>
    <t>1.5SMC220CA</t>
  </si>
  <si>
    <t>1.5SMC250A</t>
  </si>
  <si>
    <t>1.5SMC250CA</t>
  </si>
  <si>
    <t>1.5SMC300A</t>
  </si>
  <si>
    <t>1.5SMC300CA</t>
  </si>
  <si>
    <t>1.5SMC350A</t>
  </si>
  <si>
    <t>1.5SMC350CA</t>
  </si>
  <si>
    <t>1.5SMC400A</t>
  </si>
  <si>
    <t>1.5SMC400CA</t>
  </si>
  <si>
    <t>1.5SMC440A</t>
  </si>
  <si>
    <t>1.5SMC440CA</t>
  </si>
  <si>
    <t>1.5SMC480A</t>
  </si>
  <si>
    <t>1.5SMC480CA</t>
  </si>
  <si>
    <t>1.5SMC510A</t>
  </si>
  <si>
    <t>1.5SMC510CA</t>
  </si>
  <si>
    <t>1.5SMC530A</t>
  </si>
  <si>
    <t>1.5SMC530CA</t>
  </si>
  <si>
    <t>1.5SMC540A</t>
  </si>
  <si>
    <t>1.5SMC540CA</t>
  </si>
  <si>
    <t>1.5SMC550A</t>
  </si>
  <si>
    <t>1.5SMC550CA</t>
  </si>
  <si>
    <t>1.5SMC600A</t>
  </si>
  <si>
    <t>1.5SMC600CA</t>
  </si>
  <si>
    <t>3KP5.0A</t>
  </si>
  <si>
    <t>3KP5.0CA</t>
  </si>
  <si>
    <t>3KP6.0A</t>
  </si>
  <si>
    <t>3KP6.0CA</t>
  </si>
  <si>
    <t>3KP6.5A</t>
  </si>
  <si>
    <t>3KP6.5CA</t>
  </si>
  <si>
    <t>3KP7.0A</t>
  </si>
  <si>
    <t>3KP7.0CA</t>
  </si>
  <si>
    <t>3KP7.5A</t>
  </si>
  <si>
    <t>3KP7.5CA</t>
  </si>
  <si>
    <t>3KP8.0A</t>
  </si>
  <si>
    <t>3KP8.0CA</t>
  </si>
  <si>
    <t>3KP8.5A</t>
  </si>
  <si>
    <t>3KP8.5CA</t>
  </si>
  <si>
    <t>3KP9.0A</t>
  </si>
  <si>
    <t>3KP9.0CA</t>
  </si>
  <si>
    <t>3KP10A</t>
  </si>
  <si>
    <t>3KP10CA</t>
  </si>
  <si>
    <t>3KP11A</t>
  </si>
  <si>
    <t>3KP11CA</t>
  </si>
  <si>
    <t>3KP12A</t>
  </si>
  <si>
    <t>3KP12CA</t>
  </si>
  <si>
    <t>3KP13A</t>
  </si>
  <si>
    <t>3KP13CA</t>
  </si>
  <si>
    <t>3KP14A</t>
  </si>
  <si>
    <t>3KP14CA</t>
  </si>
  <si>
    <t>3KP15A</t>
  </si>
  <si>
    <t>3KP15CA</t>
  </si>
  <si>
    <t>3KP16A</t>
  </si>
  <si>
    <t>3KP16CA</t>
  </si>
  <si>
    <t>3KP17A</t>
  </si>
  <si>
    <t>3KP17CA</t>
  </si>
  <si>
    <t>3KP18A</t>
  </si>
  <si>
    <t>3KP18CA</t>
  </si>
  <si>
    <t>3KP20A</t>
  </si>
  <si>
    <t>3KP20CA</t>
  </si>
  <si>
    <t>3KP22A</t>
  </si>
  <si>
    <t>3KP22CA</t>
  </si>
  <si>
    <t>3KP24A</t>
  </si>
  <si>
    <t>3KP24CA</t>
  </si>
  <si>
    <t>3KP26A</t>
  </si>
  <si>
    <t>3KP26CA</t>
  </si>
  <si>
    <t>3KP28A</t>
  </si>
  <si>
    <t>3KP28CA</t>
  </si>
  <si>
    <t>3KP30A</t>
  </si>
  <si>
    <t>3KP30CA</t>
  </si>
  <si>
    <t>3KP33A</t>
  </si>
  <si>
    <t>3KP33CA</t>
  </si>
  <si>
    <t>3KP36A</t>
  </si>
  <si>
    <t>3KP36CA</t>
  </si>
  <si>
    <t>3KP40A</t>
  </si>
  <si>
    <t>3KP40CA</t>
  </si>
  <si>
    <t>3KP43A</t>
  </si>
  <si>
    <t>3KP43CA</t>
  </si>
  <si>
    <t>3KP45A</t>
  </si>
  <si>
    <t>3KP45CA</t>
  </si>
  <si>
    <t>3KP48A</t>
  </si>
  <si>
    <t>3KP48CA</t>
  </si>
  <si>
    <t>3KP51A</t>
  </si>
  <si>
    <t>3KP51CA</t>
  </si>
  <si>
    <t>3KP54A</t>
  </si>
  <si>
    <t>3KP54CA</t>
  </si>
  <si>
    <t>3KP58A</t>
  </si>
  <si>
    <t>3KP58CA</t>
  </si>
  <si>
    <t>3KP60A</t>
  </si>
  <si>
    <t>3KP60CA</t>
  </si>
  <si>
    <t>3KP64A</t>
  </si>
  <si>
    <t>3KP64CA</t>
  </si>
  <si>
    <t>3KP70A</t>
  </si>
  <si>
    <t>3KP70CA</t>
  </si>
  <si>
    <t>3KP75A</t>
  </si>
  <si>
    <t>3KP75CA</t>
  </si>
  <si>
    <t>3KP78A</t>
  </si>
  <si>
    <t>3KP78CA</t>
  </si>
  <si>
    <t>3KP85A</t>
  </si>
  <si>
    <t>3KP85CA</t>
  </si>
  <si>
    <t>3KP90A</t>
  </si>
  <si>
    <t>3KP90CA</t>
  </si>
  <si>
    <t>3KP100A</t>
  </si>
  <si>
    <t>3KP100CA</t>
  </si>
  <si>
    <t>3KP110A</t>
  </si>
  <si>
    <t>3KP110CA</t>
  </si>
  <si>
    <t>3KP120A</t>
  </si>
  <si>
    <t>3KP120CA</t>
  </si>
  <si>
    <t>3KP130A</t>
  </si>
  <si>
    <t>3KP130CA</t>
  </si>
  <si>
    <t>3KP150A</t>
  </si>
  <si>
    <t>3KP150CA</t>
  </si>
  <si>
    <t>3KP160A</t>
  </si>
  <si>
    <t>3KP160CA</t>
  </si>
  <si>
    <t>3KP170A</t>
  </si>
  <si>
    <t>3KP170CA</t>
  </si>
  <si>
    <t>3KP180A</t>
  </si>
  <si>
    <t>3KP180CA</t>
  </si>
  <si>
    <t>3KP190A</t>
  </si>
  <si>
    <t>3KP190CA</t>
  </si>
  <si>
    <t>3KP200A</t>
  </si>
  <si>
    <t>3KP200CA</t>
  </si>
  <si>
    <t>3KP210A</t>
  </si>
  <si>
    <t>3KP210CA</t>
  </si>
  <si>
    <t>3KP220A</t>
  </si>
  <si>
    <t>3KP220CA</t>
  </si>
  <si>
    <t>3KP250A</t>
  </si>
  <si>
    <t>3KP250CA</t>
  </si>
  <si>
    <t>3KP300A</t>
  </si>
  <si>
    <t>3KP300CA</t>
  </si>
  <si>
    <t>3KP350A</t>
  </si>
  <si>
    <t>3KP350CA</t>
  </si>
  <si>
    <t>3KP400A</t>
  </si>
  <si>
    <t>3KP400CA</t>
  </si>
  <si>
    <t>3KP440A</t>
  </si>
  <si>
    <t>3KP440CA</t>
  </si>
  <si>
    <t>SMB30J11A</t>
  </si>
  <si>
    <t>SMB30J11CA</t>
  </si>
  <si>
    <t>SMB30J12A</t>
  </si>
  <si>
    <t>SMB30J12CA</t>
  </si>
  <si>
    <t>SMB30J13A</t>
  </si>
  <si>
    <t>SMB30J13CA</t>
  </si>
  <si>
    <t>SMB30J14A</t>
  </si>
  <si>
    <t>SMB30J14CA</t>
  </si>
  <si>
    <t>SMB30J15A</t>
  </si>
  <si>
    <t>SMB30J15CA</t>
  </si>
  <si>
    <t>SMB30J16A</t>
  </si>
  <si>
    <t>SMB30J16CA</t>
  </si>
  <si>
    <t>SMB30J17A</t>
  </si>
  <si>
    <t>SMB30J17CA</t>
  </si>
  <si>
    <t>SMB30J18A</t>
  </si>
  <si>
    <t>SMB30J18CA</t>
  </si>
  <si>
    <t>SMB30J20A</t>
  </si>
  <si>
    <t>SMB30J20CA</t>
  </si>
  <si>
    <t>SMB30J22A</t>
  </si>
  <si>
    <t>SMB30J22CA</t>
  </si>
  <si>
    <t>SMB30J24A</t>
  </si>
  <si>
    <t>SMB30J24CA</t>
  </si>
  <si>
    <t>SMB30J26A</t>
  </si>
  <si>
    <t>SMB30J26CA</t>
  </si>
  <si>
    <t>SMB30J28A</t>
  </si>
  <si>
    <t>SMB30J28CA</t>
  </si>
  <si>
    <t>SMB30J30A</t>
  </si>
  <si>
    <t>SMB30J30CA</t>
  </si>
  <si>
    <t>SMB30J33A</t>
  </si>
  <si>
    <t>SMB30J33CA</t>
  </si>
  <si>
    <t>SMB30J36A</t>
  </si>
  <si>
    <t>SMB30J36CA</t>
  </si>
  <si>
    <t>SMB30J40A</t>
  </si>
  <si>
    <t>SMB30J40CA</t>
  </si>
  <si>
    <t>SMB30J43A</t>
  </si>
  <si>
    <t>SMB30J43CA</t>
  </si>
  <si>
    <t>SMB30J45A</t>
  </si>
  <si>
    <t>SMB30J45CA</t>
  </si>
  <si>
    <t>SMB30J48A</t>
  </si>
  <si>
    <t>SMB30J48CA</t>
  </si>
  <si>
    <t>SMB30J51A</t>
  </si>
  <si>
    <t>SMB30J51CA</t>
  </si>
  <si>
    <t>SMB30J54A</t>
  </si>
  <si>
    <t>SMB30J54CA</t>
  </si>
  <si>
    <t>SMB30J58A</t>
  </si>
  <si>
    <t>SMB30J58CA</t>
  </si>
  <si>
    <t>SMB30J60A</t>
  </si>
  <si>
    <t>SMB30J60CA</t>
  </si>
  <si>
    <t>SMB30J64A</t>
  </si>
  <si>
    <t>SMB30J64CA</t>
  </si>
  <si>
    <t>SMB30J70A</t>
  </si>
  <si>
    <t>SMB30J70CA</t>
  </si>
  <si>
    <t>SMB30J75A</t>
  </si>
  <si>
    <t>SMB30J75CA</t>
  </si>
  <si>
    <t>SMB30J78A</t>
  </si>
  <si>
    <t>SMB30J78CA</t>
  </si>
  <si>
    <t>SMB30J85A</t>
  </si>
  <si>
    <t>SMB30J85CA</t>
  </si>
  <si>
    <t>SMB30J90A</t>
  </si>
  <si>
    <t>SMB30J90CA</t>
  </si>
  <si>
    <t>SMB30J100A</t>
  </si>
  <si>
    <t>SMB30J100CA</t>
  </si>
  <si>
    <t>SMB30J110A</t>
  </si>
  <si>
    <t>SMB30J110CA</t>
  </si>
  <si>
    <t>SMB30J120A</t>
  </si>
  <si>
    <t>SMB30J120CA</t>
  </si>
  <si>
    <t>SMB30J130A</t>
  </si>
  <si>
    <t>SMB30J130CA</t>
  </si>
  <si>
    <t>SMB30J150A</t>
  </si>
  <si>
    <t>SMB30J150CA</t>
  </si>
  <si>
    <t>3.0SMC6.8A</t>
  </si>
  <si>
    <t>3.0SMC6.8CA</t>
  </si>
  <si>
    <t>3.0SMC7.5A</t>
  </si>
  <si>
    <t>3.0SMC7.5CA</t>
  </si>
  <si>
    <t>3.0SMC8.2A</t>
  </si>
  <si>
    <t>3.0SMC8.2CA</t>
  </si>
  <si>
    <t>3.0SMC9.1A</t>
  </si>
  <si>
    <t>3.0SMC9.1CA</t>
  </si>
  <si>
    <t>3.0SMC10A</t>
  </si>
  <si>
    <t>3.0SMC10CA</t>
  </si>
  <si>
    <t>3.0SMC11A</t>
  </si>
  <si>
    <t>3.0SMC11CA</t>
  </si>
  <si>
    <t>3.0SMC12A</t>
  </si>
  <si>
    <t>3.0SMC12CA</t>
  </si>
  <si>
    <t>3.0SMC13A</t>
  </si>
  <si>
    <t>3.0SMC13CA</t>
  </si>
  <si>
    <t>3.0SMC15A</t>
  </si>
  <si>
    <t>3.0SMC15CA</t>
  </si>
  <si>
    <t>3.0SMC16A</t>
  </si>
  <si>
    <t>3.0SMC16CA</t>
  </si>
  <si>
    <t>3.0SMC18A</t>
  </si>
  <si>
    <t>3.0SMC18CA</t>
  </si>
  <si>
    <t>3.0SMC20A</t>
  </si>
  <si>
    <t>3.0SMC20CA</t>
  </si>
  <si>
    <t>3.0SMC22A</t>
  </si>
  <si>
    <t>3.0SMC22CA</t>
  </si>
  <si>
    <t>3.0SMC24A</t>
  </si>
  <si>
    <t>3.0SMC24CA</t>
  </si>
  <si>
    <t>3.0SMC27A</t>
  </si>
  <si>
    <t>3.0SMC27CA</t>
  </si>
  <si>
    <t>3.0SMC30A</t>
  </si>
  <si>
    <t>3.0SMC30CA</t>
  </si>
  <si>
    <t>3.0SMC33A</t>
  </si>
  <si>
    <t>3.0SMC33CA</t>
  </si>
  <si>
    <t>3.0SMC36A</t>
  </si>
  <si>
    <t>3.0SMC36CA</t>
  </si>
  <si>
    <t>3.0SMC39A</t>
  </si>
  <si>
    <t>3.0SMC39CA</t>
  </si>
  <si>
    <t>3.0SMC43A</t>
  </si>
  <si>
    <t>3.0SMC43CA</t>
  </si>
  <si>
    <t>3.0SMC47A</t>
  </si>
  <si>
    <t>3.0SMC47CA</t>
  </si>
  <si>
    <t>3.0SMC51A</t>
  </si>
  <si>
    <t>3.0SMC51CA</t>
  </si>
  <si>
    <t>3.0SMC56A</t>
  </si>
  <si>
    <t>3.0SMC56CA</t>
  </si>
  <si>
    <t>3.0SMC62A</t>
  </si>
  <si>
    <t>3.0SMC62CA</t>
  </si>
  <si>
    <t>3.0SMC68A</t>
  </si>
  <si>
    <t>3.0SMC68CA</t>
  </si>
  <si>
    <t>3.0SMC75A</t>
  </si>
  <si>
    <t>3.0SMC75CA</t>
  </si>
  <si>
    <t>3.0SMC82A</t>
  </si>
  <si>
    <t>3.0SMC82CA</t>
  </si>
  <si>
    <t>3.0SMC91A</t>
  </si>
  <si>
    <t>3.0SMC91CA</t>
  </si>
  <si>
    <t>3.0SMC100A</t>
  </si>
  <si>
    <t>3.0SMC100CA</t>
  </si>
  <si>
    <t>3.0SMC110A</t>
  </si>
  <si>
    <t>3.0SMC110CA</t>
  </si>
  <si>
    <t>3.0SMC120A</t>
  </si>
  <si>
    <t>3.0SMC120CA</t>
  </si>
  <si>
    <t>3.0SMC130A</t>
  </si>
  <si>
    <t>3.0SMC130CA</t>
  </si>
  <si>
    <t>3.0SMC150A</t>
  </si>
  <si>
    <t>3.0SMC150CA</t>
  </si>
  <si>
    <t>3.0SMC160A</t>
  </si>
  <si>
    <t>3.0SMC160CA</t>
  </si>
  <si>
    <t>3.0SMC170A</t>
  </si>
  <si>
    <t>3.0SMC170CA</t>
  </si>
  <si>
    <t>3.0SMC180A</t>
  </si>
  <si>
    <t>3.0SMC180CA</t>
  </si>
  <si>
    <t>3.0SMC200A</t>
  </si>
  <si>
    <t>3.0SMC200CA</t>
  </si>
  <si>
    <t>3.0SMC220A</t>
  </si>
  <si>
    <t>3.0SMC220CA</t>
  </si>
  <si>
    <t>3.0SMC250A</t>
  </si>
  <si>
    <t>3.0SMC250CA</t>
  </si>
  <si>
    <t>3.0SMC300A</t>
  </si>
  <si>
    <t>3.0SMC350A</t>
  </si>
  <si>
    <t>3.0SMC400A</t>
  </si>
  <si>
    <t>3.0SMC440A</t>
  </si>
  <si>
    <t>3.0SMC480A</t>
  </si>
  <si>
    <t>3.0SMC510A</t>
  </si>
  <si>
    <t>3.0SMC530A</t>
  </si>
  <si>
    <t>SMDJ5.0A</t>
  </si>
  <si>
    <t>SMDJ5.0CA</t>
  </si>
  <si>
    <t>SMDJ6.0A</t>
  </si>
  <si>
    <t>SMDJ6.0CA</t>
  </si>
  <si>
    <t>SMDJ6.5A</t>
  </si>
  <si>
    <t>SMDJ6.5CA</t>
  </si>
  <si>
    <t>SMDJ7.0A</t>
  </si>
  <si>
    <t>SMDJ7.0CA</t>
  </si>
  <si>
    <t>SMDJ7.5A</t>
  </si>
  <si>
    <t>SMDJ7.5CA</t>
  </si>
  <si>
    <t>SMDJ8.0A</t>
  </si>
  <si>
    <t>SMDJ8.0CA</t>
  </si>
  <si>
    <t>SMDJ8.5A</t>
  </si>
  <si>
    <t>SMDJ8.5CA</t>
  </si>
  <si>
    <t>SMDJ9.0A</t>
  </si>
  <si>
    <t>SMDJ9.0CA</t>
  </si>
  <si>
    <t>SMDJ10A</t>
  </si>
  <si>
    <t>SMDJ10CA</t>
  </si>
  <si>
    <t>SMDJ11A</t>
  </si>
  <si>
    <t>SMDJ11CA</t>
  </si>
  <si>
    <t>SMDJ12A</t>
  </si>
  <si>
    <t>SMDJ12CA</t>
  </si>
  <si>
    <t>SMDJ13A</t>
  </si>
  <si>
    <t>SMDJ13CA</t>
  </si>
  <si>
    <t>SMDJ14A</t>
  </si>
  <si>
    <t>SMDJ14CA</t>
  </si>
  <si>
    <t>SMDJ15A</t>
  </si>
  <si>
    <t>SMDJ15CA</t>
  </si>
  <si>
    <t>SMDJ16A</t>
  </si>
  <si>
    <t>SMDJ16CA</t>
  </si>
  <si>
    <t>SMDJ17A</t>
  </si>
  <si>
    <t>SMDJ17CA</t>
  </si>
  <si>
    <t>SMDJ18A</t>
  </si>
  <si>
    <t>SMDJ18CA</t>
  </si>
  <si>
    <t>SMDJ20A</t>
  </si>
  <si>
    <t>SMDJ20CA</t>
  </si>
  <si>
    <t>SMDJ22A</t>
  </si>
  <si>
    <t>SMDJ22CA</t>
  </si>
  <si>
    <t>SMDJ24A</t>
  </si>
  <si>
    <t>SMDJ24CA</t>
  </si>
  <si>
    <t>SMDJ26A</t>
  </si>
  <si>
    <t>SMDJ26CA</t>
  </si>
  <si>
    <t>SMDJ28A</t>
  </si>
  <si>
    <t>SMDJ28CA</t>
  </si>
  <si>
    <t>SMDJ30A</t>
  </si>
  <si>
    <t>SMDJ30CA</t>
  </si>
  <si>
    <t>SMDJ33A</t>
  </si>
  <si>
    <t>SMDJ33CA</t>
  </si>
  <si>
    <t>SMDJ36A</t>
  </si>
  <si>
    <t>SMDJ36CA</t>
  </si>
  <si>
    <t>SMDJ40A</t>
  </si>
  <si>
    <t>SMDJ40CA</t>
  </si>
  <si>
    <t>SMDJ43A</t>
  </si>
  <si>
    <t>SMDJ43CA</t>
  </si>
  <si>
    <t>SMDJ45A</t>
  </si>
  <si>
    <t>SMDJ45CA</t>
  </si>
  <si>
    <t>SMDJ48A</t>
  </si>
  <si>
    <t>SMDJ48CA</t>
  </si>
  <si>
    <t>SMDJ51A</t>
  </si>
  <si>
    <t>SMDJ51CA</t>
  </si>
  <si>
    <t>SMDJ54A</t>
  </si>
  <si>
    <t>SMDJ54CA</t>
  </si>
  <si>
    <t>SMDJ58A</t>
  </si>
  <si>
    <t>SMDJ58CA</t>
  </si>
  <si>
    <t>SMDJ60A</t>
  </si>
  <si>
    <t>SMDJ60CA</t>
  </si>
  <si>
    <t>SMDJ64A</t>
  </si>
  <si>
    <t>SMDJ64CA</t>
  </si>
  <si>
    <t>SMDJ70A</t>
  </si>
  <si>
    <t>SMDJ70CA</t>
  </si>
  <si>
    <t>SMDJ75A</t>
  </si>
  <si>
    <t>SMDJ75CA</t>
  </si>
  <si>
    <t>SMDJ78A</t>
  </si>
  <si>
    <t>SMDJ78CA</t>
  </si>
  <si>
    <t>SMDJ85A</t>
  </si>
  <si>
    <t>SMDJ85CA</t>
  </si>
  <si>
    <t>SMDJ90A</t>
  </si>
  <si>
    <t>SMDJ90CA</t>
  </si>
  <si>
    <t>SMDJ100A</t>
  </si>
  <si>
    <t>SMDJ100CA</t>
  </si>
  <si>
    <t>SMDJ110A</t>
  </si>
  <si>
    <t>SMDJ110CA</t>
  </si>
  <si>
    <t>SMDJ120A</t>
  </si>
  <si>
    <t>SMDJ120CA</t>
  </si>
  <si>
    <t>SMDJ130A</t>
  </si>
  <si>
    <t>SMDJ130CA</t>
  </si>
  <si>
    <t>SMDJ150A</t>
  </si>
  <si>
    <t>SMDJ150CA</t>
  </si>
  <si>
    <t>SMDJ160A</t>
  </si>
  <si>
    <t>SMDJ160CA</t>
  </si>
  <si>
    <t>SMDJ170A</t>
  </si>
  <si>
    <t>SMDJ170CA</t>
  </si>
  <si>
    <t>SMDJ180A</t>
  </si>
  <si>
    <t>SMDJ180CA</t>
  </si>
  <si>
    <t>SMDJ190A</t>
  </si>
  <si>
    <t>SMDJ190CA</t>
  </si>
  <si>
    <t>SMDJ200A</t>
  </si>
  <si>
    <t>SMDJ200CA</t>
  </si>
  <si>
    <t>SMDJ210A</t>
  </si>
  <si>
    <t>SMDJ210CA</t>
  </si>
  <si>
    <t>SMDJ220A</t>
  </si>
  <si>
    <t>SMDJ220CA</t>
  </si>
  <si>
    <t>SMDJ250A</t>
  </si>
  <si>
    <t>SMDJ250CA</t>
  </si>
  <si>
    <t>SMDJ300A</t>
  </si>
  <si>
    <t>SMDJ300CA</t>
  </si>
  <si>
    <t>SMDJ350A</t>
  </si>
  <si>
    <t>SMDJ350CA</t>
  </si>
  <si>
    <t>SMDJ400A</t>
  </si>
  <si>
    <t>SMDJ400CA</t>
  </si>
  <si>
    <t>SMDJ440A</t>
  </si>
  <si>
    <t>SMDJ440CA</t>
  </si>
  <si>
    <t>5KP5.0A</t>
  </si>
  <si>
    <t>5KP5.0CA</t>
  </si>
  <si>
    <t>5KP6.0A</t>
  </si>
  <si>
    <t>5KP6.0CA</t>
  </si>
  <si>
    <t>5KP6.5A</t>
  </si>
  <si>
    <t>5KP6.5CA</t>
  </si>
  <si>
    <t>5KP7.0A</t>
  </si>
  <si>
    <t>5KP7.0CA</t>
  </si>
  <si>
    <t>5KP7.5A</t>
  </si>
  <si>
    <t>5KP7.5CA</t>
  </si>
  <si>
    <t>5KP8.0A</t>
  </si>
  <si>
    <t>5KP8.0CA</t>
  </si>
  <si>
    <t>5KP8.5A</t>
  </si>
  <si>
    <t>5KP8.5CA</t>
  </si>
  <si>
    <t>5KP9.0A</t>
  </si>
  <si>
    <t>5KP9.0CA</t>
  </si>
  <si>
    <t>5KP10A</t>
  </si>
  <si>
    <t>5KP10CA</t>
  </si>
  <si>
    <t>5KP11A</t>
  </si>
  <si>
    <t>5KP11CA</t>
  </si>
  <si>
    <t>5KP12A</t>
  </si>
  <si>
    <t>5KP12CA</t>
  </si>
  <si>
    <t>5KP13A</t>
  </si>
  <si>
    <t>5KP13CA</t>
  </si>
  <si>
    <t>5KP14A</t>
  </si>
  <si>
    <t>5KP14CA</t>
  </si>
  <si>
    <t>5KP15A</t>
  </si>
  <si>
    <t>5KP15CA</t>
  </si>
  <si>
    <t>5KP16A</t>
  </si>
  <si>
    <t>5KP16CA</t>
  </si>
  <si>
    <t>5KP17A</t>
  </si>
  <si>
    <t>5KP17CA</t>
  </si>
  <si>
    <t>5KP18A</t>
  </si>
  <si>
    <t>5KP18CA</t>
  </si>
  <si>
    <t>5KP20A</t>
  </si>
  <si>
    <t>5KP20CA</t>
  </si>
  <si>
    <t>5KP22A</t>
  </si>
  <si>
    <t>5KP22CA</t>
  </si>
  <si>
    <t>5KP24A</t>
  </si>
  <si>
    <t>5KP24CA</t>
  </si>
  <si>
    <t>5KP26A</t>
  </si>
  <si>
    <t>5KP26CA</t>
  </si>
  <si>
    <t>5KP28A</t>
  </si>
  <si>
    <t>5KP28CA</t>
  </si>
  <si>
    <t>5KP30A</t>
  </si>
  <si>
    <t>5KP30CA</t>
  </si>
  <si>
    <t>5KP33A</t>
  </si>
  <si>
    <t>5KP33CA</t>
  </si>
  <si>
    <t>5KP36A</t>
  </si>
  <si>
    <t>5KP36CA</t>
  </si>
  <si>
    <t>5KP40A</t>
  </si>
  <si>
    <t>5KP40CA</t>
  </si>
  <si>
    <t>5KP43A</t>
  </si>
  <si>
    <t>5KP43CA</t>
  </si>
  <si>
    <t>5KP45A</t>
  </si>
  <si>
    <t>5KP45CA</t>
  </si>
  <si>
    <t>5KP48A</t>
  </si>
  <si>
    <t>5KP48CA</t>
  </si>
  <si>
    <t>5KP51A</t>
  </si>
  <si>
    <t>5KP51CA</t>
  </si>
  <si>
    <t>5KP54A</t>
  </si>
  <si>
    <t>5KP54CA</t>
  </si>
  <si>
    <t>5KP58A</t>
  </si>
  <si>
    <t>5KP58CA</t>
  </si>
  <si>
    <t>5KP60A</t>
  </si>
  <si>
    <t>5KP60CA</t>
  </si>
  <si>
    <t>5KP64A</t>
  </si>
  <si>
    <t>5KP64CA</t>
  </si>
  <si>
    <t>5KP70A</t>
  </si>
  <si>
    <t>5KP70CA</t>
  </si>
  <si>
    <t>5KP75A</t>
  </si>
  <si>
    <t>5KP75CA</t>
  </si>
  <si>
    <t>5KP78A</t>
  </si>
  <si>
    <t>5KP78CA</t>
  </si>
  <si>
    <t>5KP85A</t>
  </si>
  <si>
    <t>5KP85CA</t>
  </si>
  <si>
    <t>5KP90A</t>
  </si>
  <si>
    <t>5KP90CA</t>
  </si>
  <si>
    <t>5KP100A</t>
  </si>
  <si>
    <t>5KP100CA</t>
  </si>
  <si>
    <t>5KP110A</t>
  </si>
  <si>
    <t>5KP110CA</t>
  </si>
  <si>
    <t>5KP120A</t>
  </si>
  <si>
    <t>5KP120CA</t>
  </si>
  <si>
    <t>5KP130A</t>
  </si>
  <si>
    <t>5KP130CA</t>
  </si>
  <si>
    <t>5KP150A</t>
  </si>
  <si>
    <t>5KP150CA</t>
  </si>
  <si>
    <t>5KP160A</t>
  </si>
  <si>
    <t>5KP160CA</t>
  </si>
  <si>
    <t>5KP170A</t>
  </si>
  <si>
    <t>5KP170CA</t>
  </si>
  <si>
    <t>5KP180A</t>
  </si>
  <si>
    <t>5KP180CA</t>
  </si>
  <si>
    <t>5KP190A</t>
  </si>
  <si>
    <t>5KP190CA</t>
  </si>
  <si>
    <t>5KP200A</t>
  </si>
  <si>
    <t>5KP200CA</t>
  </si>
  <si>
    <t>5KP210A</t>
  </si>
  <si>
    <t>5KP210CA</t>
  </si>
  <si>
    <t>5KP220A</t>
  </si>
  <si>
    <t>5KP220CA</t>
  </si>
  <si>
    <t>5KP250A</t>
  </si>
  <si>
    <t>5KP250CA</t>
  </si>
  <si>
    <t>5KP300A</t>
  </si>
  <si>
    <t>5KP300CA</t>
  </si>
  <si>
    <t>5KP350A</t>
  </si>
  <si>
    <t>5KP350CA</t>
  </si>
  <si>
    <t>5KP400A</t>
  </si>
  <si>
    <t>5KP400CA</t>
  </si>
  <si>
    <t>5KP440A</t>
  </si>
  <si>
    <t>5KP440CA</t>
  </si>
  <si>
    <t>5.0SMC6.8A</t>
  </si>
  <si>
    <t>5.0SMC6.8CA</t>
  </si>
  <si>
    <t>5.0SMC7.5A</t>
  </si>
  <si>
    <t>5.0SMC7.5CA</t>
  </si>
  <si>
    <t>5.0SMC8.2A</t>
  </si>
  <si>
    <t>5.0SMC8.2CA</t>
  </si>
  <si>
    <t>5.0SMC9.1A</t>
  </si>
  <si>
    <t>5.0SMC9.1CA</t>
  </si>
  <si>
    <t>5.0SMC10A</t>
  </si>
  <si>
    <t>5.0SMC10CA</t>
  </si>
  <si>
    <t>5.0SMC11A</t>
  </si>
  <si>
    <t>5.0SMC11CA</t>
  </si>
  <si>
    <t>5.0SMC12A</t>
  </si>
  <si>
    <t>5.0SMC12CA</t>
  </si>
  <si>
    <t>5.0SMC13A</t>
  </si>
  <si>
    <t>5.0SMC13CA</t>
  </si>
  <si>
    <t>5.0SMC15A</t>
  </si>
  <si>
    <t>5.0SMC15CA</t>
  </si>
  <si>
    <t>5.0SMC16A</t>
  </si>
  <si>
    <t>5.0SMC16CA</t>
  </si>
  <si>
    <t>5.0SMC18A</t>
  </si>
  <si>
    <t>5.0SMC18CA</t>
  </si>
  <si>
    <t>5.0SMC20A</t>
  </si>
  <si>
    <t>5.0SMC20CA</t>
  </si>
  <si>
    <t>5.0SMC22A</t>
  </si>
  <si>
    <t>5.0SMC22CA</t>
  </si>
  <si>
    <t>5.0SMC24A</t>
  </si>
  <si>
    <t>5.0SMC24CA</t>
  </si>
  <si>
    <t>5.0SMC27A</t>
  </si>
  <si>
    <t>5.0SMC27CA</t>
  </si>
  <si>
    <t>5.0SMC30A</t>
  </si>
  <si>
    <t>5.0SMC30CA</t>
  </si>
  <si>
    <t>5.0SMC33A</t>
  </si>
  <si>
    <t>5.0SMC33CA</t>
  </si>
  <si>
    <t>5.0SMC36A</t>
  </si>
  <si>
    <t>5.0SMC36CA</t>
  </si>
  <si>
    <t>5.0SMC39A</t>
  </si>
  <si>
    <t>5.0SMC39CA</t>
  </si>
  <si>
    <t>5.0SMC43A</t>
  </si>
  <si>
    <t>5.0SMC43CA</t>
  </si>
  <si>
    <t>5.0SMC47A</t>
  </si>
  <si>
    <t>5.0SMC47CA</t>
  </si>
  <si>
    <t>5.0SMC51A</t>
  </si>
  <si>
    <t>5.0SMC51CA</t>
  </si>
  <si>
    <t>5.0SMC56A</t>
  </si>
  <si>
    <t>5.0SMC56CA</t>
  </si>
  <si>
    <t>5.0SMC62A</t>
  </si>
  <si>
    <t>5.0SMC62CA</t>
  </si>
  <si>
    <t>5.0SMC68A</t>
  </si>
  <si>
    <t>5.0SMC68CA</t>
  </si>
  <si>
    <t>5.0SMC75A</t>
  </si>
  <si>
    <t>5.0SMC75CA</t>
  </si>
  <si>
    <t>5.0SMC82A</t>
  </si>
  <si>
    <t>5.0SMC82CA</t>
  </si>
  <si>
    <t>5.0SMC91A</t>
  </si>
  <si>
    <t>5.0SMC91CA</t>
  </si>
  <si>
    <t>5.0SMC100A</t>
  </si>
  <si>
    <t>5.0SMC100CA</t>
  </si>
  <si>
    <t>5.0SMC110A</t>
  </si>
  <si>
    <t>5.0SMC110CA</t>
  </si>
  <si>
    <t>5.0SMC120A</t>
  </si>
  <si>
    <t>5.0SMC120CA</t>
  </si>
  <si>
    <t>5.0SMC130A</t>
  </si>
  <si>
    <t>5.0SMC130CA</t>
  </si>
  <si>
    <t>5.0SMC150A</t>
  </si>
  <si>
    <t>5.0SMC150CA</t>
  </si>
  <si>
    <t>5.0SMC160A</t>
  </si>
  <si>
    <t>5.0SMC160CA</t>
  </si>
  <si>
    <t>5.0SMC170A</t>
  </si>
  <si>
    <t>5.0SMC170CA</t>
  </si>
  <si>
    <t>5.0SMC180A</t>
  </si>
  <si>
    <t>5.0SMC180CA</t>
  </si>
  <si>
    <t>5.0SMC200A</t>
  </si>
  <si>
    <t>5.0SMC200CA</t>
  </si>
  <si>
    <t>5.0SMC220A</t>
  </si>
  <si>
    <t>5.0SMC250A</t>
  </si>
  <si>
    <t>5.0SMDJ11A</t>
  </si>
  <si>
    <t>5.0SMDJ11CA</t>
  </si>
  <si>
    <t>5.0SMDJ12A</t>
  </si>
  <si>
    <t>5.0SMDJ12CA</t>
  </si>
  <si>
    <t>5.0SMDJ13A</t>
  </si>
  <si>
    <t>5.0SMDJ13CA</t>
  </si>
  <si>
    <t>5.0SMDJ14A</t>
  </si>
  <si>
    <t>5.0SMDJ14CA</t>
  </si>
  <si>
    <t>5.0SMDJ15A</t>
  </si>
  <si>
    <t>5.0SMDJ15CA</t>
  </si>
  <si>
    <t>5.0SMDJ16A</t>
  </si>
  <si>
    <t>5.0SMDJ16CA</t>
  </si>
  <si>
    <t>5.0SMDJ17A</t>
  </si>
  <si>
    <t>5.0SMDJ17CA</t>
  </si>
  <si>
    <t>5.0SMDJ18A</t>
  </si>
  <si>
    <t>5.0SMDJ18CA</t>
  </si>
  <si>
    <t>5.0SMDJ20A</t>
  </si>
  <si>
    <t>5.0SMDJ20CA</t>
  </si>
  <si>
    <t>5.0SMDJ22A</t>
  </si>
  <si>
    <t>5.0SMDJ22CA</t>
  </si>
  <si>
    <t>5.0SMDJ24A</t>
  </si>
  <si>
    <t>5.0SMDJ24CA</t>
  </si>
  <si>
    <t>5.0SMDJ26A</t>
  </si>
  <si>
    <t>5.0SMDJ26CA</t>
  </si>
  <si>
    <t>5.0SMDJ28A</t>
  </si>
  <si>
    <t>5.0SMDJ28CA</t>
  </si>
  <si>
    <t>5.0SMDJ30A</t>
  </si>
  <si>
    <t>5.0SMDJ30CA</t>
  </si>
  <si>
    <t>5.0SMDJ33A</t>
  </si>
  <si>
    <t>5.0SMDJ33CA</t>
  </si>
  <si>
    <t>5.0SMDJ36A</t>
  </si>
  <si>
    <t>5.0SMDJ36CA</t>
  </si>
  <si>
    <t>5.0SMDJ40A</t>
  </si>
  <si>
    <t>5.0SMDJ40CA</t>
  </si>
  <si>
    <t>5.0SMDJ43A</t>
  </si>
  <si>
    <t>5.0SMDJ43CA</t>
  </si>
  <si>
    <t>5.0SMDJ45A</t>
  </si>
  <si>
    <t>5.0SMDJ45CA</t>
  </si>
  <si>
    <t>5.0SMDJ48A</t>
  </si>
  <si>
    <t>5.0SMDJ48CA</t>
  </si>
  <si>
    <t>5.0SMDJ51A</t>
  </si>
  <si>
    <t>5.0SMDJ51CA</t>
  </si>
  <si>
    <t>5.0SMDJ54A</t>
  </si>
  <si>
    <t>5.0SMDJ54CA</t>
  </si>
  <si>
    <t>5.0SMDJ58A</t>
  </si>
  <si>
    <t>5.0SMDJ58CA</t>
  </si>
  <si>
    <t>5.0SMDJ60A</t>
  </si>
  <si>
    <t>5.0SMDJ60CA</t>
  </si>
  <si>
    <t>5.0SMDJ64A</t>
  </si>
  <si>
    <t>5.0SMDJ64CA</t>
  </si>
  <si>
    <t>5.0SMDJ70A</t>
  </si>
  <si>
    <t>5.0SMDJ70CA</t>
  </si>
  <si>
    <t>5.0SMDJ75A</t>
  </si>
  <si>
    <t>5.0SMDJ75CA</t>
  </si>
  <si>
    <t>5.0SMDJ78A</t>
  </si>
  <si>
    <t>5.0SMDJ78CA</t>
  </si>
  <si>
    <t>5.0SMDJ85A</t>
  </si>
  <si>
    <t>5.0SMDJ85CA</t>
  </si>
  <si>
    <t>5.0SMDJ90A</t>
  </si>
  <si>
    <t>5.0SMDJ90CA</t>
  </si>
  <si>
    <t>5.0SMDJ100A</t>
  </si>
  <si>
    <t>5.0SMDJ100CA</t>
  </si>
  <si>
    <t>5.0SMDJ110A</t>
  </si>
  <si>
    <t>5.0SMDJ110CA</t>
  </si>
  <si>
    <t>5.0SMDJ120A</t>
  </si>
  <si>
    <t>5.0SMDJ120CA</t>
  </si>
  <si>
    <t>5.0SMDJ130A</t>
  </si>
  <si>
    <t>5.0SMDJ130CA</t>
  </si>
  <si>
    <t>5.0SMDJ150A</t>
  </si>
  <si>
    <t>5.0SMDJ150CA</t>
  </si>
  <si>
    <t>5.0SMDJ160A</t>
  </si>
  <si>
    <t>5.0SMDJ160CA</t>
  </si>
  <si>
    <t>5.0SMDJ170A</t>
  </si>
  <si>
    <t>5.0SMDJ170CA</t>
  </si>
  <si>
    <t>5.0SMDJ180A</t>
  </si>
  <si>
    <t>5.0SMDJ180CA</t>
  </si>
  <si>
    <t>5.0SMDJ190A</t>
  </si>
  <si>
    <t>5.0SMDJ190CA</t>
  </si>
  <si>
    <t>5.0SMDJ200A</t>
  </si>
  <si>
    <t>5.0SMDJ200CA</t>
  </si>
  <si>
    <t>5.0SMDJ210A</t>
  </si>
  <si>
    <t>5.0SMDJ210CA</t>
  </si>
  <si>
    <t>5.0SMDJ220A</t>
  </si>
  <si>
    <t>5.0SMDJ220CA</t>
  </si>
  <si>
    <t>5.0SMDJ250A</t>
  </si>
  <si>
    <t>5.0SMDJ250CA</t>
  </si>
  <si>
    <t>5.0SMDJ300A</t>
  </si>
  <si>
    <t>5.0SMDJ300CA</t>
  </si>
  <si>
    <t>5.0SMDJ350A</t>
  </si>
  <si>
    <t>5.0SMDJ350CA</t>
  </si>
  <si>
    <t>5.0SMDJ400A</t>
  </si>
  <si>
    <t>5.0SMDJ400CA</t>
  </si>
  <si>
    <t>5.0SMDJ440A</t>
  </si>
  <si>
    <t>5.0SMDJ440CA</t>
  </si>
  <si>
    <t>6.6SMDJ11A</t>
  </si>
  <si>
    <t>6.6SMDJ11CA</t>
  </si>
  <si>
    <t>6.6SMDJ12A</t>
  </si>
  <si>
    <t>6.6SMDJ12CA</t>
  </si>
  <si>
    <t>6.6SMDJ13A</t>
  </si>
  <si>
    <t>6.6SMDJ13CA</t>
  </si>
  <si>
    <t>6.6SMDJ14A</t>
  </si>
  <si>
    <t>6.6SMDJ14CA</t>
  </si>
  <si>
    <t>6.6SMDJ15A</t>
  </si>
  <si>
    <t>6.6SMDJ15CA</t>
  </si>
  <si>
    <t>6.6SMDJ16A</t>
  </si>
  <si>
    <t>6.6SMDJ16CA</t>
  </si>
  <si>
    <t>6.6SMDJ17A</t>
  </si>
  <si>
    <t>6.6SMDJ17CA</t>
  </si>
  <si>
    <t>6.6SMDJ18A</t>
  </si>
  <si>
    <t>6.6SMDJ18CA</t>
  </si>
  <si>
    <t>6.6SMDJ20A</t>
  </si>
  <si>
    <t>6.6SMDJ20CA</t>
  </si>
  <si>
    <t>6.6SMDJ22A</t>
  </si>
  <si>
    <t>6.6SMDJ22CA</t>
  </si>
  <si>
    <t>6.6SMDJ24A</t>
  </si>
  <si>
    <t>6.6SMDJ24CA</t>
  </si>
  <si>
    <t>6.6SMDJ26A</t>
  </si>
  <si>
    <t>6.6SMDJ26CA</t>
  </si>
  <si>
    <t>6.6SMDJ28A</t>
  </si>
  <si>
    <t>6.6SMDJ28CA</t>
  </si>
  <si>
    <t>6.6SMDJ30A</t>
  </si>
  <si>
    <t>6.6SMDJ30CA</t>
  </si>
  <si>
    <t>6.6SMDJ33A</t>
  </si>
  <si>
    <t>6.6SMDJ33CA</t>
  </si>
  <si>
    <t>6.6SMDJ36A</t>
  </si>
  <si>
    <t>6.6SMDJ36CA</t>
  </si>
  <si>
    <t>6.6SMDJ40A</t>
  </si>
  <si>
    <t>6.6SMDJ40CA</t>
  </si>
  <si>
    <t>6.6SMDJ43A</t>
  </si>
  <si>
    <t>6.6SMDJ43CA</t>
  </si>
  <si>
    <t>6.6SMDJ45A</t>
  </si>
  <si>
    <t>6.6SMDJ45CA</t>
  </si>
  <si>
    <t>6.6SMDJ48A</t>
  </si>
  <si>
    <t>6.6SMDJ48CA</t>
  </si>
  <si>
    <t>6.6SMDJ51A</t>
  </si>
  <si>
    <t>6.6SMDJ51CA</t>
  </si>
  <si>
    <t>6.6SMDJ54A</t>
  </si>
  <si>
    <t>6.6SMDJ54CA</t>
  </si>
  <si>
    <t>6.6SMDJ58A</t>
  </si>
  <si>
    <t>6.6SMDJ58CA</t>
  </si>
  <si>
    <t>6.6SMDJ60A</t>
  </si>
  <si>
    <t>6.6SMDJ60CA</t>
  </si>
  <si>
    <t>SM8S12A</t>
  </si>
  <si>
    <t>SM8S12CA</t>
  </si>
  <si>
    <t>DO-218AB</t>
  </si>
  <si>
    <t>SM8S13A</t>
  </si>
  <si>
    <t>SM8S13CA</t>
  </si>
  <si>
    <t>SM8S14A</t>
  </si>
  <si>
    <t>SM8S14CA</t>
  </si>
  <si>
    <t>SM8S15A</t>
  </si>
  <si>
    <t>SM8S15CA</t>
  </si>
  <si>
    <t>SM8S16A</t>
  </si>
  <si>
    <t>SM8S16CA</t>
  </si>
  <si>
    <t>SM8S17A</t>
  </si>
  <si>
    <t>SM8S17CA</t>
  </si>
  <si>
    <t>SM8S18A</t>
  </si>
  <si>
    <t>SM8S18CA</t>
  </si>
  <si>
    <t>SM8S20A</t>
  </si>
  <si>
    <t>SM8S20CA</t>
  </si>
  <si>
    <t>SM8S22A</t>
  </si>
  <si>
    <t>SM8S22CA</t>
  </si>
  <si>
    <t>SM8S24A</t>
  </si>
  <si>
    <t>SM8S24CA</t>
  </si>
  <si>
    <t>SM8S26A</t>
  </si>
  <si>
    <t>SM8S26CA</t>
  </si>
  <si>
    <t>SM8S28A</t>
  </si>
  <si>
    <t>SM8S28CA</t>
  </si>
  <si>
    <t>SM8S30A</t>
  </si>
  <si>
    <t>SM8S30CA</t>
  </si>
  <si>
    <t>SM8S33A</t>
  </si>
  <si>
    <t>SM8S33CA</t>
  </si>
  <si>
    <t>SM8S36A</t>
  </si>
  <si>
    <t>SM8S36CA</t>
  </si>
  <si>
    <t>10KP15A</t>
  </si>
  <si>
    <t>10KP15CA</t>
  </si>
  <si>
    <t>10KP16A</t>
  </si>
  <si>
    <t>10KP16CA</t>
  </si>
  <si>
    <t>10KP17A</t>
  </si>
  <si>
    <t>10KP17CA</t>
  </si>
  <si>
    <t>10KP18A</t>
  </si>
  <si>
    <t>10KP18CA</t>
  </si>
  <si>
    <t>10KP20A</t>
  </si>
  <si>
    <t>10KP20CA</t>
  </si>
  <si>
    <t>10KP22A</t>
  </si>
  <si>
    <t>10KP22CA</t>
  </si>
  <si>
    <t>10KP24A</t>
  </si>
  <si>
    <t>10KP24CA</t>
  </si>
  <si>
    <t>10KP26A</t>
  </si>
  <si>
    <t>10KP26CA</t>
  </si>
  <si>
    <t>10KP28A</t>
  </si>
  <si>
    <t>10KP28CA</t>
  </si>
  <si>
    <t>10KP30A</t>
  </si>
  <si>
    <t>10KP30CA</t>
  </si>
  <si>
    <t>10KP33A</t>
  </si>
  <si>
    <t>10KP33CA</t>
  </si>
  <si>
    <t>10KP36A</t>
  </si>
  <si>
    <t>10KP36CA</t>
  </si>
  <si>
    <t>10KP40A</t>
  </si>
  <si>
    <t>10KP40CA</t>
  </si>
  <si>
    <t>10KP43A</t>
  </si>
  <si>
    <t>10KP43CA</t>
  </si>
  <si>
    <t>10KP45A</t>
  </si>
  <si>
    <t>10KP45CA</t>
  </si>
  <si>
    <t>10KP48A</t>
  </si>
  <si>
    <t>10KP48CA</t>
  </si>
  <si>
    <t>10KP51A</t>
  </si>
  <si>
    <t>10KP51CA</t>
  </si>
  <si>
    <t>10KP54A</t>
  </si>
  <si>
    <t>10KP54CA</t>
  </si>
  <si>
    <t>10KP58A</t>
  </si>
  <si>
    <t>10KP58CA</t>
  </si>
  <si>
    <t>10KP60A</t>
  </si>
  <si>
    <t>10KP60CA</t>
  </si>
  <si>
    <t>10KP64A</t>
  </si>
  <si>
    <t>10KP64CA</t>
  </si>
  <si>
    <t>10KP70A</t>
  </si>
  <si>
    <t>10KP70CA</t>
  </si>
  <si>
    <t>10KP75A</t>
  </si>
  <si>
    <t>10KP75CA</t>
  </si>
  <si>
    <t>10KP78A</t>
  </si>
  <si>
    <t>10KP78CA</t>
  </si>
  <si>
    <t>10KP85A</t>
  </si>
  <si>
    <t>10KP85CA</t>
  </si>
  <si>
    <t>10KP90A</t>
  </si>
  <si>
    <t>10KP90CA</t>
  </si>
  <si>
    <t>10KP100A</t>
  </si>
  <si>
    <t>10KP100CA</t>
  </si>
  <si>
    <t>10KP110A</t>
  </si>
  <si>
    <t>10KP110CA</t>
  </si>
  <si>
    <t>10KP120A</t>
  </si>
  <si>
    <t>10KP120CA</t>
  </si>
  <si>
    <t>10KP130A</t>
  </si>
  <si>
    <t>10KP130CA</t>
  </si>
  <si>
    <t>10KP150A</t>
  </si>
  <si>
    <t>10KP150CA</t>
  </si>
  <si>
    <t>10KP160A</t>
  </si>
  <si>
    <t>10KP160CA</t>
  </si>
  <si>
    <t>10KP170A</t>
  </si>
  <si>
    <t>10KP170CA</t>
  </si>
  <si>
    <t>10KP180A</t>
  </si>
  <si>
    <t>10KP180CA</t>
  </si>
  <si>
    <t>10KP190A</t>
  </si>
  <si>
    <t>10KP190CA</t>
  </si>
  <si>
    <t>10KP200A</t>
  </si>
  <si>
    <t>10KP200CA</t>
  </si>
  <si>
    <t>10KP210A</t>
  </si>
  <si>
    <t>10KP210CA</t>
  </si>
  <si>
    <t>10KP220A</t>
  </si>
  <si>
    <t>10KP220CA</t>
  </si>
  <si>
    <t>10KP250A</t>
  </si>
  <si>
    <t>10KP250CA</t>
  </si>
  <si>
    <t>10KP300A</t>
  </si>
  <si>
    <t>10KP300CA</t>
  </si>
  <si>
    <t>15KP28A</t>
  </si>
  <si>
    <t>15KP28CA</t>
  </si>
  <si>
    <t>15KP30A</t>
  </si>
  <si>
    <t>15KP30CA</t>
  </si>
  <si>
    <t>15KP33A</t>
  </si>
  <si>
    <t>15KP33CA</t>
  </si>
  <si>
    <t>15KP36A</t>
  </si>
  <si>
    <t>15KP36CA</t>
  </si>
  <si>
    <t>15KP39A</t>
  </si>
  <si>
    <t>15KP39CA</t>
  </si>
  <si>
    <t>15KP42A</t>
  </si>
  <si>
    <t>15KP42CA</t>
  </si>
  <si>
    <t>15KP43A</t>
  </si>
  <si>
    <t>15KP43CA</t>
  </si>
  <si>
    <t>15KP45A</t>
  </si>
  <si>
    <t>15KP45CA</t>
  </si>
  <si>
    <t>15KP48A</t>
  </si>
  <si>
    <t>15KP48CA</t>
  </si>
  <si>
    <t>15KP51A</t>
  </si>
  <si>
    <t>15KP51CA</t>
  </si>
  <si>
    <t>15KP54A</t>
  </si>
  <si>
    <t>15KP54CA</t>
  </si>
  <si>
    <t>15KP58A</t>
  </si>
  <si>
    <t>15KP58CA</t>
  </si>
  <si>
    <t>15KP60A</t>
  </si>
  <si>
    <t>15KP60CA</t>
  </si>
  <si>
    <t>15KP64A</t>
  </si>
  <si>
    <t>15KP64CA</t>
  </si>
  <si>
    <t>15KP66A</t>
  </si>
  <si>
    <t>15KP66CA</t>
  </si>
  <si>
    <t>15KP70A</t>
  </si>
  <si>
    <t>15KP70CA</t>
  </si>
  <si>
    <t>15KP71A</t>
  </si>
  <si>
    <t>15KP71CA</t>
  </si>
  <si>
    <t>15KP72A</t>
  </si>
  <si>
    <t>15KP72CA</t>
  </si>
  <si>
    <t>15KP75A</t>
  </si>
  <si>
    <t>15KP75CA</t>
  </si>
  <si>
    <t>15KP78A</t>
  </si>
  <si>
    <t>15KP78CA</t>
  </si>
  <si>
    <t>15KP84A</t>
  </si>
  <si>
    <t>15KP84CA</t>
  </si>
  <si>
    <t>15KP90A</t>
  </si>
  <si>
    <t>15KP90CA</t>
  </si>
  <si>
    <t>15KP96A</t>
  </si>
  <si>
    <t>15KP96CA</t>
  </si>
  <si>
    <t>15KP102A</t>
  </si>
  <si>
    <t>15KP102CA</t>
  </si>
  <si>
    <t>15KP108A</t>
  </si>
  <si>
    <t>15KP108CA</t>
  </si>
  <si>
    <t>15KP120A</t>
  </si>
  <si>
    <t>15KP120CA</t>
  </si>
  <si>
    <t>15KP132A</t>
  </si>
  <si>
    <t>15KP132CA</t>
  </si>
  <si>
    <t>15KP144A</t>
  </si>
  <si>
    <t>15KP144CA</t>
  </si>
  <si>
    <t>15KP150A</t>
  </si>
  <si>
    <t>15KP150CA</t>
  </si>
  <si>
    <t>15KP156A</t>
  </si>
  <si>
    <t>15KP156CA</t>
  </si>
  <si>
    <t>15KP160A</t>
  </si>
  <si>
    <t>15KP160CA</t>
  </si>
  <si>
    <t>15KP168A</t>
  </si>
  <si>
    <t>15KP168CA</t>
  </si>
  <si>
    <t>15KP170A</t>
  </si>
  <si>
    <t>15KP170CA</t>
  </si>
  <si>
    <t>15KP180A</t>
  </si>
  <si>
    <t>15KP180CA</t>
  </si>
  <si>
    <t>15KP198A</t>
  </si>
  <si>
    <t>15KP198CA</t>
  </si>
  <si>
    <t>15KP216A</t>
  </si>
  <si>
    <t>15KP216CA</t>
  </si>
  <si>
    <t>15KP240A</t>
  </si>
  <si>
    <t>15KP240CA</t>
  </si>
  <si>
    <t>15KP258A</t>
  </si>
  <si>
    <t>15KP258CA</t>
  </si>
  <si>
    <t>15KP260A</t>
  </si>
  <si>
    <t>15KP260CA</t>
  </si>
  <si>
    <t>15KP270A</t>
  </si>
  <si>
    <t>15KP270CA</t>
  </si>
  <si>
    <t>15KP280A</t>
  </si>
  <si>
    <t>15KP280CA</t>
  </si>
  <si>
    <t>15KP288A</t>
  </si>
  <si>
    <t>15KP288CA</t>
  </si>
  <si>
    <t>15KP300A</t>
  </si>
  <si>
    <t>15KP300CA</t>
  </si>
  <si>
    <t>15KP350A</t>
  </si>
  <si>
    <t>15KP350CA</t>
  </si>
  <si>
    <t>15KP400A</t>
  </si>
  <si>
    <t>15KP400CA</t>
  </si>
  <si>
    <t>30KP28A</t>
  </si>
  <si>
    <t>30KP28CA</t>
  </si>
  <si>
    <t>30KP30A</t>
  </si>
  <si>
    <t>30KP30CA</t>
  </si>
  <si>
    <t>30KP33A</t>
  </si>
  <si>
    <t>30KP33CA</t>
  </si>
  <si>
    <t>30KP36A</t>
  </si>
  <si>
    <t>30KP36CA</t>
  </si>
  <si>
    <t>30KP39A</t>
  </si>
  <si>
    <t>30KP39CA</t>
  </si>
  <si>
    <t>30KP42A</t>
  </si>
  <si>
    <t>30KP42CA</t>
  </si>
  <si>
    <t>30KP43A</t>
  </si>
  <si>
    <t>30KP43CA</t>
  </si>
  <si>
    <t>30KP45A</t>
  </si>
  <si>
    <t>30KP45CA</t>
  </si>
  <si>
    <t>30KP48A</t>
  </si>
  <si>
    <t>30KP48CA</t>
  </si>
  <si>
    <t>30KP51A</t>
  </si>
  <si>
    <t>30KP51CA</t>
  </si>
  <si>
    <t>30KP54A</t>
  </si>
  <si>
    <t>30KP54CA</t>
  </si>
  <si>
    <t>30KP58A</t>
  </si>
  <si>
    <t>30KP58CA</t>
  </si>
  <si>
    <t>30KP60A</t>
  </si>
  <si>
    <t>30KP60CA</t>
  </si>
  <si>
    <t>30KP64A</t>
  </si>
  <si>
    <t>30KP64CA</t>
  </si>
  <si>
    <t>30KP66A</t>
  </si>
  <si>
    <t>30KP66CA</t>
  </si>
  <si>
    <t>30KP70A</t>
  </si>
  <si>
    <t>30KP70CA</t>
  </si>
  <si>
    <t>30KP71A</t>
  </si>
  <si>
    <t>30KP71CA</t>
  </si>
  <si>
    <t>30KP72A</t>
  </si>
  <si>
    <t>30KP72CA</t>
  </si>
  <si>
    <t>30KP75A</t>
  </si>
  <si>
    <t>30KP75CA</t>
  </si>
  <si>
    <t>30KP78A</t>
  </si>
  <si>
    <t>30KP78CA</t>
  </si>
  <si>
    <t>30KP84A</t>
  </si>
  <si>
    <t>30KP84CA</t>
  </si>
  <si>
    <t>30KP90A</t>
  </si>
  <si>
    <t>30KP90CA</t>
  </si>
  <si>
    <t>30KP96A</t>
  </si>
  <si>
    <t>30KP96CA</t>
  </si>
  <si>
    <t>30KP102A</t>
  </si>
  <si>
    <t>30KP102CA</t>
  </si>
  <si>
    <t>30KP108A</t>
  </si>
  <si>
    <t>30KP108CA</t>
  </si>
  <si>
    <t>30KP120A</t>
  </si>
  <si>
    <t>30KP120CA</t>
  </si>
  <si>
    <t>30KP132A</t>
  </si>
  <si>
    <t>30KP132CA</t>
  </si>
  <si>
    <t>30KP144A</t>
  </si>
  <si>
    <t>30KP144CA</t>
  </si>
  <si>
    <t>30KP150A</t>
  </si>
  <si>
    <t>30KP150CA</t>
  </si>
  <si>
    <t>30KP156A</t>
  </si>
  <si>
    <t>30KP156CA</t>
  </si>
  <si>
    <t>30KP160A</t>
  </si>
  <si>
    <t>30KP160CA</t>
  </si>
  <si>
    <t>30KP168A</t>
  </si>
  <si>
    <t>30KP168CA</t>
  </si>
  <si>
    <t>30KP170A</t>
  </si>
  <si>
    <t>30KP170CA</t>
  </si>
  <si>
    <t>30KP180A</t>
  </si>
  <si>
    <t>30KP180CA</t>
  </si>
  <si>
    <t>30KP198A</t>
  </si>
  <si>
    <t>30KP198CA</t>
  </si>
  <si>
    <t>30KP216A</t>
  </si>
  <si>
    <t>30KP216CA</t>
  </si>
  <si>
    <t>30KP240A</t>
  </si>
  <si>
    <t>30KP240CA</t>
  </si>
  <si>
    <t>30KP258A</t>
  </si>
  <si>
    <t>30KP258CA</t>
  </si>
  <si>
    <t>30KP260A</t>
  </si>
  <si>
    <t>30KP260CA</t>
  </si>
  <si>
    <t>30KP270A</t>
  </si>
  <si>
    <t>30KP270CA</t>
  </si>
  <si>
    <t>30KP280A</t>
  </si>
  <si>
    <t>30KP280CA</t>
  </si>
  <si>
    <t>30KP288A</t>
  </si>
  <si>
    <t>30KP288CA</t>
  </si>
  <si>
    <t>30KP300A</t>
  </si>
  <si>
    <t>30KP300CA</t>
  </si>
  <si>
    <t>30KP350A</t>
  </si>
  <si>
    <t>30KP350CA</t>
  </si>
  <si>
    <t>30KP400A</t>
  </si>
  <si>
    <t>30KP400CA</t>
  </si>
  <si>
    <t>SMF3.3A</t>
  </si>
  <si>
    <t>SMF3.3CA</t>
  </si>
  <si>
    <t>SMAJ3.3A</t>
  </si>
  <si>
    <t>SMAJ3.3CA</t>
  </si>
  <si>
    <t>S4MF3.3A</t>
  </si>
  <si>
    <t>S4MF3.3CA</t>
  </si>
  <si>
    <t>SMBJ3.3A</t>
  </si>
  <si>
    <t>SMBJ3.3CA</t>
  </si>
  <si>
    <r>
      <rPr>
        <sz val="8"/>
        <color theme="1"/>
        <rFont val="宋体"/>
        <charset val="134"/>
      </rPr>
      <t>高压触发二极管</t>
    </r>
    <r>
      <rPr>
        <sz val="8"/>
        <color rgb="FF000000"/>
        <rFont val="Arial"/>
        <charset val="134"/>
      </rPr>
      <t xml:space="preserve">  High Voltage Bidirectonal Trigger Diode</t>
    </r>
  </si>
  <si>
    <t>VDRM</t>
  </si>
  <si>
    <t>IDRM</t>
  </si>
  <si>
    <t>I t</t>
  </si>
  <si>
    <t>I tsm</t>
  </si>
  <si>
    <t>IH</t>
  </si>
  <si>
    <r>
      <rPr>
        <sz val="8"/>
        <color theme="1"/>
        <rFont val="Arial"/>
        <charset val="134"/>
      </rPr>
      <t>V</t>
    </r>
    <r>
      <rPr>
        <sz val="8"/>
        <color rgb="FF000000"/>
        <rFont val="Arial"/>
        <charset val="134"/>
      </rPr>
      <t>BO_Min</t>
    </r>
  </si>
  <si>
    <r>
      <rPr>
        <sz val="8"/>
        <color theme="1"/>
        <rFont val="Arial"/>
        <charset val="134"/>
      </rPr>
      <t>V</t>
    </r>
    <r>
      <rPr>
        <sz val="8"/>
        <color rgb="FF000000"/>
        <rFont val="Arial"/>
        <charset val="134"/>
      </rPr>
      <t>BO_Max</t>
    </r>
  </si>
  <si>
    <t>K090R1</t>
  </si>
  <si>
    <t>± 1.0</t>
  </si>
  <si>
    <t>± 4.0</t>
  </si>
  <si>
    <t>K105R1</t>
  </si>
  <si>
    <t>K110R1</t>
  </si>
  <si>
    <t>K120R1</t>
  </si>
  <si>
    <t>K130R1</t>
  </si>
  <si>
    <t>K140R1</t>
  </si>
  <si>
    <t>K150R1</t>
  </si>
  <si>
    <t>K160R1</t>
  </si>
  <si>
    <t>K180R1</t>
  </si>
  <si>
    <t>K200R1</t>
  </si>
  <si>
    <t>K220R1</t>
  </si>
  <si>
    <t>K240R1</t>
  </si>
  <si>
    <t>K260R1</t>
  </si>
  <si>
    <t>K090D5</t>
  </si>
  <si>
    <t>K105D5</t>
  </si>
  <si>
    <t>K110D5</t>
  </si>
  <si>
    <t>K120D5</t>
  </si>
  <si>
    <t>K130D5</t>
  </si>
  <si>
    <t>K140D5</t>
  </si>
  <si>
    <t>K150D5</t>
  </si>
  <si>
    <t>K160D5</t>
  </si>
  <si>
    <t>K180D5</t>
  </si>
  <si>
    <t>K200D5</t>
  </si>
  <si>
    <t>K220D5</t>
  </si>
  <si>
    <t>K240D5</t>
  </si>
  <si>
    <t>K260D5</t>
  </si>
  <si>
    <t>K090SD</t>
  </si>
  <si>
    <t>K105SD</t>
  </si>
  <si>
    <t>K110SD</t>
  </si>
  <si>
    <t>K120SD</t>
  </si>
  <si>
    <t>K130SD</t>
  </si>
  <si>
    <t>K140SD</t>
  </si>
  <si>
    <t>K150SD</t>
  </si>
  <si>
    <t>K160SD</t>
  </si>
  <si>
    <t>K180SD</t>
  </si>
  <si>
    <t>K200SD</t>
  </si>
  <si>
    <t>K220SD</t>
  </si>
  <si>
    <t>K240SD</t>
  </si>
  <si>
    <t>K260SD</t>
  </si>
  <si>
    <t>K090SA</t>
  </si>
  <si>
    <t>K105SA</t>
  </si>
  <si>
    <t>K110SA</t>
  </si>
  <si>
    <t>K120SA</t>
  </si>
  <si>
    <t>K130SA</t>
  </si>
  <si>
    <t>K140SA</t>
  </si>
  <si>
    <t>K160SA</t>
  </si>
  <si>
    <t>K180SA</t>
  </si>
  <si>
    <t>K200SA</t>
  </si>
  <si>
    <t>K220SA</t>
  </si>
  <si>
    <t>K240SA</t>
  </si>
  <si>
    <t>K260SA</t>
  </si>
  <si>
    <t>K090SW</t>
  </si>
  <si>
    <t>K105SW</t>
  </si>
  <si>
    <t>K110SW</t>
  </si>
  <si>
    <t>K120SW</t>
  </si>
  <si>
    <t>K130SW</t>
  </si>
  <si>
    <t>K140SW</t>
  </si>
  <si>
    <t>K150SW</t>
  </si>
  <si>
    <t>K160SW</t>
  </si>
  <si>
    <t>K180SW</t>
  </si>
  <si>
    <t>K200SW</t>
  </si>
  <si>
    <t>K220SW</t>
  </si>
  <si>
    <t>K240SW</t>
  </si>
  <si>
    <t>K260SW</t>
  </si>
  <si>
    <t>K090SB</t>
  </si>
  <si>
    <t>K105SB</t>
  </si>
  <si>
    <t>K110SB</t>
  </si>
  <si>
    <t>K120SB</t>
  </si>
  <si>
    <t>K130SB</t>
  </si>
  <si>
    <t>K140SB</t>
  </si>
  <si>
    <t>K150SB</t>
  </si>
  <si>
    <t>K160SB</t>
  </si>
  <si>
    <t>K180SB</t>
  </si>
  <si>
    <t>K200SB</t>
  </si>
  <si>
    <t>K220SB</t>
  </si>
  <si>
    <t>K240SB</t>
  </si>
  <si>
    <t>K260SB</t>
  </si>
  <si>
    <r>
      <rPr>
        <sz val="8"/>
        <color theme="1"/>
        <rFont val="宋体"/>
        <charset val="134"/>
      </rPr>
      <t>肖特基二极管</t>
    </r>
    <r>
      <rPr>
        <sz val="8"/>
        <color rgb="FF76787B"/>
        <rFont val="Arial"/>
        <charset val="134"/>
      </rPr>
      <t>Schottky Diode</t>
    </r>
  </si>
  <si>
    <t>IFSM</t>
  </si>
  <si>
    <t>IO</t>
  </si>
  <si>
    <t>VF</t>
  </si>
  <si>
    <t>VR(V)</t>
  </si>
  <si>
    <t>(mW)</t>
  </si>
  <si>
    <t>RB521D1-30</t>
  </si>
  <si>
    <t>BAT54BS</t>
  </si>
  <si>
    <t>B0530W</t>
  </si>
  <si>
    <t>B0540W</t>
  </si>
  <si>
    <t>B5817W</t>
  </si>
  <si>
    <t>B5818W</t>
  </si>
  <si>
    <t>B5819W</t>
  </si>
  <si>
    <t>BAT42W</t>
  </si>
  <si>
    <t>BAT43W</t>
  </si>
  <si>
    <t>BAT46W</t>
  </si>
  <si>
    <t>BAT54W</t>
  </si>
  <si>
    <t>BSR106W</t>
  </si>
  <si>
    <t>MBR0520</t>
  </si>
  <si>
    <t>MBR0530</t>
  </si>
  <si>
    <t>MBR0540</t>
  </si>
  <si>
    <t>MBR0560</t>
  </si>
  <si>
    <t>MBR0580</t>
  </si>
  <si>
    <t>SD101AW</t>
  </si>
  <si>
    <t>SD103AW</t>
  </si>
  <si>
    <t>SD103BW</t>
  </si>
  <si>
    <t>SD103CW</t>
  </si>
  <si>
    <t>MBRX120LF</t>
  </si>
  <si>
    <t>B5819WS</t>
  </si>
  <si>
    <t>B5819WSL</t>
  </si>
  <si>
    <t>BAT42M3</t>
  </si>
  <si>
    <t>BAT43M3</t>
  </si>
  <si>
    <t>BAT54M3</t>
  </si>
  <si>
    <t>RB501M3-40</t>
  </si>
  <si>
    <t>RB521SM3-30</t>
  </si>
  <si>
    <t>RB551M3-30</t>
  </si>
  <si>
    <t>RB751M3-40</t>
  </si>
  <si>
    <t>SD103AM3</t>
  </si>
  <si>
    <t>SD103BM3</t>
  </si>
  <si>
    <t>SD103CM3</t>
  </si>
  <si>
    <t>B0530WS</t>
  </si>
  <si>
    <t>BAS40M3</t>
  </si>
  <si>
    <t>BAS70M3</t>
  </si>
  <si>
    <t>BAT46M3</t>
  </si>
  <si>
    <t>B0540WX</t>
  </si>
  <si>
    <t>SOD323GW</t>
  </si>
  <si>
    <t>B5817WX</t>
  </si>
  <si>
    <t>B5818WX</t>
  </si>
  <si>
    <t>B5819WX</t>
  </si>
  <si>
    <t>BAT42WX</t>
  </si>
  <si>
    <t>BAT43WX</t>
  </si>
  <si>
    <t>BAT46WX</t>
  </si>
  <si>
    <t>BAT54WX</t>
  </si>
  <si>
    <t>BSR106WX</t>
  </si>
  <si>
    <t>MBR0560WX</t>
  </si>
  <si>
    <t>RB501WX-40</t>
  </si>
  <si>
    <t>SD101AWX</t>
  </si>
  <si>
    <t>SD103AWX</t>
  </si>
  <si>
    <t>SD103BWX</t>
  </si>
  <si>
    <t>SD103CWX</t>
  </si>
  <si>
    <t>B5818LWS</t>
  </si>
  <si>
    <t>RB500WX-40</t>
  </si>
  <si>
    <t>B0520WX</t>
  </si>
  <si>
    <t>RB751WX-40</t>
  </si>
  <si>
    <t>BAT54M5</t>
  </si>
  <si>
    <t>RB520SM5-30</t>
  </si>
  <si>
    <t>RB520SM5-40</t>
  </si>
  <si>
    <t>RB521SM5-30</t>
  </si>
  <si>
    <t>RB521SM5-40</t>
  </si>
  <si>
    <t>RB751M5-40</t>
  </si>
  <si>
    <t>SD103AX</t>
  </si>
  <si>
    <t>BAS70X</t>
  </si>
  <si>
    <t>BAS40M5</t>
  </si>
  <si>
    <t>PB4010M5</t>
  </si>
  <si>
    <t>BAS70M9</t>
  </si>
  <si>
    <t>BAT42M9</t>
  </si>
  <si>
    <t>BAT54M9</t>
  </si>
  <si>
    <t>RB520GM9-30</t>
  </si>
  <si>
    <t>RB521M9-30</t>
  </si>
  <si>
    <t>RB521SM9-30</t>
  </si>
  <si>
    <t>RB751M9-40</t>
  </si>
  <si>
    <t>BAS40</t>
  </si>
  <si>
    <t>BAS40-04</t>
  </si>
  <si>
    <t>BAS40-05</t>
  </si>
  <si>
    <t>BAS40-06</t>
  </si>
  <si>
    <t>BAS70</t>
  </si>
  <si>
    <t>BAS70-04</t>
  </si>
  <si>
    <t>BAS70-05</t>
  </si>
  <si>
    <t>BAS70-06</t>
  </si>
  <si>
    <t>BAT54</t>
  </si>
  <si>
    <t>BAT54A</t>
  </si>
  <si>
    <t>BAT54C</t>
  </si>
  <si>
    <t>BAT54S</t>
  </si>
  <si>
    <t>BAR43</t>
  </si>
  <si>
    <t>BAR43A</t>
  </si>
  <si>
    <t>BAR43C</t>
  </si>
  <si>
    <t>BAR43S</t>
  </si>
  <si>
    <t>BAT54TW</t>
  </si>
  <si>
    <t>SOT363</t>
  </si>
  <si>
    <t>BAT54BRW</t>
  </si>
  <si>
    <t>BAT54SDW</t>
  </si>
  <si>
    <t>BAS40BRW</t>
  </si>
  <si>
    <t>\</t>
  </si>
  <si>
    <t>BAS40TW</t>
  </si>
  <si>
    <t>BAS40DW-04</t>
  </si>
  <si>
    <t>BAS70TW</t>
  </si>
  <si>
    <t>BAS70DW-06</t>
  </si>
  <si>
    <t>SD103ATW</t>
  </si>
  <si>
    <t>BAT54CM</t>
  </si>
  <si>
    <t>SOT723</t>
  </si>
  <si>
    <t>RB521D3-30</t>
  </si>
  <si>
    <t>DFN0603</t>
  </si>
  <si>
    <r>
      <rPr>
        <b/>
        <sz val="13"/>
        <color rgb="FF000000"/>
        <rFont val="Arial"/>
        <charset val="134"/>
      </rPr>
      <t>ESD</t>
    </r>
    <r>
      <rPr>
        <b/>
        <sz val="13"/>
        <color rgb="FF000000"/>
        <rFont val="宋体"/>
        <charset val="134"/>
      </rPr>
      <t xml:space="preserve">保护二极管 </t>
    </r>
    <r>
      <rPr>
        <b/>
        <sz val="13"/>
        <color rgb="FF000000"/>
        <rFont val="Arial"/>
        <charset val="134"/>
      </rPr>
      <t>ESD Protection Diode</t>
    </r>
  </si>
  <si>
    <t>PLrt Number</t>
  </si>
  <si>
    <t>UNI/BI</t>
  </si>
  <si>
    <t>Line Config</t>
  </si>
  <si>
    <t>VRWM</t>
  </si>
  <si>
    <t>VBR Min</t>
  </si>
  <si>
    <t>Cj Typ</t>
  </si>
  <si>
    <t>Cj Max</t>
  </si>
  <si>
    <t>IPP Max</t>
  </si>
  <si>
    <t>IR Max</t>
  </si>
  <si>
    <t>PPP</t>
  </si>
  <si>
    <t>(pF)</t>
  </si>
  <si>
    <t>(μA)</t>
  </si>
  <si>
    <t>LLCDL12C-1</t>
  </si>
  <si>
    <t>Bi</t>
  </si>
  <si>
    <t>1-Line</t>
  </si>
  <si>
    <t>SOT-143</t>
  </si>
  <si>
    <t>LLCDL15C-1</t>
  </si>
  <si>
    <t>LLCDL24C-1</t>
  </si>
  <si>
    <t>LSD12</t>
  </si>
  <si>
    <t>Uni</t>
  </si>
  <si>
    <t>SOD-323</t>
  </si>
  <si>
    <t>LSD12C</t>
  </si>
  <si>
    <t>LSD12CL</t>
  </si>
  <si>
    <t>LSD12L</t>
  </si>
  <si>
    <t>LSD15C</t>
  </si>
  <si>
    <t>LSD15CM</t>
  </si>
  <si>
    <t>LSD24</t>
  </si>
  <si>
    <t>LSD24C</t>
  </si>
  <si>
    <t>LSD24CL</t>
  </si>
  <si>
    <t>LSD24L</t>
  </si>
  <si>
    <t>LSD36</t>
  </si>
  <si>
    <t>LSD36C</t>
  </si>
  <si>
    <t>LSD36CL</t>
  </si>
  <si>
    <t>LSD36L</t>
  </si>
  <si>
    <t>LSD40</t>
  </si>
  <si>
    <t>LSD40C</t>
  </si>
  <si>
    <t>LSD40L</t>
  </si>
  <si>
    <t>LSM12</t>
  </si>
  <si>
    <t>2-Line</t>
  </si>
  <si>
    <t>SOT-23</t>
  </si>
  <si>
    <t>LSM1235</t>
  </si>
  <si>
    <t>12/35</t>
  </si>
  <si>
    <t>13.3/36</t>
  </si>
  <si>
    <t>50/28</t>
  </si>
  <si>
    <t>11/4</t>
  </si>
  <si>
    <t>LSM12C</t>
  </si>
  <si>
    <t>LSM12H</t>
  </si>
  <si>
    <t>LSM15</t>
  </si>
  <si>
    <t>LSM15C</t>
  </si>
  <si>
    <t>LSM15H</t>
  </si>
  <si>
    <t>LSM24</t>
  </si>
  <si>
    <t>LSM24C</t>
  </si>
  <si>
    <t>LSM36</t>
  </si>
  <si>
    <t>LSM36C</t>
  </si>
  <si>
    <t>LSM712</t>
  </si>
  <si>
    <t>7/12</t>
  </si>
  <si>
    <t>7.5/13.3</t>
  </si>
  <si>
    <t>40/40</t>
  </si>
  <si>
    <t>LSM712H</t>
  </si>
  <si>
    <t>30/38</t>
  </si>
  <si>
    <t>600/1000</t>
  </si>
  <si>
    <t>LU1201D5</t>
  </si>
  <si>
    <t>SOD-523</t>
  </si>
  <si>
    <t>LU1201P1</t>
  </si>
  <si>
    <t>DFN1006-2</t>
  </si>
  <si>
    <t>LU1211P1</t>
  </si>
  <si>
    <t>LU1221D5</t>
  </si>
  <si>
    <t>LU1221P0</t>
  </si>
  <si>
    <t>DFN0603-2</t>
  </si>
  <si>
    <t>LU1221P1</t>
  </si>
  <si>
    <t>LU1221P1L</t>
  </si>
  <si>
    <t>LU1224S6</t>
  </si>
  <si>
    <t>4-Line</t>
  </si>
  <si>
    <t>SOT-563</t>
  </si>
  <si>
    <t>LU1231D5</t>
  </si>
  <si>
    <t>LU1231P1</t>
  </si>
  <si>
    <t>LU1261P1</t>
  </si>
  <si>
    <t>LU1271P1</t>
  </si>
  <si>
    <t>LU1501P1</t>
  </si>
  <si>
    <t>LU1521D5</t>
  </si>
  <si>
    <t>LU2401D5</t>
  </si>
  <si>
    <t>LU2401P1</t>
  </si>
  <si>
    <t>LU3601D5</t>
  </si>
  <si>
    <t>LU3611P1</t>
  </si>
  <si>
    <t>LR0501D3</t>
  </si>
  <si>
    <t>LR0501D5</t>
  </si>
  <si>
    <t>LR0501D9</t>
  </si>
  <si>
    <t>SOD-923</t>
  </si>
  <si>
    <t>LR0501P0</t>
  </si>
  <si>
    <t>LR0501S2</t>
  </si>
  <si>
    <t>LR0502P1</t>
  </si>
  <si>
    <t>DFN1006-3</t>
  </si>
  <si>
    <t>LR0502P2</t>
  </si>
  <si>
    <t>DFN1109-6</t>
  </si>
  <si>
    <t>LR0502P6</t>
  </si>
  <si>
    <t>DFN1610-6</t>
  </si>
  <si>
    <t>LR0502S1</t>
  </si>
  <si>
    <t>LR0502S2</t>
  </si>
  <si>
    <t>LR0502S5</t>
  </si>
  <si>
    <t>SOT-523</t>
  </si>
  <si>
    <t>LR0504MP</t>
  </si>
  <si>
    <t>MSOP-10</t>
  </si>
  <si>
    <t>LR0504P3</t>
  </si>
  <si>
    <t>5/5.5</t>
  </si>
  <si>
    <t>0.6/60</t>
  </si>
  <si>
    <t>5/8</t>
  </si>
  <si>
    <t>75/100</t>
  </si>
  <si>
    <t>DFN1616-6</t>
  </si>
  <si>
    <t>LR0504P4</t>
  </si>
  <si>
    <t>DFN2020-6</t>
  </si>
  <si>
    <t>LR0504P9</t>
  </si>
  <si>
    <t>DFN3020-10</t>
  </si>
  <si>
    <t>LR0504S2</t>
  </si>
  <si>
    <t>4-Line+Vcc</t>
  </si>
  <si>
    <t>SOT23-6</t>
  </si>
  <si>
    <t>LR0504S3</t>
  </si>
  <si>
    <t>SOT-363</t>
  </si>
  <si>
    <t>LR0504S6</t>
  </si>
  <si>
    <t>LR0506M8</t>
  </si>
  <si>
    <t>6-Line</t>
  </si>
  <si>
    <t>MSOP-8</t>
  </si>
  <si>
    <t>LR0506PL</t>
  </si>
  <si>
    <t>DFN4120-10</t>
  </si>
  <si>
    <t>LR0507M8</t>
  </si>
  <si>
    <t>7-Line</t>
  </si>
  <si>
    <t>LR0507PL</t>
  </si>
  <si>
    <t>LR0508MP</t>
  </si>
  <si>
    <t>8-Line</t>
  </si>
  <si>
    <t>LR0508PB</t>
  </si>
  <si>
    <t>DFN3810-9</t>
  </si>
  <si>
    <t>LR0511D3</t>
  </si>
  <si>
    <t>LR0511P1</t>
  </si>
  <si>
    <t>LR0511P6</t>
  </si>
  <si>
    <t>DFN1610-2</t>
  </si>
  <si>
    <t>LR0521D3</t>
  </si>
  <si>
    <t>LR0521D5</t>
  </si>
  <si>
    <t>LR0521D9</t>
  </si>
  <si>
    <t>LR0521P0</t>
  </si>
  <si>
    <t>LR0521P0L</t>
  </si>
  <si>
    <t>LR0521P1</t>
  </si>
  <si>
    <t>LR0521P1L</t>
  </si>
  <si>
    <t>LR0521P6</t>
  </si>
  <si>
    <t>LR0524P5</t>
  </si>
  <si>
    <t>DFN2510-10</t>
  </si>
  <si>
    <t>LR0534P3</t>
  </si>
  <si>
    <t>5-Line</t>
  </si>
  <si>
    <t>LR0534S2</t>
  </si>
  <si>
    <t>LR0534S3</t>
  </si>
  <si>
    <t>LR0541D3</t>
  </si>
  <si>
    <t>LR0541P0</t>
  </si>
  <si>
    <t>LR0544MP</t>
  </si>
  <si>
    <t>LR0552S2</t>
  </si>
  <si>
    <t>2-Line+Vcc</t>
  </si>
  <si>
    <t>LR0552S6</t>
  </si>
  <si>
    <t>LR0554P3</t>
  </si>
  <si>
    <t>LR0554S8</t>
  </si>
  <si>
    <t>SO-8</t>
  </si>
  <si>
    <t>LR0611D3H</t>
  </si>
  <si>
    <t>LR0801P1</t>
  </si>
  <si>
    <t>LR0821P0</t>
  </si>
  <si>
    <t>LR0821P1</t>
  </si>
  <si>
    <t>LR1201P1</t>
  </si>
  <si>
    <t>LR1203P3</t>
  </si>
  <si>
    <t>5.5/12</t>
  </si>
  <si>
    <t>6.5/13.3</t>
  </si>
  <si>
    <t>0.8/100</t>
  </si>
  <si>
    <t>5.0/12.0</t>
  </si>
  <si>
    <t>0.5/0.2</t>
  </si>
  <si>
    <t>100/ 300</t>
  </si>
  <si>
    <t>LR1211D3</t>
  </si>
  <si>
    <t>LR1211D3H</t>
  </si>
  <si>
    <t>LR1221P0</t>
  </si>
  <si>
    <t>LR1221P1</t>
  </si>
  <si>
    <t>LR1255P4</t>
  </si>
  <si>
    <t>3-line</t>
  </si>
  <si>
    <t>4/12</t>
  </si>
  <si>
    <t>4.5/12.5</t>
  </si>
  <si>
    <t>0.5/1000</t>
  </si>
  <si>
    <t>4/100</t>
  </si>
  <si>
    <t>0.1/0.2</t>
  </si>
  <si>
    <t>60/2500</t>
  </si>
  <si>
    <t>DFN2018-6</t>
  </si>
  <si>
    <t>LR1501P1</t>
  </si>
  <si>
    <t>LR1511D3</t>
  </si>
  <si>
    <t>LR1521P0</t>
  </si>
  <si>
    <t>LR1521P1</t>
  </si>
  <si>
    <t>LR1821P0</t>
  </si>
  <si>
    <t>LR1821P1</t>
  </si>
  <si>
    <t>LR2401P1</t>
  </si>
  <si>
    <t>LR2411D3</t>
  </si>
  <si>
    <t>LR2421P0</t>
  </si>
  <si>
    <t>LR2421P1</t>
  </si>
  <si>
    <t>LR2504P8</t>
  </si>
  <si>
    <t>DFN2626-10</t>
  </si>
  <si>
    <t>LR2504P9</t>
  </si>
  <si>
    <t>LR3304P5</t>
  </si>
  <si>
    <t>LR3304P8</t>
  </si>
  <si>
    <t>LR3304P9</t>
  </si>
  <si>
    <t>LR3304S2</t>
  </si>
  <si>
    <t>LR3306PL</t>
  </si>
  <si>
    <t>LR3311D3</t>
  </si>
  <si>
    <t>LR3311D3H</t>
  </si>
  <si>
    <t>LR3311D3L</t>
  </si>
  <si>
    <t>LR3324P5</t>
  </si>
  <si>
    <t>LR3354S2</t>
  </si>
  <si>
    <t>LR3603P3</t>
  </si>
  <si>
    <t>5.5/36</t>
  </si>
  <si>
    <t>6.5/38</t>
  </si>
  <si>
    <t>0.6/30</t>
  </si>
  <si>
    <t>5.0/4.0</t>
  </si>
  <si>
    <t>LR8001S2</t>
  </si>
  <si>
    <t>LSL05</t>
  </si>
  <si>
    <t>LSL05C</t>
  </si>
  <si>
    <t>LSL05CL</t>
  </si>
  <si>
    <t>LSL12</t>
  </si>
  <si>
    <t>LSMF05R</t>
  </si>
  <si>
    <t>SOT-353</t>
  </si>
  <si>
    <t>LSR05</t>
  </si>
  <si>
    <t>LSR70</t>
  </si>
  <si>
    <t>LSRV05-4</t>
  </si>
  <si>
    <t>LC03-3.3</t>
  </si>
  <si>
    <t>SLVU2.8-4</t>
  </si>
  <si>
    <t>SRV05-4</t>
  </si>
  <si>
    <t>LSD33</t>
  </si>
  <si>
    <t>LSD33C</t>
  </si>
  <si>
    <t>LSD33CL</t>
  </si>
  <si>
    <t>LSD33L</t>
  </si>
  <si>
    <t>LSM33</t>
  </si>
  <si>
    <t>LSM33C</t>
  </si>
  <si>
    <t>LSM33F</t>
  </si>
  <si>
    <t>LSM33H</t>
  </si>
  <si>
    <t>LU1821P0</t>
  </si>
  <si>
    <t>LU1821P1</t>
  </si>
  <si>
    <t>LU1881P1</t>
  </si>
  <si>
    <t>LU2512PT</t>
  </si>
  <si>
    <t>DFN2010-8</t>
  </si>
  <si>
    <t>LU2521P0</t>
  </si>
  <si>
    <t>LU2521P1</t>
  </si>
  <si>
    <t>LU2581P1</t>
  </si>
  <si>
    <t>LU2804S8</t>
  </si>
  <si>
    <t>LU3301D3</t>
  </si>
  <si>
    <t>LU3301D5</t>
  </si>
  <si>
    <t>LU3311P0</t>
  </si>
  <si>
    <t>LU3311P1</t>
  </si>
  <si>
    <t>LU3321D5</t>
  </si>
  <si>
    <t>LU3321P0</t>
  </si>
  <si>
    <t>LU3321P1</t>
  </si>
  <si>
    <t>LU3351D5</t>
  </si>
  <si>
    <t>LU3351P1</t>
  </si>
  <si>
    <t>LU3361P0</t>
  </si>
  <si>
    <t>LU3361P1</t>
  </si>
  <si>
    <t>LU3381P1</t>
  </si>
  <si>
    <t>LSD05</t>
  </si>
  <si>
    <t>LSD05C</t>
  </si>
  <si>
    <t>LSD05CL</t>
  </si>
  <si>
    <t>LSD05L</t>
  </si>
  <si>
    <t>LSD07</t>
  </si>
  <si>
    <t>LSD08</t>
  </si>
  <si>
    <t>LSD08C</t>
  </si>
  <si>
    <t>LSD08CL</t>
  </si>
  <si>
    <t>LSD08L</t>
  </si>
  <si>
    <t>LSM05</t>
  </si>
  <si>
    <t>LSM05C</t>
  </si>
  <si>
    <t>LSM07</t>
  </si>
  <si>
    <t>LSMF05</t>
  </si>
  <si>
    <t>LSMF05C</t>
  </si>
  <si>
    <t>LSMF05L</t>
  </si>
  <si>
    <t>LU0501D1</t>
  </si>
  <si>
    <t>SOD-123</t>
  </si>
  <si>
    <t>LU0501D5</t>
  </si>
  <si>
    <t>LU0501P0</t>
  </si>
  <si>
    <t>LU0501P1</t>
  </si>
  <si>
    <t>LU0502P1</t>
  </si>
  <si>
    <t>LU0504S2</t>
  </si>
  <si>
    <t>LU0504S5</t>
  </si>
  <si>
    <t>SOT-553</t>
  </si>
  <si>
    <t>LU0505S2</t>
  </si>
  <si>
    <t>LU0506S8</t>
  </si>
  <si>
    <t>LU0511D9</t>
  </si>
  <si>
    <t>LU0511P1</t>
  </si>
  <si>
    <t>LU0512P1</t>
  </si>
  <si>
    <t>5/12</t>
  </si>
  <si>
    <t>6/13.3</t>
  </si>
  <si>
    <t>17/9</t>
  </si>
  <si>
    <t>LU0521D3</t>
  </si>
  <si>
    <t>LU0521D5</t>
  </si>
  <si>
    <t>LU0521M0</t>
  </si>
  <si>
    <t>0201</t>
  </si>
  <si>
    <t>LU0521M1</t>
  </si>
  <si>
    <t>0402</t>
  </si>
  <si>
    <t>LU0521P0</t>
  </si>
  <si>
    <t>LU0521P0L</t>
  </si>
  <si>
    <t>LU0521P1</t>
  </si>
  <si>
    <t>LU0521P1L</t>
  </si>
  <si>
    <t>LU0522P1</t>
  </si>
  <si>
    <t>LU0522S2</t>
  </si>
  <si>
    <t>LU0524S2</t>
  </si>
  <si>
    <t>LU0531D5</t>
  </si>
  <si>
    <t>LU0531D9</t>
  </si>
  <si>
    <t>LU0531P1</t>
  </si>
  <si>
    <t>LU0533S1</t>
  </si>
  <si>
    <t>3-Line</t>
  </si>
  <si>
    <t>LU0541D5</t>
  </si>
  <si>
    <t>LU0541P1</t>
  </si>
  <si>
    <t>LU0551D5</t>
  </si>
  <si>
    <t>LU0551P1</t>
  </si>
  <si>
    <t>LU0561D5</t>
  </si>
  <si>
    <t>LU0561M1</t>
  </si>
  <si>
    <t>LU0561P1</t>
  </si>
  <si>
    <t>LU0562P1</t>
  </si>
  <si>
    <t>LU0581P1</t>
  </si>
  <si>
    <t>LU0581P1H</t>
  </si>
  <si>
    <t>LU0701D5</t>
  </si>
  <si>
    <t>LU0701P1</t>
  </si>
  <si>
    <t>LU0721D5</t>
  </si>
  <si>
    <t>LU0721P0</t>
  </si>
  <si>
    <t>LU0721P1</t>
  </si>
  <si>
    <t>LU0771P1</t>
  </si>
  <si>
    <t>LU0781P1</t>
  </si>
  <si>
    <t>LU0861P0</t>
  </si>
  <si>
    <t>LU4581P1</t>
  </si>
  <si>
    <t>1-line</t>
  </si>
  <si>
    <t>LU4581P1H</t>
  </si>
  <si>
    <t>LU4581P1M</t>
  </si>
  <si>
    <t>LC03-6</t>
  </si>
  <si>
    <t>SRV05-4E</t>
  </si>
  <si>
    <t>LU0501P4-3</t>
  </si>
  <si>
    <t>DFN2020-3</t>
  </si>
  <si>
    <t>LU0521P4-3</t>
  </si>
  <si>
    <t>LU0571D1F</t>
  </si>
  <si>
    <t>SOD-123FL</t>
  </si>
  <si>
    <t>LU0571D3</t>
  </si>
  <si>
    <t>LU0571P6</t>
  </si>
  <si>
    <t>LU0581D3</t>
  </si>
  <si>
    <t>LU0581P6</t>
  </si>
  <si>
    <t>LU0701P4-3</t>
  </si>
  <si>
    <t>LU0721P4-3</t>
  </si>
  <si>
    <t>LU0771D1F</t>
  </si>
  <si>
    <t>LU0771D3</t>
  </si>
  <si>
    <t>LU0771P6</t>
  </si>
  <si>
    <t>LU0781D1F</t>
  </si>
  <si>
    <t>LU0971D3</t>
  </si>
  <si>
    <t>LU0971P6</t>
  </si>
  <si>
    <t>LU1201P4-3</t>
  </si>
  <si>
    <t>LU1271D1F-T</t>
  </si>
  <si>
    <t>LU1271D3</t>
  </si>
  <si>
    <t>LU1271D3H</t>
  </si>
  <si>
    <t>LU1271P6</t>
  </si>
  <si>
    <t>LU1281D1F-T</t>
  </si>
  <si>
    <t>LU1501P4-3</t>
  </si>
  <si>
    <t>LU1571D3</t>
  </si>
  <si>
    <t>LU1571D3L</t>
  </si>
  <si>
    <t>LU1571P6</t>
  </si>
  <si>
    <t>LU1801P4-3</t>
  </si>
  <si>
    <t>LU2001P4-3</t>
  </si>
  <si>
    <t>LU2401P4-3</t>
  </si>
  <si>
    <t>LU2401P4-3F</t>
  </si>
  <si>
    <t>LU2471D1F-T</t>
  </si>
  <si>
    <t>LU2471D3</t>
  </si>
  <si>
    <t>LU2471P6</t>
  </si>
  <si>
    <t>LU2481D1F-T</t>
  </si>
  <si>
    <t>LU4501P4-3</t>
  </si>
  <si>
    <t>LU4521P4-3</t>
  </si>
  <si>
    <t>LU4571D3</t>
  </si>
  <si>
    <t>LU4571P6</t>
  </si>
  <si>
    <t>LU4581D3</t>
  </si>
  <si>
    <t>LU4581D3H</t>
  </si>
  <si>
    <t>LU4581P6</t>
  </si>
  <si>
    <t>LR0504S2L</t>
  </si>
  <si>
    <t>LR0504S5</t>
  </si>
  <si>
    <t>LR0506P1-6</t>
  </si>
  <si>
    <t>DFN1006-6</t>
  </si>
  <si>
    <t>LR0511P0LV</t>
  </si>
  <si>
    <t>LR0524P5B</t>
  </si>
  <si>
    <t>LR0531P1LV</t>
  </si>
  <si>
    <t>LR0552S5</t>
  </si>
  <si>
    <t>LR0572S5</t>
  </si>
  <si>
    <t>LR0574S2</t>
  </si>
  <si>
    <t>LR0811D3</t>
  </si>
  <si>
    <t>LR3304S8</t>
  </si>
  <si>
    <t>BI</t>
  </si>
  <si>
    <t>LR3312PT</t>
  </si>
  <si>
    <t xml:space="preserve"> DFN2010-8</t>
  </si>
  <si>
    <t>LR3321P0</t>
  </si>
  <si>
    <t>LR3321P0S</t>
  </si>
  <si>
    <t>LR3321P1S</t>
  </si>
  <si>
    <t>LR3341P1S</t>
  </si>
  <si>
    <t>LSM05R</t>
  </si>
  <si>
    <t>LSM18C</t>
  </si>
  <si>
    <t>LSM24CH</t>
  </si>
  <si>
    <t>LSM24CL</t>
  </si>
  <si>
    <t>LSM30C</t>
  </si>
  <si>
    <t>LSM70R</t>
  </si>
  <si>
    <t>LSMDL3.3C</t>
  </si>
  <si>
    <t>LSR05H</t>
  </si>
  <si>
    <t>LSRDL05-4</t>
  </si>
  <si>
    <t>4-Line+2-Vcc</t>
  </si>
  <si>
    <t>LST05L</t>
  </si>
  <si>
    <t>SOT-323</t>
  </si>
  <si>
    <t>LST05R</t>
  </si>
  <si>
    <t>LST12CL</t>
  </si>
  <si>
    <t>LST24CL</t>
  </si>
  <si>
    <t>LST26CL</t>
  </si>
  <si>
    <t>LST70R</t>
  </si>
  <si>
    <t>LU18V21P0</t>
  </si>
  <si>
    <t>LU0504S2L-5</t>
  </si>
  <si>
    <t>SOT23-5</t>
  </si>
  <si>
    <t>LU0506M8</t>
  </si>
  <si>
    <t>LU0511P0</t>
  </si>
  <si>
    <t>LU0561P0</t>
  </si>
  <si>
    <t>LU0811P1</t>
  </si>
  <si>
    <t>LU1501D5</t>
  </si>
  <si>
    <t>LU1531D5</t>
  </si>
  <si>
    <t>LU2411P1</t>
  </si>
  <si>
    <t>LU2421P1L</t>
  </si>
  <si>
    <t>LU2501P1</t>
  </si>
  <si>
    <t>LU2581P0</t>
  </si>
  <si>
    <t>LU3301P1</t>
  </si>
  <si>
    <t>LU3321D5S</t>
  </si>
  <si>
    <t>LU3321P1S</t>
  </si>
  <si>
    <t>LU3361D5</t>
  </si>
  <si>
    <t>LU3371D1</t>
  </si>
  <si>
    <t>LU3381P0</t>
  </si>
  <si>
    <t>LU3601P1</t>
  </si>
  <si>
    <t>LU1871P6</t>
  </si>
  <si>
    <t>LU3671P6</t>
  </si>
  <si>
    <t>LC03-3.3L</t>
  </si>
  <si>
    <t>SLVU2.8-8</t>
  </si>
  <si>
    <t>LR0501P1</t>
  </si>
  <si>
    <t>LR0502S1L</t>
  </si>
  <si>
    <t>LR0531D3</t>
  </si>
  <si>
    <t>LR0531P1</t>
  </si>
  <si>
    <t>LR0541P6</t>
  </si>
  <si>
    <t>LR0544P5</t>
  </si>
  <si>
    <t>LR0544P5L</t>
  </si>
  <si>
    <t>LR0801P0</t>
  </si>
  <si>
    <t>LR1811D3</t>
  </si>
  <si>
    <t>LR3301D5</t>
  </si>
  <si>
    <t>LR3301P0</t>
  </si>
  <si>
    <t>LR3311P6</t>
  </si>
  <si>
    <t>LR3321D5</t>
  </si>
  <si>
    <t>LR4501D9</t>
  </si>
  <si>
    <t>LSL05L</t>
  </si>
  <si>
    <t>LSL12L</t>
  </si>
  <si>
    <t>LSL24L</t>
  </si>
  <si>
    <t>LSM05H</t>
  </si>
  <si>
    <t>LR0511D3H</t>
  </si>
  <si>
    <t>LR0511P0</t>
  </si>
  <si>
    <t>LR0511P1LV</t>
  </si>
  <si>
    <t>LR0521P0LV</t>
  </si>
  <si>
    <t>LR0521P1LV</t>
  </si>
  <si>
    <t>LR0524P5C</t>
  </si>
  <si>
    <t>LR0524P5L</t>
  </si>
  <si>
    <t>LR0532S2</t>
  </si>
  <si>
    <t>LR0541P1</t>
  </si>
  <si>
    <t>LR0544P5LV</t>
  </si>
  <si>
    <t>LR0551P1</t>
  </si>
  <si>
    <t>LR0556S8</t>
  </si>
  <si>
    <t>LR0802S1</t>
  </si>
  <si>
    <t>LR1011P0</t>
  </si>
  <si>
    <t>LR1231D3</t>
  </si>
  <si>
    <t>LR3301P1</t>
  </si>
  <si>
    <t>LR3302P1</t>
  </si>
  <si>
    <t>LR3304P5L</t>
  </si>
  <si>
    <t>LR3304P5J</t>
  </si>
  <si>
    <t>LR3304P5S</t>
  </si>
  <si>
    <t>LR3321D3</t>
  </si>
  <si>
    <t>LR3321P1</t>
  </si>
  <si>
    <t>LR3382P6</t>
  </si>
  <si>
    <t>3.8/4</t>
  </si>
  <si>
    <t>LR3611D3</t>
  </si>
  <si>
    <t>LR5051P1</t>
  </si>
  <si>
    <t>LR6051P1</t>
  </si>
  <si>
    <t>LR6061P1</t>
  </si>
  <si>
    <t>LR7004S2</t>
  </si>
  <si>
    <t>LSD15CW</t>
  </si>
  <si>
    <t>LSRDL3.3-4</t>
  </si>
  <si>
    <t>LU0521D5L</t>
  </si>
  <si>
    <t>LU0521PZ</t>
  </si>
  <si>
    <t>LU0534S5</t>
  </si>
  <si>
    <t>LU0541D3</t>
  </si>
  <si>
    <t>LU0551FP</t>
  </si>
  <si>
    <t>FBP1608-2L</t>
  </si>
  <si>
    <t>LU0561D3</t>
  </si>
  <si>
    <t>LU0571D1F-T</t>
  </si>
  <si>
    <t>LU0761D1F-T</t>
  </si>
  <si>
    <t>LU0771P6X</t>
  </si>
  <si>
    <t>LU1201P4-6</t>
  </si>
  <si>
    <t>DFN2018-6A</t>
  </si>
  <si>
    <t>LU1261D1F-T</t>
  </si>
  <si>
    <t>LU1261P0</t>
  </si>
  <si>
    <t>LU1531FP</t>
  </si>
  <si>
    <t>LU1811P1</t>
  </si>
  <si>
    <t>LU1871P1</t>
  </si>
  <si>
    <t>LU2071P1</t>
  </si>
  <si>
    <t>LU2071P6</t>
  </si>
  <si>
    <t>LU2201P4-6</t>
  </si>
  <si>
    <t>LU2401P0</t>
  </si>
  <si>
    <t>LU2421S3</t>
  </si>
  <si>
    <t>LU2431P1</t>
  </si>
  <si>
    <t>LU2461D1F-T</t>
  </si>
  <si>
    <t>LU4501P4-3L</t>
  </si>
  <si>
    <t>LU6351P1</t>
  </si>
  <si>
    <t>SLVU2.8</t>
  </si>
  <si>
    <t>LU4541P1</t>
  </si>
  <si>
    <t>LU3631D5</t>
  </si>
  <si>
    <t>LU3601D9</t>
  </si>
  <si>
    <t>LU3381P1H</t>
  </si>
  <si>
    <t>LU3381D5</t>
  </si>
  <si>
    <t>LU3301P0</t>
  </si>
  <si>
    <t>LU2881D3</t>
  </si>
  <si>
    <t>LU2471P1</t>
  </si>
  <si>
    <t>LU2421P1</t>
  </si>
  <si>
    <t>LU2421P0</t>
  </si>
  <si>
    <t>LU2421D3</t>
  </si>
  <si>
    <t>LU2021P0</t>
  </si>
  <si>
    <t>LU1801P1</t>
  </si>
  <si>
    <t>LU1531P1</t>
  </si>
  <si>
    <t>LU1521P1</t>
  </si>
  <si>
    <t>LU1521P0</t>
  </si>
  <si>
    <t>LU1511P1</t>
  </si>
  <si>
    <t>LU1501P0</t>
  </si>
  <si>
    <t>LU1221D3</t>
  </si>
  <si>
    <t>LU1211P1L</t>
  </si>
  <si>
    <t>LU1204S2</t>
  </si>
  <si>
    <t>LU1201P1X</t>
  </si>
  <si>
    <t>LU1201P0</t>
  </si>
  <si>
    <t>LU0921P1</t>
  </si>
  <si>
    <t>LU0791P1</t>
  </si>
  <si>
    <t>LU0771D5</t>
  </si>
  <si>
    <t>LU0731P1</t>
  </si>
  <si>
    <t>LU0721D3</t>
  </si>
  <si>
    <t>LU0701P1L</t>
  </si>
  <si>
    <t>LU0581P1M</t>
  </si>
  <si>
    <t>LU0581D3H</t>
  </si>
  <si>
    <t>LU0571P1</t>
  </si>
  <si>
    <t>LU0541P0</t>
  </si>
  <si>
    <t>LU0521S5</t>
  </si>
  <si>
    <t>LU0511D5</t>
  </si>
  <si>
    <t>LU0505S6L</t>
  </si>
  <si>
    <t>LU0505S6</t>
  </si>
  <si>
    <t>LU0504S3-5L</t>
  </si>
  <si>
    <t>LST05</t>
  </si>
  <si>
    <t>LSMF12</t>
  </si>
  <si>
    <r>
      <rPr>
        <sz val="8"/>
        <color theme="1"/>
        <rFont val="宋体"/>
        <charset val="134"/>
      </rPr>
      <t>开关二极管</t>
    </r>
    <r>
      <rPr>
        <sz val="8"/>
        <color theme="1"/>
        <rFont val="Arial"/>
        <charset val="134"/>
      </rPr>
      <t xml:space="preserve"> Switching Diode</t>
    </r>
  </si>
  <si>
    <t>Trr</t>
  </si>
  <si>
    <t>VF@IF</t>
  </si>
  <si>
    <t>IR@VR</t>
  </si>
  <si>
    <t>(ns)(Max.)</t>
  </si>
  <si>
    <t>(V)(Max.)</t>
  </si>
  <si>
    <r>
      <rPr>
        <sz val="8"/>
        <color theme="1"/>
        <rFont val="Arial Unicode MS"/>
        <charset val="134"/>
      </rPr>
      <t>（</t>
    </r>
    <r>
      <rPr>
        <sz val="8"/>
        <color theme="1"/>
        <rFont val="Arial"/>
        <charset val="134"/>
      </rPr>
      <t>mA)</t>
    </r>
  </si>
  <si>
    <t>(uA)(Max.)</t>
  </si>
  <si>
    <t>1N4148W</t>
  </si>
  <si>
    <t>1N4448W</t>
  </si>
  <si>
    <t>1SS355W</t>
  </si>
  <si>
    <t>BAS16W</t>
  </si>
  <si>
    <t>BAV16W</t>
  </si>
  <si>
    <t>BAV19W</t>
  </si>
  <si>
    <t>BAV20W</t>
  </si>
  <si>
    <t>BAV21W</t>
  </si>
  <si>
    <t>BAV116W</t>
  </si>
  <si>
    <t>BAV3004W</t>
  </si>
  <si>
    <t>1N4148WS</t>
  </si>
  <si>
    <t>1N4448WS</t>
  </si>
  <si>
    <t>1N914BWS</t>
  </si>
  <si>
    <t>1SS355</t>
  </si>
  <si>
    <t>BAS21M3</t>
  </si>
  <si>
    <t>BAV19M3</t>
  </si>
  <si>
    <t>BAV20M3</t>
  </si>
  <si>
    <t>BAV21M3</t>
  </si>
  <si>
    <t>BAV3004AM3</t>
  </si>
  <si>
    <t>1N4148WX</t>
  </si>
  <si>
    <t>1N4448WX</t>
  </si>
  <si>
    <t>1N914BWX</t>
  </si>
  <si>
    <t>1SS355WX</t>
  </si>
  <si>
    <t>BAS16WX</t>
  </si>
  <si>
    <t>BAS316WX</t>
  </si>
  <si>
    <t>BAV19WX</t>
  </si>
  <si>
    <t>BAV20WX</t>
  </si>
  <si>
    <t>BAV21WX</t>
  </si>
  <si>
    <t>BAV3004WX</t>
  </si>
  <si>
    <t>1N4148WT</t>
  </si>
  <si>
    <t>1N4448WT</t>
  </si>
  <si>
    <t>1SS400</t>
  </si>
  <si>
    <t>BAS516</t>
  </si>
  <si>
    <t>BAV3004X</t>
  </si>
  <si>
    <t>BAS16X</t>
  </si>
  <si>
    <t>1N4148M9</t>
  </si>
  <si>
    <t>1SS400M9</t>
  </si>
  <si>
    <t>BAS16M9</t>
  </si>
  <si>
    <t>BAS16</t>
  </si>
  <si>
    <t>BAS21</t>
  </si>
  <si>
    <t>BAV199</t>
  </si>
  <si>
    <t>BAV23</t>
  </si>
  <si>
    <t>BAV23A</t>
  </si>
  <si>
    <t>BAV23C</t>
  </si>
  <si>
    <t>BAV23CA</t>
  </si>
  <si>
    <t>BAV23CC</t>
  </si>
  <si>
    <t>BAV23S</t>
  </si>
  <si>
    <t>BAV23SE</t>
  </si>
  <si>
    <t>BAV70</t>
  </si>
  <si>
    <t>BAV74</t>
  </si>
  <si>
    <t>BAV99</t>
  </si>
  <si>
    <t>BAW56</t>
  </si>
  <si>
    <t>MMBD4148</t>
  </si>
  <si>
    <t>MMBD4148CA</t>
  </si>
  <si>
    <t>MMBD4148CC</t>
  </si>
  <si>
    <t>MMBD4148SE</t>
  </si>
  <si>
    <t>MMBD4448</t>
  </si>
  <si>
    <t>MMBD7000</t>
  </si>
  <si>
    <t>MMBD914</t>
  </si>
  <si>
    <t>BAV21S</t>
  </si>
  <si>
    <t>BAS21A</t>
  </si>
  <si>
    <t>BAS21C</t>
  </si>
  <si>
    <t>BAS21S</t>
  </si>
  <si>
    <t>BAV21A</t>
  </si>
  <si>
    <t>MMBD1501</t>
  </si>
  <si>
    <t>MMBD1503</t>
  </si>
  <si>
    <t>MMBD1504</t>
  </si>
  <si>
    <t>MMBD1505</t>
  </si>
  <si>
    <t>BAS19</t>
  </si>
  <si>
    <t>1SS181</t>
  </si>
  <si>
    <t>DAN217</t>
  </si>
  <si>
    <t>BAS116</t>
  </si>
  <si>
    <t>1SS181W</t>
  </si>
  <si>
    <t>BAV99W</t>
  </si>
  <si>
    <t>BAS19W</t>
  </si>
  <si>
    <t>BAS20W</t>
  </si>
  <si>
    <t>BAS21W</t>
  </si>
  <si>
    <t>BAV70W</t>
  </si>
  <si>
    <t>BAV99DW</t>
  </si>
  <si>
    <t>BAS21TW</t>
  </si>
  <si>
    <t>BAS16TW</t>
  </si>
  <si>
    <t>MMBD4148TW</t>
  </si>
  <si>
    <t>BAV70M</t>
  </si>
  <si>
    <t>1N4448D1</t>
  </si>
  <si>
    <t>BAV3004D1</t>
  </si>
  <si>
    <t>BAS16L</t>
  </si>
  <si>
    <r>
      <rPr>
        <sz val="8"/>
        <color theme="1"/>
        <rFont val="Arial"/>
        <charset val="134"/>
      </rPr>
      <t xml:space="preserve"> </t>
    </r>
    <r>
      <rPr>
        <sz val="8"/>
        <color theme="1"/>
        <rFont val="宋体"/>
        <charset val="134"/>
      </rPr>
      <t>晶体三极管</t>
    </r>
    <r>
      <rPr>
        <sz val="8"/>
        <color theme="1"/>
        <rFont val="Arial"/>
        <charset val="134"/>
      </rPr>
      <t xml:space="preserve"> Transistor</t>
    </r>
  </si>
  <si>
    <t>Polarity</t>
  </si>
  <si>
    <t>pC</t>
  </si>
  <si>
    <t>IC</t>
  </si>
  <si>
    <t>BVCEO</t>
  </si>
  <si>
    <t>BVCBO</t>
  </si>
  <si>
    <t>BVEBO</t>
  </si>
  <si>
    <t>VCE(sat)</t>
  </si>
  <si>
    <t>hFE</t>
  </si>
  <si>
    <t>(A)(Max.)</t>
  </si>
  <si>
    <t>(V)(Min.)</t>
  </si>
  <si>
    <t>BC807-16</t>
  </si>
  <si>
    <t>PNP</t>
  </si>
  <si>
    <t>100-250</t>
  </si>
  <si>
    <t>BC807-25</t>
  </si>
  <si>
    <t>160-400</t>
  </si>
  <si>
    <t>BC807-40</t>
  </si>
  <si>
    <t>250-600</t>
  </si>
  <si>
    <t>BC817-16</t>
  </si>
  <si>
    <t>NPN</t>
  </si>
  <si>
    <t>BC817-25</t>
  </si>
  <si>
    <t>BC817-40</t>
  </si>
  <si>
    <t>BC818-16</t>
  </si>
  <si>
    <t>BC818-25</t>
  </si>
  <si>
    <t>BC818-40</t>
  </si>
  <si>
    <t>250-630</t>
  </si>
  <si>
    <t>BC846A</t>
  </si>
  <si>
    <t>110-220</t>
  </si>
  <si>
    <t>BC846B</t>
  </si>
  <si>
    <t>200-450</t>
  </si>
  <si>
    <t>BC847A</t>
  </si>
  <si>
    <t>BC847B</t>
  </si>
  <si>
    <t>BC847C</t>
  </si>
  <si>
    <t>420-800</t>
  </si>
  <si>
    <t>BC848A</t>
  </si>
  <si>
    <t>BC848B</t>
  </si>
  <si>
    <t>BC848C</t>
  </si>
  <si>
    <t>BC849B</t>
  </si>
  <si>
    <t>BC849C</t>
  </si>
  <si>
    <t>MMBT2222A</t>
  </si>
  <si>
    <t>40-300</t>
  </si>
  <si>
    <t>MMBT2907A</t>
  </si>
  <si>
    <t>50-300</t>
  </si>
  <si>
    <t>MMBT3904</t>
  </si>
  <si>
    <t>30-300</t>
  </si>
  <si>
    <t>MMBT3906</t>
  </si>
  <si>
    <t>MMBT4401</t>
  </si>
  <si>
    <t>MMBT4403</t>
  </si>
  <si>
    <t>20-300</t>
  </si>
  <si>
    <t>MMBT5401</t>
  </si>
  <si>
    <t>MMBT5551</t>
  </si>
  <si>
    <t>MMBTA42</t>
  </si>
  <si>
    <t>40-200</t>
  </si>
  <si>
    <t>MMBTA92</t>
  </si>
  <si>
    <t>60-200</t>
  </si>
  <si>
    <t>S8050-H</t>
  </si>
  <si>
    <t>200-350</t>
  </si>
  <si>
    <t>S8050-L</t>
  </si>
  <si>
    <t>120-200</t>
  </si>
  <si>
    <t>S8550-H</t>
  </si>
  <si>
    <t>S8550-L</t>
  </si>
  <si>
    <t>S9012-H</t>
  </si>
  <si>
    <t>120-350</t>
  </si>
  <si>
    <t>S9012-J</t>
  </si>
  <si>
    <t>300-400</t>
  </si>
  <si>
    <t>S9012-L</t>
  </si>
  <si>
    <t>S9013-H</t>
  </si>
  <si>
    <t>S9013-J</t>
  </si>
  <si>
    <t>S9013-L</t>
  </si>
  <si>
    <t>S9014-H</t>
  </si>
  <si>
    <t>450-1000</t>
  </si>
  <si>
    <t>S9014-L</t>
  </si>
  <si>
    <t>S9015-H</t>
  </si>
  <si>
    <t>S9015-L</t>
  </si>
  <si>
    <t>SS8050-H</t>
  </si>
  <si>
    <t>SS8050-L</t>
  </si>
  <si>
    <t>SS8550-H</t>
  </si>
  <si>
    <t>SS8550-L</t>
  </si>
  <si>
    <t>FMMT491</t>
  </si>
  <si>
    <t>100-300</t>
  </si>
  <si>
    <t>FMMT493</t>
  </si>
  <si>
    <t>BCW68H</t>
  </si>
  <si>
    <t>BCW66H</t>
  </si>
  <si>
    <t>BCW68G</t>
  </si>
  <si>
    <t>FMMT591</t>
  </si>
  <si>
    <t>100-400</t>
  </si>
  <si>
    <t>FMMT593</t>
  </si>
  <si>
    <t>KTX304S</t>
  </si>
  <si>
    <t>KTX404S</t>
  </si>
  <si>
    <t>BCV47</t>
  </si>
  <si>
    <t>&gt;10000</t>
  </si>
  <si>
    <t>MMBTA43</t>
  </si>
  <si>
    <t>&gt;40</t>
  </si>
  <si>
    <t>FMMT491A</t>
  </si>
  <si>
    <t>300-900</t>
  </si>
  <si>
    <t>BC846AW</t>
  </si>
  <si>
    <t>BC847AW</t>
  </si>
  <si>
    <t>BC848AW</t>
  </si>
  <si>
    <t>BC849AW</t>
  </si>
  <si>
    <t>BC850AW</t>
  </si>
  <si>
    <t>BC846BW</t>
  </si>
  <si>
    <t>BC847BW</t>
  </si>
  <si>
    <t>BC848BW</t>
  </si>
  <si>
    <t>BC849BW</t>
  </si>
  <si>
    <t>BC850BW</t>
  </si>
  <si>
    <t>BC846CW</t>
  </si>
  <si>
    <t>BC847CW</t>
  </si>
  <si>
    <t>BC848CW</t>
  </si>
  <si>
    <t>BC849CW</t>
  </si>
  <si>
    <t>BC850CW</t>
  </si>
  <si>
    <t>BC817-16W</t>
  </si>
  <si>
    <t>BC817-25W</t>
  </si>
  <si>
    <t>BC817-40W</t>
  </si>
  <si>
    <t>BC807-16W</t>
  </si>
  <si>
    <t>BC807-25W</t>
  </si>
  <si>
    <t>BC807-40W</t>
  </si>
  <si>
    <t>MMBT3906W</t>
  </si>
  <si>
    <t>2SC4097-R</t>
  </si>
  <si>
    <t>82-390</t>
  </si>
  <si>
    <t>2SC4081</t>
  </si>
  <si>
    <t>120-560</t>
  </si>
  <si>
    <t>BC846BS</t>
  </si>
  <si>
    <t>BC847BS</t>
  </si>
  <si>
    <t>BC847PN</t>
  </si>
  <si>
    <t>220-475</t>
  </si>
  <si>
    <t>BC856BS</t>
  </si>
  <si>
    <t>BC856S</t>
  </si>
  <si>
    <t>&gt;110</t>
  </si>
  <si>
    <t>MMDT2222A</t>
  </si>
  <si>
    <t>MMDT2227</t>
  </si>
  <si>
    <t>MMDT2907A</t>
  </si>
  <si>
    <t>MMDT3904</t>
  </si>
  <si>
    <t>MMDT3906</t>
  </si>
  <si>
    <t>MMDT3946</t>
  </si>
  <si>
    <t>DMMT3906</t>
  </si>
  <si>
    <t>DMMT3904</t>
  </si>
  <si>
    <t>MMDT4401</t>
  </si>
  <si>
    <t>MMDT4403</t>
  </si>
  <si>
    <t>MMDT5451</t>
  </si>
  <si>
    <t>MMDT5551</t>
  </si>
  <si>
    <t>MMDT5401</t>
  </si>
  <si>
    <t>UMX1N</t>
  </si>
  <si>
    <t>BC857S</t>
  </si>
  <si>
    <t>125-630</t>
  </si>
  <si>
    <t>MMBT3904M</t>
  </si>
  <si>
    <t>MMBT2907AM</t>
  </si>
  <si>
    <t>MMBT2222AM</t>
  </si>
  <si>
    <t>MMBT3906M</t>
  </si>
  <si>
    <t>2SA2029</t>
  </si>
  <si>
    <t>2SC5658</t>
  </si>
  <si>
    <t>BC846AM3</t>
  </si>
  <si>
    <t>BC846BM3</t>
  </si>
  <si>
    <t>BC847AM3</t>
  </si>
  <si>
    <t>BC847BM3</t>
  </si>
  <si>
    <t>BC847CM3</t>
  </si>
  <si>
    <t>BC848AM3</t>
  </si>
  <si>
    <t>BC848BM3</t>
  </si>
  <si>
    <t>BC848CM3</t>
  </si>
  <si>
    <t>BC856AM3</t>
  </si>
  <si>
    <t>BC856BM3</t>
  </si>
  <si>
    <t>BC857AM3</t>
  </si>
  <si>
    <t>BC857BM3</t>
  </si>
  <si>
    <t>BC857CM3</t>
  </si>
  <si>
    <t>BC858AM3</t>
  </si>
  <si>
    <t>BC858BM3</t>
  </si>
  <si>
    <t>BC858CM3</t>
  </si>
  <si>
    <t>MCP618</t>
  </si>
  <si>
    <t>&gt;300</t>
  </si>
  <si>
    <t>DFN2020-3L</t>
  </si>
  <si>
    <r>
      <rPr>
        <u/>
        <sz val="8"/>
        <color rgb="FF800080"/>
        <rFont val="宋体"/>
        <charset val="134"/>
      </rPr>
      <t>场效应晶体管</t>
    </r>
    <r>
      <rPr>
        <u/>
        <sz val="8"/>
        <color rgb="FF800080"/>
        <rFont val="Arial"/>
        <charset val="134"/>
      </rPr>
      <t xml:space="preserve"> MOSFET</t>
    </r>
  </si>
  <si>
    <t>Scroll to view configuration</t>
  </si>
  <si>
    <t>pD</t>
  </si>
  <si>
    <t>ID</t>
  </si>
  <si>
    <t>VTH</t>
  </si>
  <si>
    <t>BVDSS</t>
  </si>
  <si>
    <t>RDON</t>
  </si>
  <si>
    <t>ESD</t>
  </si>
  <si>
    <t>mW</t>
  </si>
  <si>
    <t>(Ω)(Max.)</t>
  </si>
  <si>
    <t>Diode</t>
  </si>
  <si>
    <t>2N7002K</t>
  </si>
  <si>
    <t>Nch-MOS</t>
  </si>
  <si>
    <t>single</t>
  </si>
  <si>
    <t>2000V</t>
  </si>
  <si>
    <t>BSS84K</t>
  </si>
  <si>
    <t>Pch-MOS</t>
  </si>
  <si>
    <t>BSS138A</t>
  </si>
  <si>
    <t>BSS123K</t>
  </si>
  <si>
    <t>2N7002KW</t>
  </si>
  <si>
    <t>BSS84KW</t>
  </si>
  <si>
    <t>2N7002KH</t>
  </si>
  <si>
    <t>2N7002KDW</t>
  </si>
  <si>
    <t>Dual</t>
  </si>
  <si>
    <t>2N7002DW</t>
  </si>
  <si>
    <t>BSS8402DW</t>
  </si>
  <si>
    <t>2N7002KM</t>
  </si>
  <si>
    <t>PPL3134K</t>
  </si>
  <si>
    <t>PPL3139K</t>
  </si>
  <si>
    <r>
      <rPr>
        <sz val="8"/>
        <color theme="1"/>
        <rFont val="Arial"/>
        <charset val="134"/>
      </rPr>
      <t xml:space="preserve"> </t>
    </r>
    <r>
      <rPr>
        <sz val="8"/>
        <color theme="1"/>
        <rFont val="宋体"/>
        <charset val="134"/>
      </rPr>
      <t>数字晶体管</t>
    </r>
    <r>
      <rPr>
        <sz val="8"/>
        <color theme="1"/>
        <rFont val="Arial"/>
        <charset val="134"/>
      </rPr>
      <t xml:space="preserve"> Digital Transistor</t>
    </r>
  </si>
  <si>
    <t>Scroll to view 
configuration</t>
  </si>
  <si>
    <t>R1</t>
  </si>
  <si>
    <t>R2</t>
  </si>
  <si>
    <t>(mA)(Max.)</t>
  </si>
  <si>
    <t>(KΩ)</t>
  </si>
  <si>
    <t>UMH11N</t>
  </si>
  <si>
    <t>NPN*2</t>
  </si>
  <si>
    <t>Dual(R2/R1)</t>
  </si>
  <si>
    <t>UMH2N</t>
  </si>
  <si>
    <t>UMH9N</t>
  </si>
  <si>
    <t>UMD10N</t>
  </si>
  <si>
    <t>NPN+PNP</t>
  </si>
  <si>
    <t>UMD2N</t>
  </si>
  <si>
    <t>UMD9N</t>
  </si>
  <si>
    <t>UMD3N</t>
  </si>
  <si>
    <t>DTC123JM</t>
  </si>
  <si>
    <t>(R2/R1)</t>
  </si>
  <si>
    <t>DTA114YM</t>
  </si>
  <si>
    <t>DTC144EM</t>
  </si>
  <si>
    <t>碳化硅场效应晶体管 SiC MOSFET</t>
  </si>
  <si>
    <t>VDSS(V)</t>
  </si>
  <si>
    <t>RDS(on)
(mΩ)</t>
  </si>
  <si>
    <t>Drain Current
TC=25℃
(A)</t>
  </si>
  <si>
    <t>VGS(th)
Typ(V)</t>
  </si>
  <si>
    <t>Gate
Charge
Total
Qg(nc)</t>
  </si>
  <si>
    <t>Total
Power
Dissipation
PTOT(W)</t>
  </si>
  <si>
    <t>Junction
Temperature
TJ(MAX)
(℃ )</t>
  </si>
  <si>
    <t>LSC020065PT </t>
  </si>
  <si>
    <t>LSC030065PT </t>
  </si>
  <si>
    <t>LSCA040065PT </t>
  </si>
  <si>
    <t>LSC060065PT </t>
  </si>
  <si>
    <t>LSC020065P4 </t>
  </si>
  <si>
    <t>LSC030065P4 </t>
  </si>
  <si>
    <t>LSCA040065P4 </t>
  </si>
  <si>
    <t>LSC060065P4 </t>
  </si>
  <si>
    <t>LSC020065CD7 </t>
  </si>
  <si>
    <t>LSC030065CD7 </t>
  </si>
  <si>
    <t>LSCA040065CD7 </t>
  </si>
  <si>
    <t>LSC060065CD7 </t>
  </si>
  <si>
    <t>LSC030065Y </t>
  </si>
  <si>
    <t>LSCA040065Y </t>
  </si>
  <si>
    <t>LSC060065Y </t>
  </si>
  <si>
    <t>LSC060090PT </t>
  </si>
  <si>
    <t>LSC060090P4 </t>
  </si>
  <si>
    <t>LSC060090CD7 </t>
  </si>
  <si>
    <t>LSCA016120PT </t>
  </si>
  <si>
    <t>LSCA020120PT </t>
  </si>
  <si>
    <t>LSCA030120PT </t>
  </si>
  <si>
    <t>LSC040120PT </t>
  </si>
  <si>
    <t>LSCA040120PT </t>
  </si>
  <si>
    <t>LSC075120PT </t>
  </si>
  <si>
    <t>LSCA080120PT </t>
  </si>
  <si>
    <t>LSCA140120PT </t>
  </si>
  <si>
    <t>LSCA016120P4 </t>
  </si>
  <si>
    <t>LSCA020120P4 </t>
  </si>
  <si>
    <t>LSCA030120P4 </t>
  </si>
  <si>
    <t>LSC040120P4 </t>
  </si>
  <si>
    <t>LSCA040120P4 </t>
  </si>
  <si>
    <t>LSC075120P4 </t>
  </si>
  <si>
    <t>LSCA080120P4 </t>
  </si>
  <si>
    <t>LSCA140120P4 </t>
  </si>
  <si>
    <t>LSCA030120CD7 </t>
  </si>
  <si>
    <t>LSC040120CD7 </t>
  </si>
  <si>
    <t>LSCA040120CD7 </t>
  </si>
  <si>
    <t>LSC075120CD7 </t>
  </si>
  <si>
    <t>LSCA140120CD7 </t>
  </si>
  <si>
    <t>LSCA020170PT </t>
  </si>
  <si>
    <t>LSCA040170PT </t>
  </si>
  <si>
    <t>LSCA080170PT </t>
  </si>
  <si>
    <t>LSCA650170PT </t>
  </si>
  <si>
    <t>LSCA01K170PT </t>
  </si>
  <si>
    <t>LSCA020170P4 </t>
  </si>
  <si>
    <t>LSCA040170P4 </t>
  </si>
  <si>
    <t>LSCA080170P4 </t>
  </si>
  <si>
    <t>LSCA040170CD7 </t>
  </si>
  <si>
    <t>LSCA080170CD7 </t>
  </si>
  <si>
    <t>LSCA650170CD7 </t>
  </si>
  <si>
    <t>LSCA01K170CD7 </t>
  </si>
  <si>
    <t>LSCA024200PT </t>
  </si>
  <si>
    <t>LSCA050200PT </t>
  </si>
  <si>
    <t>LSCA100200PT </t>
  </si>
  <si>
    <t>LSCA024200P4 </t>
  </si>
  <si>
    <t>LSCA050200P4 </t>
  </si>
  <si>
    <t>LSCA100200P4 </t>
  </si>
  <si>
    <t>LSCA050200CD7 </t>
  </si>
  <si>
    <t>LSCA100200CD7 </t>
  </si>
  <si>
    <t>碳化硅肖特基二极管 SiC Schottky Diode</t>
  </si>
  <si>
    <r>
      <rPr>
        <sz val="8"/>
        <rFont val="Arial"/>
        <charset val="134"/>
      </rPr>
      <t>Part</t>
    </r>
    <r>
      <rPr>
        <sz val="8.5"/>
        <color theme="1"/>
        <rFont val="宋体"/>
        <charset val="134"/>
        <scheme val="minor"/>
      </rPr>
      <t xml:space="preserve"> </t>
    </r>
    <r>
      <rPr>
        <b/>
        <sz val="8.5"/>
        <color theme="1"/>
        <rFont val="宋体"/>
        <charset val="134"/>
        <scheme val="minor"/>
      </rPr>
      <t>Number</t>
    </r>
  </si>
  <si>
    <t>VRM_Max(V)</t>
  </si>
  <si>
    <t>IF(A)</t>
  </si>
  <si>
    <t>VF_Max(V)</t>
  </si>
  <si>
    <t>IFSM_Max(A)</t>
  </si>
  <si>
    <t>QC(nc)</t>
  </si>
  <si>
    <t>TJ(℃)</t>
  </si>
  <si>
    <t>TO- 220AC</t>
  </si>
  <si>
    <t>LSC4A060120PT</t>
  </si>
  <si>
    <t>TO-247- 3</t>
  </si>
  <si>
    <t>TO-247- 2</t>
  </si>
  <si>
    <r>
      <rPr>
        <sz val="8"/>
        <color theme="1"/>
        <rFont val="Arial"/>
        <charset val="134"/>
      </rPr>
      <t>LSC4A030120PT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</si>
  <si>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LSC4A030120P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</si>
  <si>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LSC4A030065P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</si>
  <si>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LSC4A020120PT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</si>
  <si>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LSC4A020120P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</si>
  <si>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LSC4A020120CD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</si>
  <si>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LSC4A020065P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</si>
  <si>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LSC4A015120P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</si>
  <si>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LSC4A015120CD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</si>
  <si>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LSC4A010120P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</si>
  <si>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LSC4A010120CS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</si>
  <si>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LSC4A010120CD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</si>
  <si>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LSC4A010065FC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</si>
  <si>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LSC4A010065CS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</si>
  <si>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LSC4A010065CD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</si>
  <si>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LSC4A008065FC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</si>
  <si>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LSC4A008065CS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</si>
  <si>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LSC4A006065FC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</si>
  <si>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LSC4A006065CS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</si>
  <si>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LSC4A005120CS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</si>
  <si>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LSC4A004065FC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</si>
  <si>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LSC4A004065CS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</si>
  <si>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LSC3C002120C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</si>
  <si>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LSC3A050170P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</si>
  <si>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LSC3A010170P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</si>
  <si>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LSC3A002120CS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</si>
  <si>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LSC3A001330FC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</si>
  <si>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LSC1B001500V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</si>
  <si>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LSC1A25170P</t>
    </r>
    <r>
      <rPr>
        <sz val="10.5"/>
        <color rgb="FF5F5F5F"/>
        <rFont val="宋体"/>
        <charset val="134"/>
        <scheme val="minor"/>
      </rPr>
      <t> </t>
    </r>
  </si>
  <si>
    <r>
      <rPr>
        <sz val="8"/>
        <color theme="1"/>
        <rFont val="Arial"/>
        <charset val="134"/>
      </rPr>
      <t>LSC1A030330P</t>
    </r>
    <r>
      <rPr>
        <sz val="10.5"/>
        <color rgb="FF5F5F5F"/>
        <rFont val="宋体"/>
        <charset val="134"/>
        <scheme val="minor"/>
      </rPr>
      <t>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</si>
</sst>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0.00_ "/>
    <numFmt numFmtId="178" formatCode="0.0_ "/>
    <numFmt numFmtId="179" formatCode="0_ "/>
    <numFmt numFmtId="180" formatCode="0.0000_ "/>
    <numFmt numFmtId="181" formatCode="0.000_ "/>
  </numFmts>
  <fonts count="73">
    <font>
      <sz val="11"/>
      <color theme="1"/>
      <name val="宋体"/>
      <charset val="134"/>
      <scheme val="minor"/>
    </font>
    <font>
      <sz val="8"/>
      <name val="Arial"/>
      <charset val="134"/>
    </font>
    <font>
      <sz val="8"/>
      <color theme="1"/>
      <name val="Arial"/>
      <charset val="134"/>
    </font>
    <font>
      <sz val="8"/>
      <color rgb="FF000000"/>
      <name val="Arial"/>
      <charset val="134"/>
    </font>
    <font>
      <u/>
      <sz val="8"/>
      <color rgb="FF800080"/>
      <name val="宋体"/>
      <charset val="134"/>
    </font>
    <font>
      <sz val="8"/>
      <color theme="1"/>
      <name val="宋体"/>
      <charset val="134"/>
    </font>
    <font>
      <sz val="8"/>
      <color theme="1"/>
      <name val="Arial Unicode MS"/>
      <charset val="134"/>
    </font>
    <font>
      <sz val="11"/>
      <color theme="1"/>
      <name val="DengXian"/>
      <charset val="134"/>
    </font>
    <font>
      <sz val="11"/>
      <name val="DengXian"/>
      <charset val="134"/>
    </font>
    <font>
      <b/>
      <sz val="13"/>
      <color rgb="FF000000"/>
      <name val="Arial"/>
      <charset val="134"/>
    </font>
    <font>
      <b/>
      <sz val="8"/>
      <name val="Arial"/>
      <charset val="134"/>
    </font>
    <font>
      <sz val="8"/>
      <color indexed="9"/>
      <name val="Arial"/>
      <charset val="134"/>
    </font>
    <font>
      <sz val="8"/>
      <color rgb="FF231F20"/>
      <name val="Arial"/>
      <charset val="134"/>
    </font>
    <font>
      <sz val="8"/>
      <color rgb="FFFF0000"/>
      <name val="Arial"/>
      <charset val="134"/>
    </font>
    <font>
      <sz val="8"/>
      <name val="宋体"/>
      <charset val="134"/>
    </font>
    <font>
      <sz val="8"/>
      <name val="Arial Unicode MS"/>
      <charset val="134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11"/>
      <color theme="1"/>
      <name val="宋体"/>
      <charset val="134"/>
    </font>
    <font>
      <sz val="11"/>
      <name val="Arial"/>
      <charset val="134"/>
    </font>
    <font>
      <b/>
      <sz val="11"/>
      <name val="Arial"/>
      <charset val="134"/>
    </font>
    <font>
      <b/>
      <sz val="9"/>
      <color rgb="FF0072D5"/>
      <name val="Arial"/>
      <charset val="134"/>
    </font>
    <font>
      <sz val="11"/>
      <color rgb="FF000000"/>
      <name val="Arial"/>
      <charset val="134"/>
    </font>
    <font>
      <b/>
      <sz val="11"/>
      <color theme="1"/>
      <name val="宋体"/>
      <charset val="134"/>
    </font>
    <font>
      <sz val="12"/>
      <name val="Arial"/>
      <charset val="134"/>
    </font>
    <font>
      <b/>
      <sz val="24"/>
      <color rgb="FF333399"/>
      <name val="Arial"/>
      <charset val="134"/>
    </font>
    <font>
      <b/>
      <sz val="18"/>
      <color rgb="FF333399"/>
      <name val="Arial"/>
      <charset val="134"/>
    </font>
    <font>
      <b/>
      <sz val="12"/>
      <color rgb="FF333399"/>
      <name val="Arial"/>
      <charset val="134"/>
    </font>
    <font>
      <b/>
      <sz val="28"/>
      <color theme="1"/>
      <name val="Arial"/>
      <charset val="134"/>
    </font>
    <font>
      <u/>
      <sz val="11"/>
      <color rgb="FF800080"/>
      <name val="宋体"/>
      <charset val="134"/>
      <scheme val="minor"/>
    </font>
    <font>
      <u/>
      <sz val="11"/>
      <color rgb="FF800080"/>
      <name val="Arial"/>
      <charset val="134"/>
    </font>
    <font>
      <b/>
      <sz val="20"/>
      <color theme="1"/>
      <name val="宋体"/>
      <charset val="134"/>
    </font>
    <font>
      <b/>
      <sz val="20"/>
      <color theme="1"/>
      <name val="Arial"/>
      <charset val="134"/>
    </font>
    <font>
      <sz val="11"/>
      <color rgb="FF80008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2"/>
      <color indexed="12"/>
      <name val="宋体"/>
      <charset val="134"/>
    </font>
    <font>
      <sz val="6"/>
      <name val="Arial"/>
      <charset val="134"/>
    </font>
    <font>
      <b/>
      <sz val="13"/>
      <color rgb="FF000000"/>
      <name val="宋体"/>
      <charset val="134"/>
    </font>
    <font>
      <sz val="8.5"/>
      <color theme="1"/>
      <name val="宋体"/>
      <charset val="134"/>
      <scheme val="minor"/>
    </font>
    <font>
      <b/>
      <sz val="8.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rgb="FF0072D5"/>
      <name val="Arial"/>
      <charset val="134"/>
    </font>
    <font>
      <vertAlign val="subscript"/>
      <sz val="8"/>
      <name val="Arial"/>
      <charset val="134"/>
    </font>
    <font>
      <sz val="8"/>
      <name val="Microsoft YaHei"/>
      <charset val="134"/>
    </font>
    <font>
      <b/>
      <sz val="8"/>
      <name val="Times New Roman"/>
      <charset val="134"/>
    </font>
    <font>
      <b/>
      <sz val="8"/>
      <name val="宋体"/>
      <charset val="134"/>
    </font>
    <font>
      <u/>
      <sz val="8"/>
      <color rgb="FF800080"/>
      <name val="Arial"/>
      <charset val="134"/>
    </font>
    <font>
      <sz val="10.5"/>
      <color rgb="FF5F5F5F"/>
      <name val="宋体"/>
      <charset val="134"/>
      <scheme val="minor"/>
    </font>
    <font>
      <b/>
      <sz val="11"/>
      <name val="宋体"/>
      <charset val="134"/>
    </font>
    <font>
      <b/>
      <sz val="9"/>
      <color rgb="FF0072D5"/>
      <name val="SimSun"/>
      <charset val="134"/>
    </font>
    <font>
      <sz val="8"/>
      <color rgb="FF76787B"/>
      <name val="Arial"/>
      <charset val="134"/>
    </font>
    <font>
      <b/>
      <sz val="11"/>
      <color rgb="FF231F20"/>
      <name val="Times New Roman"/>
      <charset val="134"/>
    </font>
    <font>
      <b/>
      <sz val="11"/>
      <color rgb="FF231F20"/>
      <name val="宋体"/>
      <charset val="134"/>
    </font>
    <font>
      <b/>
      <sz val="11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7" borderId="5" applyNumberFormat="0" applyAlignment="0" applyProtection="0">
      <alignment vertical="center"/>
    </xf>
    <xf numFmtId="0" fontId="43" fillId="8" borderId="6" applyNumberFormat="0" applyAlignment="0" applyProtection="0">
      <alignment vertical="center"/>
    </xf>
    <xf numFmtId="0" fontId="44" fillId="8" borderId="5" applyNumberFormat="0" applyAlignment="0" applyProtection="0">
      <alignment vertical="center"/>
    </xf>
    <xf numFmtId="0" fontId="45" fillId="9" borderId="7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3" fillId="0" borderId="0">
      <alignment vertical="center"/>
    </xf>
    <xf numFmtId="0" fontId="0" fillId="0" borderId="0"/>
    <xf numFmtId="0" fontId="0" fillId="0" borderId="0">
      <alignment vertical="center"/>
    </xf>
    <xf numFmtId="0" fontId="54" fillId="0" borderId="0" applyNumberFormat="0" applyFill="0" applyBorder="0" applyAlignment="0" applyProtection="0">
      <alignment vertical="top"/>
      <protection locked="0"/>
    </xf>
  </cellStyleXfs>
  <cellXfs count="13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1" fillId="2" borderId="0" xfId="0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6" applyFont="1" applyFill="1" applyBorder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5" fillId="0" borderId="0" xfId="0" applyFont="1">
      <alignment vertical="center"/>
    </xf>
    <xf numFmtId="0" fontId="6" fillId="2" borderId="0" xfId="0" applyFont="1" applyFill="1" applyAlignment="1">
      <alignment horizontal="center" vertical="center" wrapText="1"/>
    </xf>
    <xf numFmtId="0" fontId="7" fillId="0" borderId="0" xfId="50" applyFont="1"/>
    <xf numFmtId="0" fontId="8" fillId="0" borderId="0" xfId="50" applyFont="1"/>
    <xf numFmtId="0" fontId="9" fillId="0" borderId="0" xfId="0" applyFont="1" applyAlignment="1">
      <alignment horizontal="left" vertical="center"/>
    </xf>
    <xf numFmtId="49" fontId="1" fillId="2" borderId="0" xfId="0" applyNumberFormat="1" applyFont="1" applyFill="1" applyAlignment="1">
      <alignment horizontal="left" vertical="center" wrapText="1"/>
    </xf>
    <xf numFmtId="0" fontId="1" fillId="0" borderId="0" xfId="50" applyFont="1" applyAlignment="1">
      <alignment horizontal="left" vertical="center"/>
    </xf>
    <xf numFmtId="0" fontId="1" fillId="0" borderId="0" xfId="50" applyFont="1" applyAlignment="1">
      <alignment horizontal="center" vertical="center"/>
    </xf>
    <xf numFmtId="176" fontId="1" fillId="0" borderId="0" xfId="50" applyNumberFormat="1" applyFont="1" applyAlignment="1">
      <alignment horizontal="center" vertical="center"/>
    </xf>
    <xf numFmtId="49" fontId="1" fillId="0" borderId="0" xfId="50" applyNumberFormat="1" applyFont="1" applyAlignment="1">
      <alignment horizontal="center" vertical="center"/>
    </xf>
    <xf numFmtId="1" fontId="1" fillId="0" borderId="0" xfId="50" applyNumberFormat="1" applyFont="1" applyAlignment="1">
      <alignment horizontal="center" vertical="center"/>
    </xf>
    <xf numFmtId="177" fontId="1" fillId="0" borderId="0" xfId="50" applyNumberFormat="1" applyFont="1" applyAlignment="1">
      <alignment horizontal="center" vertical="center"/>
    </xf>
    <xf numFmtId="176" fontId="10" fillId="0" borderId="0" xfId="50" applyNumberFormat="1" applyFont="1" applyAlignment="1">
      <alignment horizontal="center" vertical="center"/>
    </xf>
    <xf numFmtId="49" fontId="3" fillId="0" borderId="0" xfId="0" applyNumberFormat="1" applyFont="1" applyAlignment="1">
      <alignment vertical="top" wrapText="1"/>
    </xf>
    <xf numFmtId="49" fontId="3" fillId="0" borderId="0" xfId="0" applyNumberFormat="1" applyFont="1" applyAlignment="1">
      <alignment horizontal="left" vertical="top" wrapText="1"/>
    </xf>
    <xf numFmtId="0" fontId="11" fillId="3" borderId="0" xfId="49" applyFont="1" applyFill="1" applyAlignment="1">
      <alignment horizontal="center" vertical="center"/>
    </xf>
    <xf numFmtId="0" fontId="5" fillId="3" borderId="0" xfId="0" applyFont="1" applyFill="1">
      <alignment vertical="center"/>
    </xf>
    <xf numFmtId="0" fontId="12" fillId="0" borderId="0" xfId="0" applyFont="1" applyAlignment="1">
      <alignment vertical="top" wrapText="1"/>
    </xf>
    <xf numFmtId="0" fontId="2" fillId="3" borderId="0" xfId="49" applyFont="1" applyFill="1" applyAlignment="1">
      <alignment horizontal="center" vertical="center"/>
    </xf>
    <xf numFmtId="0" fontId="13" fillId="3" borderId="0" xfId="49" applyFont="1" applyFill="1" applyAlignment="1">
      <alignment horizontal="center" vertical="center"/>
    </xf>
    <xf numFmtId="0" fontId="11" fillId="3" borderId="0" xfId="49" applyFont="1" applyFill="1">
      <alignment vertical="center"/>
    </xf>
    <xf numFmtId="0" fontId="5" fillId="3" borderId="0" xfId="49" applyFont="1" applyFill="1" applyAlignment="1">
      <alignment horizontal="left" vertical="center"/>
    </xf>
    <xf numFmtId="178" fontId="2" fillId="2" borderId="0" xfId="49" applyNumberFormat="1" applyFont="1" applyFill="1">
      <alignment vertical="center"/>
    </xf>
    <xf numFmtId="178" fontId="2" fillId="2" borderId="0" xfId="49" applyNumberFormat="1" applyFont="1" applyFill="1" applyAlignment="1">
      <alignment horizontal="center" vertical="center"/>
    </xf>
    <xf numFmtId="0" fontId="2" fillId="2" borderId="0" xfId="49" applyFont="1" applyFill="1" applyAlignment="1">
      <alignment horizontal="center" vertical="center"/>
    </xf>
    <xf numFmtId="9" fontId="2" fillId="3" borderId="0" xfId="49" applyNumberFormat="1" applyFont="1" applyFill="1" applyAlignment="1">
      <alignment horizontal="center" vertical="center"/>
    </xf>
    <xf numFmtId="0" fontId="2" fillId="3" borderId="0" xfId="49" applyFont="1" applyFill="1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179" fontId="2" fillId="0" borderId="0" xfId="0" applyNumberFormat="1" applyFont="1" applyAlignment="1">
      <alignment horizontal="center" vertical="center" wrapText="1"/>
    </xf>
    <xf numFmtId="178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177" fontId="2" fillId="0" borderId="0" xfId="0" applyNumberFormat="1" applyFont="1" applyAlignment="1">
      <alignment horizontal="center" vertical="center" wrapText="1"/>
    </xf>
    <xf numFmtId="0" fontId="1" fillId="2" borderId="0" xfId="49" applyFont="1" applyFill="1" applyAlignment="1">
      <alignment horizontal="center" vertical="center" wrapText="1"/>
    </xf>
    <xf numFmtId="180" fontId="2" fillId="0" borderId="0" xfId="0" applyNumberFormat="1" applyFont="1" applyAlignment="1">
      <alignment horizontal="center" vertical="center" wrapText="1"/>
    </xf>
    <xf numFmtId="0" fontId="2" fillId="4" borderId="0" xfId="0" applyFont="1" applyFill="1">
      <alignment vertical="center"/>
    </xf>
    <xf numFmtId="0" fontId="1" fillId="5" borderId="0" xfId="0" applyFont="1" applyFill="1" applyAlignment="1">
      <alignment horizontal="left" vertical="center" wrapText="1"/>
    </xf>
    <xf numFmtId="0" fontId="1" fillId="5" borderId="0" xfId="0" applyFont="1" applyFill="1" applyAlignment="1">
      <alignment horizontal="center" vertical="center" wrapText="1"/>
    </xf>
    <xf numFmtId="0" fontId="1" fillId="5" borderId="0" xfId="0" applyFont="1" applyFill="1" applyAlignment="1">
      <alignment vertical="center" wrapText="1"/>
    </xf>
    <xf numFmtId="0" fontId="15" fillId="5" borderId="0" xfId="0" applyFont="1" applyFill="1" applyAlignment="1">
      <alignment horizontal="left" vertical="center" wrapText="1"/>
    </xf>
    <xf numFmtId="177" fontId="2" fillId="0" borderId="0" xfId="0" applyNumberFormat="1" applyFont="1" applyAlignment="1">
      <alignment horizontal="center" vertical="center"/>
    </xf>
    <xf numFmtId="0" fontId="15" fillId="2" borderId="0" xfId="0" applyFont="1" applyFill="1" applyAlignment="1">
      <alignment horizontal="center" vertical="center" wrapText="1"/>
    </xf>
    <xf numFmtId="9" fontId="2" fillId="0" borderId="0" xfId="3" applyFont="1" applyBorder="1">
      <alignment vertical="center"/>
    </xf>
    <xf numFmtId="0" fontId="2" fillId="4" borderId="0" xfId="0" applyFont="1" applyFill="1" applyAlignment="1">
      <alignment horizontal="left" vertical="center" wrapText="1"/>
    </xf>
    <xf numFmtId="0" fontId="2" fillId="4" borderId="0" xfId="0" applyFont="1" applyFill="1" applyAlignment="1">
      <alignment horizontal="center" vertical="center" wrapText="1"/>
    </xf>
    <xf numFmtId="177" fontId="2" fillId="4" borderId="0" xfId="0" applyNumberFormat="1" applyFont="1" applyFill="1" applyAlignment="1">
      <alignment horizontal="center" vertical="center"/>
    </xf>
    <xf numFmtId="9" fontId="2" fillId="4" borderId="0" xfId="3" applyFont="1" applyFill="1" applyBorder="1">
      <alignment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77" fontId="1" fillId="5" borderId="0" xfId="0" applyNumberFormat="1" applyFont="1" applyFill="1" applyAlignment="1">
      <alignment horizontal="center" vertical="center" wrapText="1"/>
    </xf>
    <xf numFmtId="0" fontId="16" fillId="4" borderId="0" xfId="0" applyFont="1" applyFill="1">
      <alignment vertical="center"/>
    </xf>
    <xf numFmtId="0" fontId="16" fillId="0" borderId="0" xfId="0" applyFont="1" applyAlignment="1">
      <alignment horizontal="left" vertical="center"/>
    </xf>
    <xf numFmtId="0" fontId="16" fillId="0" borderId="0" xfId="0" applyFont="1">
      <alignment vertical="center"/>
    </xf>
    <xf numFmtId="0" fontId="17" fillId="0" borderId="0" xfId="0" applyFont="1" applyAlignment="1">
      <alignment horizontal="left" vertical="center"/>
    </xf>
    <xf numFmtId="178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18" fillId="0" borderId="0" xfId="0" applyFont="1">
      <alignment vertical="center"/>
    </xf>
    <xf numFmtId="0" fontId="1" fillId="0" borderId="0" xfId="49" applyFont="1" applyAlignment="1">
      <alignment horizontal="center" vertical="center"/>
    </xf>
    <xf numFmtId="0" fontId="1" fillId="4" borderId="0" xfId="0" applyFont="1" applyFill="1" applyAlignment="1">
      <alignment horizontal="left" vertical="center"/>
    </xf>
    <xf numFmtId="0" fontId="1" fillId="4" borderId="0" xfId="0" applyFont="1" applyFill="1" applyAlignment="1">
      <alignment horizontal="center" vertical="center"/>
    </xf>
    <xf numFmtId="0" fontId="1" fillId="4" borderId="0" xfId="49" applyFont="1" applyFill="1" applyAlignment="1">
      <alignment horizontal="center" vertical="center"/>
    </xf>
    <xf numFmtId="178" fontId="1" fillId="4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1" fillId="3" borderId="0" xfId="49" applyFont="1" applyFill="1" applyAlignment="1">
      <alignment horizontal="center" vertical="center"/>
    </xf>
    <xf numFmtId="177" fontId="1" fillId="3" borderId="0" xfId="0" applyNumberFormat="1" applyFont="1" applyFill="1" applyAlignment="1">
      <alignment horizontal="center" vertical="center"/>
    </xf>
    <xf numFmtId="178" fontId="1" fillId="0" borderId="0" xfId="49" applyNumberFormat="1" applyFont="1" applyAlignment="1">
      <alignment horizontal="center" vertical="center"/>
    </xf>
    <xf numFmtId="0" fontId="1" fillId="0" borderId="0" xfId="49" applyFont="1" applyAlignment="1">
      <alignment horizontal="left" vertical="center"/>
    </xf>
    <xf numFmtId="181" fontId="1" fillId="0" borderId="0" xfId="49" applyNumberFormat="1" applyFont="1" applyAlignment="1">
      <alignment horizontal="center" vertical="center"/>
    </xf>
    <xf numFmtId="177" fontId="1" fillId="0" borderId="0" xfId="49" applyNumberFormat="1" applyFont="1" applyAlignment="1">
      <alignment horizontal="center" vertical="center"/>
    </xf>
    <xf numFmtId="0" fontId="19" fillId="0" borderId="0" xfId="0" applyFont="1">
      <alignment vertical="center"/>
    </xf>
    <xf numFmtId="0" fontId="19" fillId="5" borderId="0" xfId="49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49" fontId="1" fillId="2" borderId="1" xfId="0" applyNumberFormat="1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top" wrapText="1"/>
    </xf>
    <xf numFmtId="0" fontId="21" fillId="0" borderId="0" xfId="0" applyFont="1" applyAlignment="1">
      <alignment horizontal="center" vertical="top" wrapText="1"/>
    </xf>
    <xf numFmtId="0" fontId="21" fillId="0" borderId="0" xfId="0" applyFont="1" applyAlignment="1">
      <alignment vertical="top" wrapText="1"/>
    </xf>
    <xf numFmtId="49" fontId="21" fillId="0" borderId="0" xfId="0" applyNumberFormat="1" applyFont="1" applyAlignment="1">
      <alignment horizontal="center" vertical="top" wrapText="1"/>
    </xf>
    <xf numFmtId="49" fontId="21" fillId="0" borderId="0" xfId="0" applyNumberFormat="1" applyFont="1" applyAlignment="1">
      <alignment vertical="top" wrapText="1"/>
    </xf>
    <xf numFmtId="49" fontId="14" fillId="2" borderId="0" xfId="0" applyNumberFormat="1" applyFont="1" applyFill="1" applyAlignment="1">
      <alignment horizontal="center" vertical="center" wrapText="1"/>
    </xf>
    <xf numFmtId="49" fontId="22" fillId="0" borderId="0" xfId="0" applyNumberFormat="1" applyFont="1" applyAlignment="1">
      <alignment horizontal="left" vertical="top" wrapText="1"/>
    </xf>
    <xf numFmtId="49" fontId="21" fillId="0" borderId="0" xfId="0" applyNumberFormat="1" applyFont="1" applyAlignment="1">
      <alignment horizontal="left" vertical="top" wrapText="1"/>
    </xf>
    <xf numFmtId="0" fontId="23" fillId="3" borderId="0" xfId="0" applyFont="1" applyFill="1">
      <alignment vertical="center"/>
    </xf>
    <xf numFmtId="0" fontId="19" fillId="3" borderId="0" xfId="0" applyFont="1" applyFill="1" applyAlignment="1">
      <alignment horizontal="left" vertical="center"/>
    </xf>
    <xf numFmtId="178" fontId="1" fillId="0" borderId="0" xfId="0" applyNumberFormat="1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0" fontId="19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left" vertical="center" wrapText="1"/>
    </xf>
    <xf numFmtId="0" fontId="1" fillId="4" borderId="0" xfId="0" applyFont="1" applyFill="1" applyAlignment="1">
      <alignment horizontal="center" vertical="center" wrapText="1"/>
    </xf>
    <xf numFmtId="178" fontId="1" fillId="4" borderId="0" xfId="0" applyNumberFormat="1" applyFont="1" applyFill="1" applyAlignment="1">
      <alignment horizontal="center" vertical="center" wrapText="1"/>
    </xf>
    <xf numFmtId="49" fontId="22" fillId="0" borderId="0" xfId="0" applyNumberFormat="1" applyFont="1" applyAlignment="1">
      <alignment vertical="top" wrapText="1"/>
    </xf>
    <xf numFmtId="0" fontId="24" fillId="0" borderId="0" xfId="0" applyFont="1">
      <alignment vertical="center"/>
    </xf>
    <xf numFmtId="0" fontId="17" fillId="3" borderId="0" xfId="0" applyFont="1" applyFill="1">
      <alignment vertical="center"/>
    </xf>
    <xf numFmtId="49" fontId="19" fillId="0" borderId="0" xfId="0" applyNumberFormat="1" applyFont="1" applyAlignment="1">
      <alignment horizontal="left" vertical="top" wrapText="1"/>
    </xf>
    <xf numFmtId="0" fontId="20" fillId="3" borderId="0" xfId="0" applyFont="1" applyFill="1">
      <alignment vertical="center"/>
    </xf>
    <xf numFmtId="0" fontId="25" fillId="0" borderId="0" xfId="0" applyFont="1" applyAlignment="1">
      <alignment horizontal="center" vertical="top" wrapText="1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8" fillId="0" borderId="0" xfId="0" applyFont="1" applyAlignment="1">
      <alignment horizontal="center" vertical="center"/>
    </xf>
    <xf numFmtId="0" fontId="29" fillId="0" borderId="0" xfId="6" applyFont="1" applyFill="1" applyAlignment="1">
      <alignment vertical="center"/>
    </xf>
    <xf numFmtId="0" fontId="30" fillId="0" borderId="0" xfId="6" applyFont="1" applyFill="1" applyAlignment="1">
      <alignment vertical="center"/>
    </xf>
    <xf numFmtId="0" fontId="30" fillId="4" borderId="0" xfId="6" applyFont="1" applyFill="1" applyAlignment="1">
      <alignment vertical="center"/>
    </xf>
    <xf numFmtId="0" fontId="29" fillId="0" borderId="0" xfId="6" applyFont="1" applyFill="1">
      <alignment vertical="center"/>
    </xf>
    <xf numFmtId="0" fontId="31" fillId="0" borderId="0" xfId="0" applyFont="1" applyAlignment="1">
      <alignment horizontal="right" vertical="center"/>
    </xf>
    <xf numFmtId="0" fontId="32" fillId="0" borderId="0" xfId="0" applyFont="1" applyAlignment="1">
      <alignment horizontal="right" vertical="center"/>
    </xf>
    <xf numFmtId="0" fontId="33" fillId="0" borderId="0" xfId="6" applyFont="1" applyFill="1" applyAlignment="1">
      <alignment vertical="center"/>
    </xf>
    <xf numFmtId="0" fontId="27" fillId="0" borderId="0" xfId="0" applyFont="1" applyAlignment="1">
      <alignment vertical="center" wrapText="1"/>
    </xf>
    <xf numFmtId="0" fontId="27" fillId="0" borderId="0" xfId="0" applyFont="1" applyAlignment="1">
      <alignment horizontal="justify" vertical="center" wrapText="1"/>
    </xf>
    <xf numFmtId="0" fontId="27" fillId="4" borderId="0" xfId="0" applyFont="1" applyFill="1" applyAlignment="1">
      <alignment horizontal="justify" vertical="center" wrapText="1"/>
    </xf>
    <xf numFmtId="0" fontId="3" fillId="0" borderId="0" xfId="0" applyFont="1" applyAlignment="1" quotePrefix="1">
      <alignment horizontal="left" vertical="center" wrapText="1"/>
    </xf>
    <xf numFmtId="176" fontId="1" fillId="0" borderId="0" xfId="50" applyNumberFormat="1" applyFont="1" applyAlignment="1" quotePrefix="1">
      <alignment horizontal="center" vertical="center"/>
    </xf>
    <xf numFmtId="1" fontId="1" fillId="0" borderId="0" xfId="50" applyNumberFormat="1" applyFont="1" applyAlignment="1" quotePrefix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4" xfId="51"/>
    <cellStyle name="超链接 2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tyles" Target="styles.xml"/><Relationship Id="rId22" Type="http://schemas.openxmlformats.org/officeDocument/2006/relationships/sharedStrings" Target="sharedString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222250</xdr:colOff>
      <xdr:row>0</xdr:row>
      <xdr:rowOff>6350</xdr:rowOff>
    </xdr:from>
    <xdr:to>
      <xdr:col>1</xdr:col>
      <xdr:colOff>951230</xdr:colOff>
      <xdr:row>0</xdr:row>
      <xdr:rowOff>741045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rcRect l="27571" b="-3304"/>
        <a:stretch>
          <a:fillRect/>
        </a:stretch>
      </xdr:blipFill>
      <xdr:spPr>
        <a:xfrm>
          <a:off x="222250" y="6350"/>
          <a:ext cx="1800225" cy="734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446405</xdr:colOff>
      <xdr:row>0</xdr:row>
      <xdr:rowOff>731520</xdr:rowOff>
    </xdr:from>
    <xdr:to>
      <xdr:col>1</xdr:col>
      <xdr:colOff>339725</xdr:colOff>
      <xdr:row>2</xdr:row>
      <xdr:rowOff>311785</xdr:rowOff>
    </xdr:to>
    <xdr:pic>
      <xdr:nvPicPr>
        <xdr:cNvPr id="3" name="图片 2" descr="logo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6405" y="731520"/>
          <a:ext cx="964565" cy="8108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23</xdr:col>
      <xdr:colOff>3175</xdr:colOff>
      <xdr:row>0</xdr:row>
      <xdr:rowOff>2957195</xdr:rowOff>
    </xdr:from>
    <xdr:ext cx="706119" cy="29209"/>
    <xdr:sp>
      <xdr:nvSpPr>
        <xdr:cNvPr id="2" name="path"/>
        <xdr:cNvSpPr txBox="1"/>
      </xdr:nvSpPr>
      <xdr:spPr>
        <a:xfrm>
          <a:off x="10424160" y="280035"/>
          <a:ext cx="705485" cy="28575"/>
        </a:xfrm>
        <a:custGeom>
          <a:avLst/>
          <a:gdLst/>
          <a:ahLst/>
          <a:cxnLst/>
          <a:rect l="0" t="0" r="0" b="0"/>
          <a:pathLst>
            <a:path w="1111" h="45">
              <a:moveTo>
                <a:pt x="0" y="0"/>
              </a:moveTo>
              <a:lnTo>
                <a:pt x="1111" y="0"/>
              </a:lnTo>
              <a:lnTo>
                <a:pt x="1111" y="45"/>
              </a:lnTo>
              <a:lnTo>
                <a:pt x="0" y="45"/>
              </a:lnTo>
              <a:lnTo>
                <a:pt x="0" y="0"/>
              </a:lnTo>
              <a:close/>
            </a:path>
          </a:pathLst>
        </a:custGeom>
        <a:solidFill>
          <a:srgbClr val="00B0F0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28</xdr:col>
      <xdr:colOff>3175</xdr:colOff>
      <xdr:row>0</xdr:row>
      <xdr:rowOff>2957195</xdr:rowOff>
    </xdr:from>
    <xdr:ext cx="489584" cy="29209"/>
    <xdr:sp>
      <xdr:nvSpPr>
        <xdr:cNvPr id="3" name="path"/>
        <xdr:cNvSpPr txBox="1"/>
      </xdr:nvSpPr>
      <xdr:spPr>
        <a:xfrm>
          <a:off x="11929110" y="280035"/>
          <a:ext cx="488950" cy="28575"/>
        </a:xfrm>
        <a:custGeom>
          <a:avLst/>
          <a:gdLst/>
          <a:ahLst/>
          <a:cxnLst/>
          <a:rect l="0" t="0" r="0" b="0"/>
          <a:pathLst>
            <a:path w="770" h="45">
              <a:moveTo>
                <a:pt x="0" y="0"/>
              </a:moveTo>
              <a:lnTo>
                <a:pt x="770" y="0"/>
              </a:lnTo>
              <a:lnTo>
                <a:pt x="770" y="45"/>
              </a:lnTo>
              <a:lnTo>
                <a:pt x="0" y="45"/>
              </a:lnTo>
              <a:lnTo>
                <a:pt x="0" y="0"/>
              </a:lnTo>
              <a:close/>
            </a:path>
          </a:pathLst>
        </a:custGeom>
        <a:solidFill>
          <a:srgbClr val="00B0F0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32</xdr:col>
      <xdr:colOff>3175</xdr:colOff>
      <xdr:row>0</xdr:row>
      <xdr:rowOff>2957195</xdr:rowOff>
    </xdr:from>
    <xdr:ext cx="489584" cy="29209"/>
    <xdr:pic>
      <xdr:nvPicPr>
        <xdr:cNvPr id="4" name="image10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33070" y="280035"/>
          <a:ext cx="488950" cy="2857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23</xdr:col>
      <xdr:colOff>3175</xdr:colOff>
      <xdr:row>0</xdr:row>
      <xdr:rowOff>2957195</xdr:rowOff>
    </xdr:from>
    <xdr:ext cx="706119" cy="29209"/>
    <xdr:sp>
      <xdr:nvSpPr>
        <xdr:cNvPr id="2" name="path"/>
        <xdr:cNvSpPr txBox="1"/>
      </xdr:nvSpPr>
      <xdr:spPr>
        <a:xfrm>
          <a:off x="10431780" y="280035"/>
          <a:ext cx="705485" cy="28575"/>
        </a:xfrm>
        <a:custGeom>
          <a:avLst/>
          <a:gdLst/>
          <a:ahLst/>
          <a:cxnLst/>
          <a:rect l="0" t="0" r="0" b="0"/>
          <a:pathLst>
            <a:path w="1111" h="45">
              <a:moveTo>
                <a:pt x="0" y="0"/>
              </a:moveTo>
              <a:lnTo>
                <a:pt x="1111" y="0"/>
              </a:lnTo>
              <a:lnTo>
                <a:pt x="1111" y="45"/>
              </a:lnTo>
              <a:lnTo>
                <a:pt x="0" y="45"/>
              </a:lnTo>
              <a:lnTo>
                <a:pt x="0" y="0"/>
              </a:lnTo>
              <a:close/>
            </a:path>
          </a:pathLst>
        </a:custGeom>
        <a:solidFill>
          <a:srgbClr val="00B0F0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28</xdr:col>
      <xdr:colOff>3175</xdr:colOff>
      <xdr:row>0</xdr:row>
      <xdr:rowOff>2957195</xdr:rowOff>
    </xdr:from>
    <xdr:ext cx="489584" cy="29209"/>
    <xdr:sp>
      <xdr:nvSpPr>
        <xdr:cNvPr id="3" name="path"/>
        <xdr:cNvSpPr txBox="1"/>
      </xdr:nvSpPr>
      <xdr:spPr>
        <a:xfrm>
          <a:off x="11936730" y="280035"/>
          <a:ext cx="488950" cy="28575"/>
        </a:xfrm>
        <a:custGeom>
          <a:avLst/>
          <a:gdLst/>
          <a:ahLst/>
          <a:cxnLst/>
          <a:rect l="0" t="0" r="0" b="0"/>
          <a:pathLst>
            <a:path w="770" h="45">
              <a:moveTo>
                <a:pt x="0" y="0"/>
              </a:moveTo>
              <a:lnTo>
                <a:pt x="770" y="0"/>
              </a:lnTo>
              <a:lnTo>
                <a:pt x="770" y="45"/>
              </a:lnTo>
              <a:lnTo>
                <a:pt x="0" y="45"/>
              </a:lnTo>
              <a:lnTo>
                <a:pt x="0" y="0"/>
              </a:lnTo>
              <a:close/>
            </a:path>
          </a:pathLst>
        </a:custGeom>
        <a:solidFill>
          <a:srgbClr val="00B0F0">
            <a:alpha val="100000"/>
          </a:srgbClr>
        </a:solidFill>
        <a:ln cap="flat">
          <a:noFill/>
          <a:prstDash val="solid"/>
        </a:ln>
      </xdr:spPr>
    </xdr:sp>
    <xdr:clientData/>
  </xdr:oneCellAnchor>
  <xdr:oneCellAnchor>
    <xdr:from>
      <xdr:col>32</xdr:col>
      <xdr:colOff>3175</xdr:colOff>
      <xdr:row>0</xdr:row>
      <xdr:rowOff>2957195</xdr:rowOff>
    </xdr:from>
    <xdr:ext cx="489584" cy="29209"/>
    <xdr:pic>
      <xdr:nvPicPr>
        <xdr:cNvPr id="4" name="image10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40690" y="280035"/>
          <a:ext cx="488950" cy="285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42"/>
  <sheetViews>
    <sheetView showGridLines="0" tabSelected="1" view="pageBreakPreview" zoomScalePageLayoutView="55" zoomScaleNormal="70" workbookViewId="0">
      <selection activeCell="G10" sqref="G10"/>
    </sheetView>
  </sheetViews>
  <sheetFormatPr defaultColWidth="8.77884615384615" defaultRowHeight="16.8"/>
  <cols>
    <col min="1" max="3" width="16.2211538461538" style="71" customWidth="1"/>
    <col min="4" max="8" width="15.3365384615385" style="71" customWidth="1"/>
    <col min="9" max="16384" width="8.77884615384615" style="71"/>
  </cols>
  <sheetData>
    <row r="1" ht="73.95" customHeight="1" spans="3:9">
      <c r="C1" s="122" t="s">
        <v>0</v>
      </c>
      <c r="D1" s="122"/>
      <c r="E1" s="122"/>
      <c r="F1" s="122"/>
      <c r="G1" s="122"/>
      <c r="H1" s="122"/>
      <c r="I1" s="133"/>
    </row>
    <row r="2" ht="22.95" customHeight="1" spans="3:9">
      <c r="C2" s="123"/>
      <c r="D2" s="124"/>
      <c r="E2" s="124"/>
      <c r="F2" s="124"/>
      <c r="G2" s="124"/>
      <c r="H2" s="124"/>
      <c r="I2" s="133"/>
    </row>
    <row r="3" ht="28.95" customHeight="1" spans="1:8">
      <c r="A3" s="125" t="s">
        <v>1</v>
      </c>
      <c r="B3" s="125"/>
      <c r="C3" s="125"/>
      <c r="D3" s="125"/>
      <c r="E3" s="125"/>
      <c r="F3" s="125"/>
      <c r="G3" s="125"/>
      <c r="H3" s="125"/>
    </row>
    <row r="4" ht="21" customHeight="1" spans="1:10">
      <c r="A4" s="75" t="s">
        <v>2</v>
      </c>
      <c r="B4" s="126" t="s">
        <v>3</v>
      </c>
      <c r="C4" s="126" t="s">
        <v>4</v>
      </c>
      <c r="D4" s="127"/>
      <c r="E4" s="127"/>
      <c r="F4" s="127"/>
      <c r="G4" s="127"/>
      <c r="H4" s="127"/>
      <c r="J4" s="134"/>
    </row>
    <row r="5" ht="21" customHeight="1" spans="2:10">
      <c r="B5" s="126" t="s">
        <v>5</v>
      </c>
      <c r="C5" s="126" t="s">
        <v>4</v>
      </c>
      <c r="D5" s="127"/>
      <c r="E5" s="127"/>
      <c r="F5" s="127"/>
      <c r="G5" s="127"/>
      <c r="H5" s="132"/>
      <c r="J5" s="134"/>
    </row>
    <row r="6" ht="21" customHeight="1" spans="3:10">
      <c r="C6" s="126" t="s">
        <v>6</v>
      </c>
      <c r="D6" s="127"/>
      <c r="E6" s="127"/>
      <c r="F6" s="127"/>
      <c r="G6" s="127"/>
      <c r="H6" s="132"/>
      <c r="J6" s="134"/>
    </row>
    <row r="7" ht="21" hidden="1" customHeight="1" spans="2:10">
      <c r="B7" s="126" t="s">
        <v>7</v>
      </c>
      <c r="C7" s="126" t="s">
        <v>8</v>
      </c>
      <c r="D7" s="127"/>
      <c r="E7" s="127"/>
      <c r="F7" s="127"/>
      <c r="G7" s="127"/>
      <c r="H7" s="132" t="s">
        <v>9</v>
      </c>
      <c r="J7" s="134"/>
    </row>
    <row r="8" s="69" customFormat="1" ht="21" customHeight="1" spans="1:10">
      <c r="A8" s="75" t="s">
        <v>10</v>
      </c>
      <c r="B8" s="126" t="s">
        <v>11</v>
      </c>
      <c r="C8" s="126" t="s">
        <v>12</v>
      </c>
      <c r="D8" s="127"/>
      <c r="E8" s="127"/>
      <c r="F8" s="127"/>
      <c r="G8" s="127"/>
      <c r="H8" s="127"/>
      <c r="J8" s="135"/>
    </row>
    <row r="9" s="69" customFormat="1" ht="21" customHeight="1" spans="1:10">
      <c r="A9" s="71"/>
      <c r="B9" s="71"/>
      <c r="C9" s="126" t="s">
        <v>13</v>
      </c>
      <c r="D9" s="127"/>
      <c r="E9" s="127"/>
      <c r="F9" s="127"/>
      <c r="G9" s="127"/>
      <c r="H9" s="127"/>
      <c r="J9" s="135"/>
    </row>
    <row r="10" s="69" customFormat="1" ht="21" customHeight="1" spans="1:8">
      <c r="A10" s="71"/>
      <c r="B10" s="71"/>
      <c r="C10" s="126" t="s">
        <v>14</v>
      </c>
      <c r="D10" s="127"/>
      <c r="E10" s="127"/>
      <c r="F10" s="127"/>
      <c r="G10" s="127"/>
      <c r="H10" s="127"/>
    </row>
    <row r="11" s="69" customFormat="1" ht="21" customHeight="1" spans="1:8">
      <c r="A11" s="71"/>
      <c r="B11" s="71"/>
      <c r="C11" s="126" t="s">
        <v>15</v>
      </c>
      <c r="D11" s="127"/>
      <c r="E11" s="127"/>
      <c r="F11" s="127"/>
      <c r="G11" s="127"/>
      <c r="H11" s="127"/>
    </row>
    <row r="12" s="69" customFormat="1" ht="21" customHeight="1" spans="1:8">
      <c r="A12" s="71"/>
      <c r="B12" s="71"/>
      <c r="C12" s="126" t="s">
        <v>16</v>
      </c>
      <c r="D12" s="127"/>
      <c r="E12" s="127"/>
      <c r="F12" s="127"/>
      <c r="G12" s="127"/>
      <c r="H12" s="127"/>
    </row>
    <row r="13" s="69" customFormat="1" ht="21" customHeight="1" spans="1:8">
      <c r="A13" s="71"/>
      <c r="B13" s="71"/>
      <c r="C13" s="126" t="s">
        <v>17</v>
      </c>
      <c r="D13" s="127"/>
      <c r="E13" s="127"/>
      <c r="F13" s="127"/>
      <c r="G13" s="127"/>
      <c r="H13" s="127"/>
    </row>
    <row r="14" s="69" customFormat="1" ht="21" customHeight="1" spans="1:8">
      <c r="A14" s="71"/>
      <c r="B14" s="71"/>
      <c r="C14" s="126" t="s">
        <v>18</v>
      </c>
      <c r="D14" s="127"/>
      <c r="E14" s="127"/>
      <c r="F14" s="127"/>
      <c r="G14" s="127"/>
      <c r="H14" s="127"/>
    </row>
    <row r="15" s="69" customFormat="1" ht="21" customHeight="1" spans="3:8">
      <c r="C15" s="126"/>
      <c r="D15" s="128"/>
      <c r="E15" s="128"/>
      <c r="F15" s="128"/>
      <c r="G15" s="128"/>
      <c r="H15" s="128"/>
    </row>
    <row r="16" s="69" customFormat="1" ht="21" customHeight="1" spans="1:8">
      <c r="A16" s="71"/>
      <c r="B16" s="75" t="s">
        <v>19</v>
      </c>
      <c r="C16" s="126" t="s">
        <v>20</v>
      </c>
      <c r="D16" s="127"/>
      <c r="E16" s="127"/>
      <c r="F16" s="127"/>
      <c r="G16" s="127"/>
      <c r="H16" s="127"/>
    </row>
    <row r="17" s="69" customFormat="1" ht="21" customHeight="1" spans="1:8">
      <c r="A17" s="71"/>
      <c r="B17" s="71"/>
      <c r="C17" s="126" t="s">
        <v>21</v>
      </c>
      <c r="D17" s="127"/>
      <c r="E17" s="127"/>
      <c r="F17" s="127"/>
      <c r="G17" s="127"/>
      <c r="H17" s="127"/>
    </row>
    <row r="18" s="69" customFormat="1" ht="21" customHeight="1" spans="1:8">
      <c r="A18" s="71"/>
      <c r="B18" s="71"/>
      <c r="C18" s="126" t="s">
        <v>22</v>
      </c>
      <c r="D18" s="127"/>
      <c r="E18" s="127"/>
      <c r="F18" s="127"/>
      <c r="G18" s="127"/>
      <c r="H18" s="127"/>
    </row>
    <row r="19" s="69" customFormat="1" ht="21" customHeight="1" spans="1:47">
      <c r="A19" s="71"/>
      <c r="B19" s="71" t="s">
        <v>23</v>
      </c>
      <c r="C19" s="126" t="s">
        <v>24</v>
      </c>
      <c r="D19" s="127"/>
      <c r="E19" s="127" t="s">
        <v>25</v>
      </c>
      <c r="F19" s="127" t="s">
        <v>25</v>
      </c>
      <c r="G19" s="127" t="s">
        <v>25</v>
      </c>
      <c r="H19" s="127" t="s">
        <v>25</v>
      </c>
      <c r="I19" s="69" t="s">
        <v>25</v>
      </c>
      <c r="J19" s="69" t="s">
        <v>25</v>
      </c>
      <c r="K19" s="69" t="s">
        <v>25</v>
      </c>
      <c r="M19" s="69" t="s">
        <v>25</v>
      </c>
      <c r="O19" s="69" t="s">
        <v>25</v>
      </c>
      <c r="Q19" s="69" t="s">
        <v>25</v>
      </c>
      <c r="R19" s="69" t="s">
        <v>25</v>
      </c>
      <c r="S19" s="69" t="s">
        <v>25</v>
      </c>
      <c r="T19" s="69" t="s">
        <v>25</v>
      </c>
      <c r="U19" s="69" t="s">
        <v>25</v>
      </c>
      <c r="V19" s="69" t="s">
        <v>25</v>
      </c>
      <c r="W19" s="69" t="s">
        <v>25</v>
      </c>
      <c r="X19" s="69" t="s">
        <v>25</v>
      </c>
      <c r="Y19" s="69" t="s">
        <v>25</v>
      </c>
      <c r="AA19" s="69" t="s">
        <v>25</v>
      </c>
      <c r="AB19" s="69" t="s">
        <v>25</v>
      </c>
      <c r="AC19" s="69" t="s">
        <v>25</v>
      </c>
      <c r="AD19" s="69" t="s">
        <v>25</v>
      </c>
      <c r="AE19" s="69" t="s">
        <v>25</v>
      </c>
      <c r="AG19" s="69" t="s">
        <v>25</v>
      </c>
      <c r="AH19" s="69" t="s">
        <v>25</v>
      </c>
      <c r="AJ19" s="69" t="s">
        <v>25</v>
      </c>
      <c r="AM19" s="69" t="s">
        <v>25</v>
      </c>
      <c r="AN19" s="69" t="s">
        <v>25</v>
      </c>
      <c r="AO19" s="69" t="s">
        <v>25</v>
      </c>
      <c r="AP19" s="69" t="s">
        <v>25</v>
      </c>
      <c r="AQ19" s="69" t="s">
        <v>25</v>
      </c>
      <c r="AR19" s="69" t="s">
        <v>25</v>
      </c>
      <c r="AS19" s="69" t="s">
        <v>25</v>
      </c>
      <c r="AT19" s="69" t="s">
        <v>25</v>
      </c>
      <c r="AU19" s="69" t="s">
        <v>25</v>
      </c>
    </row>
    <row r="20" s="69" customFormat="1" ht="21" customHeight="1" spans="1:47">
      <c r="A20" s="71"/>
      <c r="B20" s="71"/>
      <c r="C20" s="129" t="s">
        <v>26</v>
      </c>
      <c r="D20" s="127"/>
      <c r="E20" s="127" t="s">
        <v>25</v>
      </c>
      <c r="F20" s="71"/>
      <c r="G20" s="127" t="s">
        <v>25</v>
      </c>
      <c r="H20" s="132"/>
      <c r="I20" s="69" t="s">
        <v>25</v>
      </c>
      <c r="J20" s="69" t="s">
        <v>25</v>
      </c>
      <c r="K20" s="69" t="s">
        <v>25</v>
      </c>
      <c r="M20" s="69" t="s">
        <v>25</v>
      </c>
      <c r="O20" s="69" t="s">
        <v>25</v>
      </c>
      <c r="Q20" s="69" t="s">
        <v>25</v>
      </c>
      <c r="R20" s="69" t="s">
        <v>25</v>
      </c>
      <c r="S20" s="69" t="s">
        <v>25</v>
      </c>
      <c r="T20" s="69" t="s">
        <v>25</v>
      </c>
      <c r="U20" s="69" t="s">
        <v>25</v>
      </c>
      <c r="V20" s="69" t="s">
        <v>25</v>
      </c>
      <c r="W20" s="69" t="s">
        <v>25</v>
      </c>
      <c r="X20" s="69" t="s">
        <v>25</v>
      </c>
      <c r="Y20" s="69" t="s">
        <v>25</v>
      </c>
      <c r="AA20" s="69" t="s">
        <v>25</v>
      </c>
      <c r="AB20" s="69" t="s">
        <v>25</v>
      </c>
      <c r="AC20" s="69" t="s">
        <v>25</v>
      </c>
      <c r="AD20" s="69" t="s">
        <v>25</v>
      </c>
      <c r="AE20" s="69" t="s">
        <v>25</v>
      </c>
      <c r="AG20" s="69" t="s">
        <v>25</v>
      </c>
      <c r="AH20" s="69" t="s">
        <v>25</v>
      </c>
      <c r="AJ20" s="69" t="s">
        <v>25</v>
      </c>
      <c r="AM20" s="69" t="s">
        <v>25</v>
      </c>
      <c r="AN20" s="69" t="s">
        <v>25</v>
      </c>
      <c r="AO20" s="69" t="s">
        <v>25</v>
      </c>
      <c r="AP20" s="69" t="s">
        <v>25</v>
      </c>
      <c r="AQ20" s="69" t="s">
        <v>25</v>
      </c>
      <c r="AR20" s="69" t="s">
        <v>25</v>
      </c>
      <c r="AS20" s="69" t="s">
        <v>25</v>
      </c>
      <c r="AT20" s="69" t="s">
        <v>25</v>
      </c>
      <c r="AU20" s="69" t="s">
        <v>25</v>
      </c>
    </row>
    <row r="21" s="69" customFormat="1" ht="21" customHeight="1" spans="1:47">
      <c r="A21" s="71"/>
      <c r="B21" s="71"/>
      <c r="C21" s="126" t="s">
        <v>27</v>
      </c>
      <c r="D21" s="127"/>
      <c r="E21" s="127" t="s">
        <v>25</v>
      </c>
      <c r="F21" s="127" t="s">
        <v>25</v>
      </c>
      <c r="G21" s="127" t="s">
        <v>25</v>
      </c>
      <c r="H21" s="127" t="s">
        <v>25</v>
      </c>
      <c r="I21" s="69" t="s">
        <v>25</v>
      </c>
      <c r="J21" s="69" t="s">
        <v>25</v>
      </c>
      <c r="K21" s="69" t="s">
        <v>25</v>
      </c>
      <c r="M21" s="69" t="s">
        <v>25</v>
      </c>
      <c r="O21" s="69" t="s">
        <v>25</v>
      </c>
      <c r="Q21" s="69" t="s">
        <v>25</v>
      </c>
      <c r="R21" s="69" t="s">
        <v>25</v>
      </c>
      <c r="S21" s="69" t="s">
        <v>25</v>
      </c>
      <c r="T21" s="69" t="s">
        <v>25</v>
      </c>
      <c r="U21" s="69" t="s">
        <v>25</v>
      </c>
      <c r="V21" s="69" t="s">
        <v>25</v>
      </c>
      <c r="W21" s="69" t="s">
        <v>25</v>
      </c>
      <c r="X21" s="69" t="s">
        <v>25</v>
      </c>
      <c r="Y21" s="69" t="s">
        <v>25</v>
      </c>
      <c r="AA21" s="69" t="s">
        <v>25</v>
      </c>
      <c r="AB21" s="69" t="s">
        <v>25</v>
      </c>
      <c r="AC21" s="69" t="s">
        <v>25</v>
      </c>
      <c r="AD21" s="69" t="s">
        <v>25</v>
      </c>
      <c r="AE21" s="69" t="s">
        <v>25</v>
      </c>
      <c r="AG21" s="69" t="s">
        <v>25</v>
      </c>
      <c r="AH21" s="69" t="s">
        <v>25</v>
      </c>
      <c r="AJ21" s="69" t="s">
        <v>25</v>
      </c>
      <c r="AM21" s="69" t="s">
        <v>25</v>
      </c>
      <c r="AN21" s="69" t="s">
        <v>25</v>
      </c>
      <c r="AO21" s="69" t="s">
        <v>25</v>
      </c>
      <c r="AP21" s="69" t="s">
        <v>25</v>
      </c>
      <c r="AQ21" s="69" t="s">
        <v>25</v>
      </c>
      <c r="AR21" s="69" t="s">
        <v>25</v>
      </c>
      <c r="AS21" s="69" t="s">
        <v>25</v>
      </c>
      <c r="AT21" s="69" t="s">
        <v>25</v>
      </c>
      <c r="AU21" s="69" t="s">
        <v>25</v>
      </c>
    </row>
    <row r="22" s="69" customFormat="1" ht="21" customHeight="1" spans="1:47">
      <c r="A22" s="71"/>
      <c r="B22" s="71"/>
      <c r="C22" s="126" t="s">
        <v>28</v>
      </c>
      <c r="D22" s="127"/>
      <c r="E22" s="127" t="s">
        <v>25</v>
      </c>
      <c r="F22" s="127" t="s">
        <v>25</v>
      </c>
      <c r="G22" s="127" t="s">
        <v>25</v>
      </c>
      <c r="H22" s="127" t="s">
        <v>25</v>
      </c>
      <c r="I22" s="69" t="s">
        <v>25</v>
      </c>
      <c r="J22" s="69" t="s">
        <v>25</v>
      </c>
      <c r="K22" s="69" t="s">
        <v>25</v>
      </c>
      <c r="M22" s="69" t="s">
        <v>25</v>
      </c>
      <c r="O22" s="69" t="s">
        <v>25</v>
      </c>
      <c r="Q22" s="69" t="s">
        <v>25</v>
      </c>
      <c r="R22" s="69" t="s">
        <v>25</v>
      </c>
      <c r="S22" s="69" t="s">
        <v>25</v>
      </c>
      <c r="T22" s="69" t="s">
        <v>25</v>
      </c>
      <c r="U22" s="69" t="s">
        <v>25</v>
      </c>
      <c r="V22" s="69" t="s">
        <v>25</v>
      </c>
      <c r="W22" s="69" t="s">
        <v>25</v>
      </c>
      <c r="X22" s="69" t="s">
        <v>25</v>
      </c>
      <c r="Y22" s="69" t="s">
        <v>25</v>
      </c>
      <c r="AA22" s="69" t="s">
        <v>25</v>
      </c>
      <c r="AB22" s="69" t="s">
        <v>25</v>
      </c>
      <c r="AC22" s="69" t="s">
        <v>25</v>
      </c>
      <c r="AD22" s="69" t="s">
        <v>25</v>
      </c>
      <c r="AE22" s="69" t="s">
        <v>25</v>
      </c>
      <c r="AG22" s="69" t="s">
        <v>25</v>
      </c>
      <c r="AH22" s="69" t="s">
        <v>25</v>
      </c>
      <c r="AJ22" s="69" t="s">
        <v>25</v>
      </c>
      <c r="AM22" s="69" t="s">
        <v>25</v>
      </c>
      <c r="AN22" s="69" t="s">
        <v>25</v>
      </c>
      <c r="AO22" s="69" t="s">
        <v>25</v>
      </c>
      <c r="AP22" s="69" t="s">
        <v>25</v>
      </c>
      <c r="AQ22" s="69" t="s">
        <v>25</v>
      </c>
      <c r="AR22" s="69" t="s">
        <v>25</v>
      </c>
      <c r="AS22" s="69" t="s">
        <v>25</v>
      </c>
      <c r="AT22" s="69" t="s">
        <v>25</v>
      </c>
      <c r="AU22" s="69" t="s">
        <v>25</v>
      </c>
    </row>
    <row r="23" s="69" customFormat="1" ht="21" customHeight="1" spans="1:47">
      <c r="A23" s="71"/>
      <c r="B23" s="71"/>
      <c r="C23" s="126" t="s">
        <v>29</v>
      </c>
      <c r="D23" s="127"/>
      <c r="E23" s="127" t="s">
        <v>25</v>
      </c>
      <c r="F23" s="127" t="s">
        <v>25</v>
      </c>
      <c r="G23" s="127" t="s">
        <v>25</v>
      </c>
      <c r="H23" s="127" t="s">
        <v>25</v>
      </c>
      <c r="I23" s="69" t="s">
        <v>25</v>
      </c>
      <c r="J23" s="69" t="s">
        <v>25</v>
      </c>
      <c r="K23" s="69" t="s">
        <v>25</v>
      </c>
      <c r="M23" s="69" t="s">
        <v>25</v>
      </c>
      <c r="O23" s="69" t="s">
        <v>25</v>
      </c>
      <c r="Q23" s="69" t="s">
        <v>25</v>
      </c>
      <c r="R23" s="69" t="s">
        <v>25</v>
      </c>
      <c r="S23" s="69" t="s">
        <v>25</v>
      </c>
      <c r="T23" s="69" t="s">
        <v>25</v>
      </c>
      <c r="U23" s="69" t="s">
        <v>25</v>
      </c>
      <c r="V23" s="69" t="s">
        <v>25</v>
      </c>
      <c r="W23" s="69" t="s">
        <v>25</v>
      </c>
      <c r="X23" s="69" t="s">
        <v>25</v>
      </c>
      <c r="Y23" s="69" t="s">
        <v>25</v>
      </c>
      <c r="AA23" s="69" t="s">
        <v>25</v>
      </c>
      <c r="AB23" s="69" t="s">
        <v>25</v>
      </c>
      <c r="AC23" s="69" t="s">
        <v>25</v>
      </c>
      <c r="AD23" s="69" t="s">
        <v>25</v>
      </c>
      <c r="AE23" s="69" t="s">
        <v>25</v>
      </c>
      <c r="AG23" s="69" t="s">
        <v>25</v>
      </c>
      <c r="AH23" s="69" t="s">
        <v>25</v>
      </c>
      <c r="AJ23" s="69" t="s">
        <v>25</v>
      </c>
      <c r="AM23" s="69" t="s">
        <v>25</v>
      </c>
      <c r="AN23" s="69" t="s">
        <v>25</v>
      </c>
      <c r="AO23" s="69" t="s">
        <v>25</v>
      </c>
      <c r="AP23" s="69" t="s">
        <v>25</v>
      </c>
      <c r="AQ23" s="69" t="s">
        <v>25</v>
      </c>
      <c r="AR23" s="69" t="s">
        <v>25</v>
      </c>
      <c r="AS23" s="69" t="s">
        <v>25</v>
      </c>
      <c r="AT23" s="69" t="s">
        <v>25</v>
      </c>
      <c r="AU23" s="69" t="s">
        <v>25</v>
      </c>
    </row>
    <row r="24" s="69" customFormat="1" ht="21" customHeight="1" spans="1:47">
      <c r="A24" s="71"/>
      <c r="B24" s="71"/>
      <c r="C24" s="126" t="s">
        <v>30</v>
      </c>
      <c r="D24" s="127"/>
      <c r="E24" s="127" t="s">
        <v>25</v>
      </c>
      <c r="F24" s="127" t="s">
        <v>25</v>
      </c>
      <c r="G24" s="127" t="s">
        <v>25</v>
      </c>
      <c r="H24" s="127" t="s">
        <v>25</v>
      </c>
      <c r="I24" s="69" t="s">
        <v>25</v>
      </c>
      <c r="J24" s="69" t="s">
        <v>25</v>
      </c>
      <c r="K24" s="69" t="s">
        <v>25</v>
      </c>
      <c r="M24" s="69" t="s">
        <v>25</v>
      </c>
      <c r="O24" s="69" t="s">
        <v>25</v>
      </c>
      <c r="Q24" s="69" t="s">
        <v>25</v>
      </c>
      <c r="R24" s="69" t="s">
        <v>25</v>
      </c>
      <c r="S24" s="69" t="s">
        <v>25</v>
      </c>
      <c r="T24" s="69" t="s">
        <v>25</v>
      </c>
      <c r="U24" s="69" t="s">
        <v>25</v>
      </c>
      <c r="V24" s="69" t="s">
        <v>25</v>
      </c>
      <c r="W24" s="69" t="s">
        <v>25</v>
      </c>
      <c r="X24" s="69" t="s">
        <v>25</v>
      </c>
      <c r="Y24" s="69" t="s">
        <v>25</v>
      </c>
      <c r="AA24" s="69" t="s">
        <v>25</v>
      </c>
      <c r="AB24" s="69" t="s">
        <v>25</v>
      </c>
      <c r="AC24" s="69" t="s">
        <v>25</v>
      </c>
      <c r="AD24" s="69" t="s">
        <v>25</v>
      </c>
      <c r="AE24" s="69" t="s">
        <v>25</v>
      </c>
      <c r="AG24" s="69" t="s">
        <v>25</v>
      </c>
      <c r="AH24" s="69" t="s">
        <v>25</v>
      </c>
      <c r="AJ24" s="69" t="s">
        <v>25</v>
      </c>
      <c r="AM24" s="69" t="s">
        <v>25</v>
      </c>
      <c r="AN24" s="69" t="s">
        <v>25</v>
      </c>
      <c r="AO24" s="69" t="s">
        <v>25</v>
      </c>
      <c r="AP24" s="69" t="s">
        <v>25</v>
      </c>
      <c r="AQ24" s="69" t="s">
        <v>25</v>
      </c>
      <c r="AR24" s="69" t="s">
        <v>25</v>
      </c>
      <c r="AS24" s="69" t="s">
        <v>25</v>
      </c>
      <c r="AT24" s="69" t="s">
        <v>25</v>
      </c>
      <c r="AU24" s="69" t="s">
        <v>25</v>
      </c>
    </row>
    <row r="25" s="69" customFormat="1" ht="21" customHeight="1" spans="1:8">
      <c r="A25" s="71"/>
      <c r="B25" s="71" t="s">
        <v>31</v>
      </c>
      <c r="C25" s="126" t="s">
        <v>32</v>
      </c>
      <c r="D25" s="127"/>
      <c r="E25" s="127"/>
      <c r="F25" s="71"/>
      <c r="G25" s="127"/>
      <c r="H25" s="132"/>
    </row>
    <row r="26" ht="21" customHeight="1" spans="2:8">
      <c r="B26" s="71" t="s">
        <v>8</v>
      </c>
      <c r="C26" s="126" t="s">
        <v>33</v>
      </c>
      <c r="D26" s="127"/>
      <c r="E26" s="127"/>
      <c r="F26" s="127"/>
      <c r="G26" s="127"/>
      <c r="H26" s="127"/>
    </row>
    <row r="27" ht="21" customHeight="1" spans="3:8">
      <c r="C27" s="126" t="s">
        <v>34</v>
      </c>
      <c r="D27" s="127"/>
      <c r="E27" s="127"/>
      <c r="F27" s="127"/>
      <c r="G27" s="127"/>
      <c r="H27" s="127"/>
    </row>
    <row r="28" ht="21" customHeight="1" spans="3:8">
      <c r="C28" s="126" t="s">
        <v>35</v>
      </c>
      <c r="D28" s="127"/>
      <c r="E28" s="127"/>
      <c r="F28" s="127"/>
      <c r="G28" s="127"/>
      <c r="H28" s="127"/>
    </row>
    <row r="29" ht="21" customHeight="1" spans="3:8">
      <c r="C29" s="126" t="s">
        <v>36</v>
      </c>
      <c r="D29" s="127"/>
      <c r="E29" s="127"/>
      <c r="F29" s="127"/>
      <c r="G29" s="127"/>
      <c r="H29" s="127"/>
    </row>
    <row r="30" ht="21" customHeight="1" spans="3:8">
      <c r="C30" s="126" t="s">
        <v>37</v>
      </c>
      <c r="D30" s="127"/>
      <c r="E30" s="127"/>
      <c r="F30" s="127"/>
      <c r="G30" s="127"/>
      <c r="H30" s="127"/>
    </row>
    <row r="31" ht="21" customHeight="1" spans="2:8">
      <c r="B31" s="75"/>
      <c r="C31" s="126"/>
      <c r="D31" s="127"/>
      <c r="E31" s="127"/>
      <c r="F31" s="127"/>
      <c r="G31" s="127"/>
      <c r="H31" s="127"/>
    </row>
    <row r="32" ht="21" customHeight="1" spans="3:8">
      <c r="C32" s="126"/>
      <c r="D32" s="127"/>
      <c r="E32" s="127"/>
      <c r="F32" s="127"/>
      <c r="G32" s="127"/>
      <c r="H32" s="127"/>
    </row>
    <row r="33" ht="21" customHeight="1" spans="3:8">
      <c r="C33" s="126"/>
      <c r="D33" s="127"/>
      <c r="E33" s="127"/>
      <c r="F33" s="127"/>
      <c r="G33" s="127"/>
      <c r="H33" s="127"/>
    </row>
    <row r="34" ht="21" customHeight="1" spans="3:8">
      <c r="C34" s="126"/>
      <c r="D34" s="127"/>
      <c r="E34" s="127"/>
      <c r="F34" s="127"/>
      <c r="G34" s="127"/>
      <c r="H34" s="127"/>
    </row>
    <row r="35" ht="21" customHeight="1" spans="3:8">
      <c r="C35" s="126"/>
      <c r="D35" s="127"/>
      <c r="E35" s="127"/>
      <c r="F35" s="127"/>
      <c r="G35" s="127"/>
      <c r="H35" s="127"/>
    </row>
    <row r="36" ht="21" customHeight="1" spans="3:8">
      <c r="C36" s="126"/>
      <c r="D36" s="127"/>
      <c r="E36" s="127"/>
      <c r="F36" s="127"/>
      <c r="G36" s="127"/>
      <c r="H36" s="127"/>
    </row>
    <row r="37" ht="21" customHeight="1" spans="2:8">
      <c r="B37" s="75"/>
      <c r="C37" s="126"/>
      <c r="D37" s="127"/>
      <c r="E37" s="127"/>
      <c r="F37" s="127"/>
      <c r="G37" s="127"/>
      <c r="H37" s="127"/>
    </row>
    <row r="38" ht="21" customHeight="1" spans="3:8">
      <c r="C38" s="126"/>
      <c r="D38" s="127"/>
      <c r="E38" s="127"/>
      <c r="F38" s="127"/>
      <c r="G38" s="127"/>
      <c r="H38" s="127"/>
    </row>
    <row r="39" ht="21" customHeight="1" spans="3:8">
      <c r="C39" s="126"/>
      <c r="D39" s="127"/>
      <c r="E39" s="127"/>
      <c r="F39" s="127"/>
      <c r="G39" s="127"/>
      <c r="H39" s="127"/>
    </row>
    <row r="40" ht="12" customHeight="1" spans="3:8">
      <c r="C40" s="126"/>
      <c r="D40" s="127"/>
      <c r="E40" s="127"/>
      <c r="F40" s="127"/>
      <c r="G40" s="127"/>
      <c r="H40" s="127"/>
    </row>
    <row r="41" ht="12" customHeight="1" spans="3:8">
      <c r="C41" s="75"/>
      <c r="D41" s="127"/>
      <c r="E41" s="127"/>
      <c r="F41" s="127"/>
      <c r="G41" s="127"/>
      <c r="H41" s="127"/>
    </row>
    <row r="42" ht="29" spans="1:8">
      <c r="A42" s="130" t="s">
        <v>38</v>
      </c>
      <c r="B42" s="130"/>
      <c r="C42" s="131"/>
      <c r="D42" s="131"/>
      <c r="E42" s="131"/>
      <c r="F42" s="131"/>
      <c r="G42" s="131"/>
      <c r="H42" s="131"/>
    </row>
  </sheetData>
  <autoFilter xmlns:etc="http://www.wps.cn/officeDocument/2017/etCustomData" ref="A4:AU42" etc:filterBottomFollowUsedRange="0">
    <extLst/>
  </autoFilter>
  <mergeCells count="3">
    <mergeCell ref="C1:H1"/>
    <mergeCell ref="A3:H3"/>
    <mergeCell ref="A42:H42"/>
  </mergeCells>
  <hyperlinks>
    <hyperlink ref="C8" location="SKY!A1" display="▶  Power Schottky Barrier Rectifiers"/>
    <hyperlink ref="C9" location="'LOW VF SKY'!A1" display="▶  Low VF Schottky Barrier Rectifiers"/>
    <hyperlink ref="C10" location="'FRED(20240711Updating）'!A1" display="▶  Fast Recovery Epitaxial Diodes"/>
    <hyperlink ref="C25" location="'SIC（20240711更新）'!A1" display="▶  SIC（SiC Schottky Diode&amp;SiC MOSFET）"/>
    <hyperlink ref="C11" location="PV!A1" display="▶  PV Diodes"/>
    <hyperlink ref="C12" location="Axial!A1" display="▶  Axial Diodes"/>
    <hyperlink ref="C13" location="SMD!A1" display="▶  SMD Diodes"/>
    <hyperlink ref="C14" location="Bridge!A1" display="▶  Bridge Rectifiers"/>
    <hyperlink ref="C16" location="Zener!A1" display="▶  Zener Diode"/>
    <hyperlink ref="C17" location="TVS!A1" display="▶ Transient Voltage Suppressor"/>
    <hyperlink ref="C18" location="HVB!A1" display="▶   High Voltage Bidirectonal Trigger Diode"/>
    <hyperlink ref="C19" location="SKY!A1" display="▶   Schottky Diode "/>
    <hyperlink ref="C21" location="Switching!A1" display="▶   Switching Diode"/>
    <hyperlink ref="C22" location="Transistor!A1" display="▶  Transistor"/>
    <hyperlink ref="C23" location="MOS!A1" display="▶  MOSFET"/>
    <hyperlink ref="C24" location="'Digital Transistor'!A1" display="▶   Digital Transistor"/>
    <hyperlink ref="C20" location="ESD!A1" display="▶   ESD Protection Diode"/>
  </hyperlinks>
  <pageMargins left="0.75" right="0.75" top="1" bottom="1" header="0.5" footer="0.5"/>
  <pageSetup paperSize="9" scale="70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K165"/>
  <sheetViews>
    <sheetView showGridLines="0" workbookViewId="0">
      <pane xSplit="1" ySplit="3" topLeftCell="B4" activePane="bottomRight" state="frozen"/>
      <selection/>
      <selection pane="topRight"/>
      <selection pane="bottomLeft"/>
      <selection pane="bottomRight" activeCell="A1" sqref="A1"/>
    </sheetView>
  </sheetViews>
  <sheetFormatPr defaultColWidth="11.2211538461538" defaultRowHeight="16.8"/>
  <cols>
    <col min="1" max="1" width="12.8846153846154" style="107" customWidth="1"/>
    <col min="2" max="2" width="10.3365384615385" style="107" customWidth="1"/>
    <col min="3" max="3" width="8.77884615384615" style="107" customWidth="1"/>
    <col min="4" max="4" width="8.66346153846154" style="120" customWidth="1"/>
    <col min="5" max="5" width="9" style="107" customWidth="1"/>
    <col min="6" max="6" width="8.77884615384615" style="107" customWidth="1"/>
    <col min="7" max="7" width="11.8846153846154" style="107" customWidth="1"/>
    <col min="8" max="8" width="8.44230769230769" style="107" customWidth="1"/>
    <col min="9" max="9" width="7.22115384615385" style="107" customWidth="1"/>
    <col min="10" max="10" width="12.5576923076923" style="107" customWidth="1"/>
    <col min="11" max="37" width="4.55769230769231" style="107" customWidth="1"/>
    <col min="38" max="16384" width="11.2211538461538" style="107"/>
  </cols>
  <sheetData>
    <row r="1" ht="22.05" customHeight="1" spans="1:37">
      <c r="A1" s="119" t="s">
        <v>39</v>
      </c>
      <c r="B1" s="119"/>
      <c r="C1" s="119"/>
      <c r="D1" s="121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</row>
    <row r="2" s="117" customFormat="1" spans="1:37">
      <c r="A2" s="2" t="s">
        <v>40</v>
      </c>
      <c r="B2" s="2" t="s">
        <v>41</v>
      </c>
      <c r="C2" s="2" t="s">
        <v>42</v>
      </c>
      <c r="D2" s="2" t="s">
        <v>43</v>
      </c>
      <c r="E2" s="2" t="s">
        <v>44</v>
      </c>
      <c r="F2" s="2" t="s">
        <v>45</v>
      </c>
      <c r="G2" s="2" t="s">
        <v>46</v>
      </c>
      <c r="H2" s="2" t="s">
        <v>47</v>
      </c>
      <c r="I2" s="2" t="s">
        <v>48</v>
      </c>
      <c r="J2" s="2" t="s">
        <v>49</v>
      </c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</row>
    <row r="3" spans="1:10">
      <c r="A3" s="2"/>
      <c r="B3" s="2" t="s">
        <v>50</v>
      </c>
      <c r="C3" s="2" t="s">
        <v>51</v>
      </c>
      <c r="D3" s="2" t="s">
        <v>50</v>
      </c>
      <c r="E3" s="2" t="s">
        <v>50</v>
      </c>
      <c r="F3" s="2" t="s">
        <v>51</v>
      </c>
      <c r="G3" s="2" t="s">
        <v>52</v>
      </c>
      <c r="H3" s="2" t="s">
        <v>53</v>
      </c>
      <c r="I3" s="2" t="s">
        <v>54</v>
      </c>
      <c r="J3" s="2"/>
    </row>
    <row r="4" ht="18.15" customHeight="1" spans="1:37">
      <c r="A4" s="94" t="s">
        <v>55</v>
      </c>
      <c r="B4" s="95">
        <v>5</v>
      </c>
      <c r="C4" s="95">
        <v>45</v>
      </c>
      <c r="D4" s="95">
        <v>100</v>
      </c>
      <c r="E4" s="95">
        <v>5</v>
      </c>
      <c r="F4" s="95">
        <v>0.6</v>
      </c>
      <c r="G4" s="95">
        <v>50</v>
      </c>
      <c r="H4" s="95">
        <v>8</v>
      </c>
      <c r="I4" s="95">
        <v>150</v>
      </c>
      <c r="J4" s="94" t="s">
        <v>56</v>
      </c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</row>
    <row r="5" ht="18.15" customHeight="1" spans="1:37">
      <c r="A5" s="94" t="s">
        <v>57</v>
      </c>
      <c r="B5" s="95">
        <v>5</v>
      </c>
      <c r="C5" s="95">
        <v>150</v>
      </c>
      <c r="D5" s="95">
        <v>100</v>
      </c>
      <c r="E5" s="95">
        <v>5</v>
      </c>
      <c r="F5" s="95">
        <v>0.85</v>
      </c>
      <c r="G5" s="95">
        <v>0.5</v>
      </c>
      <c r="H5" s="95">
        <v>8</v>
      </c>
      <c r="I5" s="95">
        <v>175</v>
      </c>
      <c r="J5" s="94" t="s">
        <v>56</v>
      </c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</row>
    <row r="6" ht="18.15" customHeight="1" spans="1:37">
      <c r="A6" s="94" t="s">
        <v>58</v>
      </c>
      <c r="B6" s="95">
        <v>5</v>
      </c>
      <c r="C6" s="95">
        <v>200</v>
      </c>
      <c r="D6" s="95">
        <v>100</v>
      </c>
      <c r="E6" s="95">
        <v>5</v>
      </c>
      <c r="F6" s="95">
        <v>0.85</v>
      </c>
      <c r="G6" s="95">
        <v>0.5</v>
      </c>
      <c r="H6" s="95">
        <v>8</v>
      </c>
      <c r="I6" s="95">
        <v>175</v>
      </c>
      <c r="J6" s="94" t="s">
        <v>56</v>
      </c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</row>
    <row r="7" ht="18.15" customHeight="1" spans="1:37">
      <c r="A7" s="94" t="s">
        <v>59</v>
      </c>
      <c r="B7" s="95">
        <v>10</v>
      </c>
      <c r="C7" s="95">
        <v>45</v>
      </c>
      <c r="D7" s="95">
        <v>150</v>
      </c>
      <c r="E7" s="95">
        <v>10</v>
      </c>
      <c r="F7" s="95">
        <v>0.6</v>
      </c>
      <c r="G7" s="95">
        <v>50</v>
      </c>
      <c r="H7" s="95">
        <v>2</v>
      </c>
      <c r="I7" s="95">
        <v>150</v>
      </c>
      <c r="J7" s="94" t="s">
        <v>60</v>
      </c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</row>
    <row r="8" ht="18.15" customHeight="1" spans="1:37">
      <c r="A8" s="94" t="s">
        <v>61</v>
      </c>
      <c r="B8" s="95">
        <v>10</v>
      </c>
      <c r="C8" s="95">
        <v>45</v>
      </c>
      <c r="D8" s="95">
        <v>150</v>
      </c>
      <c r="E8" s="95">
        <v>10</v>
      </c>
      <c r="F8" s="95">
        <v>0.6</v>
      </c>
      <c r="G8" s="95">
        <v>50</v>
      </c>
      <c r="H8" s="95">
        <v>4</v>
      </c>
      <c r="I8" s="95">
        <v>150</v>
      </c>
      <c r="J8" s="94" t="s">
        <v>62</v>
      </c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</row>
    <row r="9" ht="18.15" customHeight="1" spans="1:37">
      <c r="A9" s="94" t="s">
        <v>63</v>
      </c>
      <c r="B9" s="95">
        <v>10</v>
      </c>
      <c r="C9" s="95">
        <v>45</v>
      </c>
      <c r="D9" s="95">
        <v>125</v>
      </c>
      <c r="E9" s="95">
        <v>5</v>
      </c>
      <c r="F9" s="95">
        <v>0.6</v>
      </c>
      <c r="G9" s="95">
        <v>50</v>
      </c>
      <c r="H9" s="95">
        <v>2</v>
      </c>
      <c r="I9" s="95">
        <v>150</v>
      </c>
      <c r="J9" s="94" t="s">
        <v>64</v>
      </c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</row>
    <row r="10" ht="18.15" customHeight="1" spans="1:37">
      <c r="A10" s="94" t="s">
        <v>65</v>
      </c>
      <c r="B10" s="95">
        <v>10</v>
      </c>
      <c r="C10" s="95">
        <v>45</v>
      </c>
      <c r="D10" s="95">
        <v>125</v>
      </c>
      <c r="E10" s="95">
        <v>5</v>
      </c>
      <c r="F10" s="95">
        <v>0.6</v>
      </c>
      <c r="G10" s="95">
        <v>50</v>
      </c>
      <c r="H10" s="95">
        <v>3</v>
      </c>
      <c r="I10" s="95">
        <v>150</v>
      </c>
      <c r="J10" s="94" t="s">
        <v>66</v>
      </c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</row>
    <row r="11" ht="18.15" customHeight="1" spans="1:37">
      <c r="A11" s="94" t="s">
        <v>67</v>
      </c>
      <c r="B11" s="95">
        <v>10</v>
      </c>
      <c r="C11" s="95">
        <v>45</v>
      </c>
      <c r="D11" s="95">
        <v>125</v>
      </c>
      <c r="E11" s="95">
        <v>5</v>
      </c>
      <c r="F11" s="95">
        <v>0.6</v>
      </c>
      <c r="G11" s="95">
        <v>50</v>
      </c>
      <c r="H11" s="95">
        <v>2</v>
      </c>
      <c r="I11" s="95">
        <v>150</v>
      </c>
      <c r="J11" s="94" t="s">
        <v>68</v>
      </c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</row>
    <row r="12" ht="18.15" customHeight="1" spans="1:37">
      <c r="A12" s="94" t="s">
        <v>69</v>
      </c>
      <c r="B12" s="95">
        <v>10</v>
      </c>
      <c r="C12" s="95">
        <v>45</v>
      </c>
      <c r="D12" s="95">
        <v>125</v>
      </c>
      <c r="E12" s="95">
        <v>5</v>
      </c>
      <c r="F12" s="95">
        <v>0.6</v>
      </c>
      <c r="G12" s="95">
        <v>50</v>
      </c>
      <c r="H12" s="95">
        <v>4</v>
      </c>
      <c r="I12" s="95">
        <v>150</v>
      </c>
      <c r="J12" s="94" t="s">
        <v>70</v>
      </c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</row>
    <row r="13" ht="18.15" customHeight="1" spans="1:37">
      <c r="A13" s="94" t="s">
        <v>71</v>
      </c>
      <c r="B13" s="95">
        <v>10</v>
      </c>
      <c r="C13" s="95">
        <v>60</v>
      </c>
      <c r="D13" s="95">
        <v>150</v>
      </c>
      <c r="E13" s="95">
        <v>10</v>
      </c>
      <c r="F13" s="95">
        <v>0.75</v>
      </c>
      <c r="G13" s="95">
        <v>30</v>
      </c>
      <c r="H13" s="95">
        <v>2</v>
      </c>
      <c r="I13" s="95">
        <v>150</v>
      </c>
      <c r="J13" s="94" t="s">
        <v>60</v>
      </c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</row>
    <row r="14" ht="18.15" customHeight="1" spans="1:37">
      <c r="A14" s="94" t="s">
        <v>72</v>
      </c>
      <c r="B14" s="95">
        <v>10</v>
      </c>
      <c r="C14" s="95">
        <v>60</v>
      </c>
      <c r="D14" s="95">
        <v>150</v>
      </c>
      <c r="E14" s="95">
        <v>10</v>
      </c>
      <c r="F14" s="95">
        <v>0.75</v>
      </c>
      <c r="G14" s="95">
        <v>30</v>
      </c>
      <c r="H14" s="95">
        <v>4</v>
      </c>
      <c r="I14" s="95">
        <v>150</v>
      </c>
      <c r="J14" s="94" t="s">
        <v>62</v>
      </c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</row>
    <row r="15" ht="18.15" customHeight="1" spans="1:37">
      <c r="A15" s="94" t="s">
        <v>73</v>
      </c>
      <c r="B15" s="95">
        <v>10</v>
      </c>
      <c r="C15" s="95">
        <v>60</v>
      </c>
      <c r="D15" s="95">
        <v>125</v>
      </c>
      <c r="E15" s="95">
        <v>5</v>
      </c>
      <c r="F15" s="95">
        <v>0.75</v>
      </c>
      <c r="G15" s="95">
        <v>30</v>
      </c>
      <c r="H15" s="95">
        <v>2</v>
      </c>
      <c r="I15" s="95">
        <v>150</v>
      </c>
      <c r="J15" s="94" t="s">
        <v>64</v>
      </c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</row>
    <row r="16" ht="18.15" customHeight="1" spans="1:37">
      <c r="A16" s="94" t="s">
        <v>74</v>
      </c>
      <c r="B16" s="95">
        <v>10</v>
      </c>
      <c r="C16" s="95">
        <v>60</v>
      </c>
      <c r="D16" s="95">
        <v>125</v>
      </c>
      <c r="E16" s="95">
        <v>5</v>
      </c>
      <c r="F16" s="95">
        <v>0.75</v>
      </c>
      <c r="G16" s="95">
        <v>30</v>
      </c>
      <c r="H16" s="95">
        <v>3</v>
      </c>
      <c r="I16" s="95">
        <v>150</v>
      </c>
      <c r="J16" s="94" t="s">
        <v>66</v>
      </c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</row>
    <row r="17" ht="18.15" customHeight="1" spans="1:37">
      <c r="A17" s="94" t="s">
        <v>75</v>
      </c>
      <c r="B17" s="95">
        <v>10</v>
      </c>
      <c r="C17" s="95">
        <v>60</v>
      </c>
      <c r="D17" s="95">
        <v>125</v>
      </c>
      <c r="E17" s="95">
        <v>5</v>
      </c>
      <c r="F17" s="95">
        <v>0.75</v>
      </c>
      <c r="G17" s="95">
        <v>30</v>
      </c>
      <c r="H17" s="95">
        <v>2</v>
      </c>
      <c r="I17" s="95">
        <v>150</v>
      </c>
      <c r="J17" s="94" t="s">
        <v>68</v>
      </c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</row>
    <row r="18" ht="18.15" customHeight="1" spans="1:37">
      <c r="A18" s="94" t="s">
        <v>76</v>
      </c>
      <c r="B18" s="95">
        <v>10</v>
      </c>
      <c r="C18" s="95">
        <v>60</v>
      </c>
      <c r="D18" s="95">
        <v>125</v>
      </c>
      <c r="E18" s="95">
        <v>5</v>
      </c>
      <c r="F18" s="95">
        <v>0.75</v>
      </c>
      <c r="G18" s="95">
        <v>30</v>
      </c>
      <c r="H18" s="95">
        <v>4</v>
      </c>
      <c r="I18" s="95">
        <v>150</v>
      </c>
      <c r="J18" s="94" t="s">
        <v>70</v>
      </c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</row>
    <row r="19" spans="1:10">
      <c r="A19" s="94" t="s">
        <v>77</v>
      </c>
      <c r="B19" s="95">
        <v>10</v>
      </c>
      <c r="C19" s="95">
        <v>100</v>
      </c>
      <c r="D19" s="95">
        <v>150</v>
      </c>
      <c r="E19" s="95">
        <v>10</v>
      </c>
      <c r="F19" s="95">
        <v>0.85</v>
      </c>
      <c r="G19" s="95">
        <v>10</v>
      </c>
      <c r="H19" s="95">
        <v>2</v>
      </c>
      <c r="I19" s="95">
        <v>150</v>
      </c>
      <c r="J19" s="94" t="s">
        <v>60</v>
      </c>
    </row>
    <row r="20" ht="18.15" customHeight="1" spans="1:37">
      <c r="A20" s="94" t="s">
        <v>78</v>
      </c>
      <c r="B20" s="95">
        <v>10</v>
      </c>
      <c r="C20" s="95">
        <v>100</v>
      </c>
      <c r="D20" s="95">
        <v>150</v>
      </c>
      <c r="E20" s="95">
        <v>10</v>
      </c>
      <c r="F20" s="95">
        <v>0.85</v>
      </c>
      <c r="G20" s="95">
        <v>10</v>
      </c>
      <c r="H20" s="95">
        <v>4</v>
      </c>
      <c r="I20" s="95">
        <v>150</v>
      </c>
      <c r="J20" s="94" t="s">
        <v>62</v>
      </c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</row>
    <row r="21" s="117" customFormat="1" ht="22.05" customHeight="1" spans="1:37">
      <c r="A21" s="94" t="s">
        <v>79</v>
      </c>
      <c r="B21" s="95">
        <v>10</v>
      </c>
      <c r="C21" s="95">
        <v>100</v>
      </c>
      <c r="D21" s="95">
        <v>125</v>
      </c>
      <c r="E21" s="95">
        <v>5</v>
      </c>
      <c r="F21" s="95">
        <v>0.85</v>
      </c>
      <c r="G21" s="95">
        <v>10</v>
      </c>
      <c r="H21" s="95">
        <v>2</v>
      </c>
      <c r="I21" s="95">
        <v>150</v>
      </c>
      <c r="J21" s="94" t="s">
        <v>64</v>
      </c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</row>
    <row r="22" ht="18.15" customHeight="1" spans="1:37">
      <c r="A22" s="94" t="s">
        <v>80</v>
      </c>
      <c r="B22" s="95">
        <v>10</v>
      </c>
      <c r="C22" s="95">
        <v>100</v>
      </c>
      <c r="D22" s="95">
        <v>125</v>
      </c>
      <c r="E22" s="95">
        <v>5</v>
      </c>
      <c r="F22" s="95">
        <v>0.85</v>
      </c>
      <c r="G22" s="95">
        <v>10</v>
      </c>
      <c r="H22" s="95">
        <v>3</v>
      </c>
      <c r="I22" s="95">
        <v>150</v>
      </c>
      <c r="J22" s="94" t="s">
        <v>66</v>
      </c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</row>
    <row r="23" ht="18.15" customHeight="1" spans="1:37">
      <c r="A23" s="94" t="s">
        <v>81</v>
      </c>
      <c r="B23" s="95">
        <v>10</v>
      </c>
      <c r="C23" s="95">
        <v>100</v>
      </c>
      <c r="D23" s="95">
        <v>125</v>
      </c>
      <c r="E23" s="95">
        <v>5</v>
      </c>
      <c r="F23" s="95">
        <v>0.85</v>
      </c>
      <c r="G23" s="95">
        <v>10</v>
      </c>
      <c r="H23" s="95">
        <v>2</v>
      </c>
      <c r="I23" s="95">
        <v>150</v>
      </c>
      <c r="J23" s="94" t="s">
        <v>68</v>
      </c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</row>
    <row r="24" ht="18.15" customHeight="1" spans="1:37">
      <c r="A24" s="94" t="s">
        <v>82</v>
      </c>
      <c r="B24" s="95">
        <v>10</v>
      </c>
      <c r="C24" s="95">
        <v>100</v>
      </c>
      <c r="D24" s="95">
        <v>125</v>
      </c>
      <c r="E24" s="95">
        <v>5</v>
      </c>
      <c r="F24" s="95">
        <v>0.85</v>
      </c>
      <c r="G24" s="95">
        <v>10</v>
      </c>
      <c r="H24" s="95">
        <v>4</v>
      </c>
      <c r="I24" s="95">
        <v>150</v>
      </c>
      <c r="J24" s="94" t="s">
        <v>70</v>
      </c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</row>
    <row r="25" ht="18.15" customHeight="1" spans="1:37">
      <c r="A25" s="94" t="s">
        <v>83</v>
      </c>
      <c r="B25" s="95">
        <v>10</v>
      </c>
      <c r="C25" s="95">
        <v>150</v>
      </c>
      <c r="D25" s="95">
        <v>125</v>
      </c>
      <c r="E25" s="95">
        <v>10</v>
      </c>
      <c r="F25" s="95">
        <v>0.9</v>
      </c>
      <c r="G25" s="95">
        <v>10</v>
      </c>
      <c r="H25" s="95">
        <v>8</v>
      </c>
      <c r="I25" s="95">
        <v>150</v>
      </c>
      <c r="J25" s="94" t="s">
        <v>56</v>
      </c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</row>
    <row r="26" ht="18.15" customHeight="1" spans="1:37">
      <c r="A26" s="94" t="s">
        <v>84</v>
      </c>
      <c r="B26" s="95">
        <v>10</v>
      </c>
      <c r="C26" s="95">
        <v>150</v>
      </c>
      <c r="D26" s="95">
        <v>150</v>
      </c>
      <c r="E26" s="95">
        <v>10</v>
      </c>
      <c r="F26" s="95">
        <v>0.9</v>
      </c>
      <c r="G26" s="95">
        <v>10</v>
      </c>
      <c r="H26" s="95">
        <v>2</v>
      </c>
      <c r="I26" s="95">
        <v>150</v>
      </c>
      <c r="J26" s="94" t="s">
        <v>60</v>
      </c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</row>
    <row r="27" ht="18.15" customHeight="1" spans="1:37">
      <c r="A27" s="94" t="s">
        <v>85</v>
      </c>
      <c r="B27" s="95">
        <v>10</v>
      </c>
      <c r="C27" s="95">
        <v>150</v>
      </c>
      <c r="D27" s="95">
        <v>150</v>
      </c>
      <c r="E27" s="95">
        <v>10</v>
      </c>
      <c r="F27" s="95">
        <v>0.9</v>
      </c>
      <c r="G27" s="95">
        <v>10</v>
      </c>
      <c r="H27" s="95">
        <v>4</v>
      </c>
      <c r="I27" s="95">
        <v>150</v>
      </c>
      <c r="J27" s="94" t="s">
        <v>62</v>
      </c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</row>
    <row r="28" ht="18.15" customHeight="1" spans="1:37">
      <c r="A28" s="94" t="s">
        <v>86</v>
      </c>
      <c r="B28" s="95">
        <v>10</v>
      </c>
      <c r="C28" s="95">
        <v>150</v>
      </c>
      <c r="D28" s="95">
        <v>125</v>
      </c>
      <c r="E28" s="95">
        <v>5</v>
      </c>
      <c r="F28" s="95">
        <v>0.9</v>
      </c>
      <c r="G28" s="95">
        <v>10</v>
      </c>
      <c r="H28" s="95">
        <v>2</v>
      </c>
      <c r="I28" s="95">
        <v>150</v>
      </c>
      <c r="J28" s="94" t="s">
        <v>64</v>
      </c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</row>
    <row r="29" ht="18.15" customHeight="1" spans="1:37">
      <c r="A29" s="94" t="s">
        <v>87</v>
      </c>
      <c r="B29" s="95">
        <v>10</v>
      </c>
      <c r="C29" s="95">
        <v>150</v>
      </c>
      <c r="D29" s="95">
        <v>125</v>
      </c>
      <c r="E29" s="95">
        <v>5</v>
      </c>
      <c r="F29" s="95">
        <v>0.9</v>
      </c>
      <c r="G29" s="95">
        <v>10</v>
      </c>
      <c r="H29" s="95">
        <v>3</v>
      </c>
      <c r="I29" s="95">
        <v>150</v>
      </c>
      <c r="J29" s="94" t="s">
        <v>66</v>
      </c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</row>
    <row r="30" ht="18.15" customHeight="1" spans="1:37">
      <c r="A30" s="94" t="s">
        <v>88</v>
      </c>
      <c r="B30" s="95">
        <v>10</v>
      </c>
      <c r="C30" s="95">
        <v>150</v>
      </c>
      <c r="D30" s="95">
        <v>125</v>
      </c>
      <c r="E30" s="95">
        <v>5</v>
      </c>
      <c r="F30" s="95">
        <v>0.9</v>
      </c>
      <c r="G30" s="95">
        <v>10</v>
      </c>
      <c r="H30" s="95">
        <v>2</v>
      </c>
      <c r="I30" s="95">
        <v>150</v>
      </c>
      <c r="J30" s="94" t="s">
        <v>68</v>
      </c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</row>
    <row r="31" ht="18.15" customHeight="1" spans="1:37">
      <c r="A31" s="94" t="s">
        <v>89</v>
      </c>
      <c r="B31" s="95">
        <v>10</v>
      </c>
      <c r="C31" s="95">
        <v>150</v>
      </c>
      <c r="D31" s="95">
        <v>125</v>
      </c>
      <c r="E31" s="95">
        <v>5</v>
      </c>
      <c r="F31" s="95">
        <v>0.9</v>
      </c>
      <c r="G31" s="95">
        <v>10</v>
      </c>
      <c r="H31" s="95">
        <v>4</v>
      </c>
      <c r="I31" s="95">
        <v>150</v>
      </c>
      <c r="J31" s="94" t="s">
        <v>70</v>
      </c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</row>
    <row r="32" ht="18.15" customHeight="1" spans="1:37">
      <c r="A32" s="94" t="s">
        <v>90</v>
      </c>
      <c r="B32" s="95">
        <v>10</v>
      </c>
      <c r="C32" s="95">
        <v>150</v>
      </c>
      <c r="D32" s="95">
        <v>125</v>
      </c>
      <c r="E32" s="95">
        <v>10</v>
      </c>
      <c r="F32" s="95">
        <v>0.9</v>
      </c>
      <c r="G32" s="95">
        <v>0.5</v>
      </c>
      <c r="H32" s="95">
        <v>8</v>
      </c>
      <c r="I32" s="95">
        <v>175</v>
      </c>
      <c r="J32" s="94" t="s">
        <v>56</v>
      </c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</row>
    <row r="33" ht="18.15" customHeight="1" spans="1:37">
      <c r="A33" s="94" t="s">
        <v>91</v>
      </c>
      <c r="B33" s="95">
        <v>10</v>
      </c>
      <c r="C33" s="95">
        <v>150</v>
      </c>
      <c r="D33" s="95">
        <v>150</v>
      </c>
      <c r="E33" s="95">
        <v>10</v>
      </c>
      <c r="F33" s="95">
        <v>0.9</v>
      </c>
      <c r="G33" s="95">
        <v>0.5</v>
      </c>
      <c r="H33" s="95">
        <v>2</v>
      </c>
      <c r="I33" s="95">
        <v>175</v>
      </c>
      <c r="J33" s="94" t="s">
        <v>60</v>
      </c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</row>
    <row r="34" ht="18.15" customHeight="1" spans="1:37">
      <c r="A34" s="94" t="s">
        <v>92</v>
      </c>
      <c r="B34" s="95">
        <v>10</v>
      </c>
      <c r="C34" s="95">
        <v>150</v>
      </c>
      <c r="D34" s="95">
        <v>150</v>
      </c>
      <c r="E34" s="95">
        <v>10</v>
      </c>
      <c r="F34" s="95">
        <v>0.9</v>
      </c>
      <c r="G34" s="95">
        <v>0.5</v>
      </c>
      <c r="H34" s="95">
        <v>4</v>
      </c>
      <c r="I34" s="95">
        <v>175</v>
      </c>
      <c r="J34" s="94" t="s">
        <v>62</v>
      </c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</row>
    <row r="35" ht="18.15" customHeight="1" spans="1:37">
      <c r="A35" s="94" t="s">
        <v>93</v>
      </c>
      <c r="B35" s="95">
        <v>10</v>
      </c>
      <c r="C35" s="95">
        <v>150</v>
      </c>
      <c r="D35" s="95">
        <v>125</v>
      </c>
      <c r="E35" s="95">
        <v>5</v>
      </c>
      <c r="F35" s="95">
        <v>0.9</v>
      </c>
      <c r="G35" s="95">
        <v>0.5</v>
      </c>
      <c r="H35" s="95">
        <v>2</v>
      </c>
      <c r="I35" s="95">
        <v>175</v>
      </c>
      <c r="J35" s="94" t="s">
        <v>64</v>
      </c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</row>
    <row r="36" ht="18.15" customHeight="1" spans="1:37">
      <c r="A36" s="94" t="s">
        <v>94</v>
      </c>
      <c r="B36" s="95">
        <v>10</v>
      </c>
      <c r="C36" s="95">
        <v>150</v>
      </c>
      <c r="D36" s="95">
        <v>125</v>
      </c>
      <c r="E36" s="95">
        <v>5</v>
      </c>
      <c r="F36" s="95">
        <v>0.9</v>
      </c>
      <c r="G36" s="95">
        <v>0.5</v>
      </c>
      <c r="H36" s="95">
        <v>3</v>
      </c>
      <c r="I36" s="95">
        <v>175</v>
      </c>
      <c r="J36" s="94" t="s">
        <v>66</v>
      </c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</row>
    <row r="37" ht="18.15" customHeight="1" spans="1:37">
      <c r="A37" s="94" t="s">
        <v>95</v>
      </c>
      <c r="B37" s="95">
        <v>10</v>
      </c>
      <c r="C37" s="95">
        <v>150</v>
      </c>
      <c r="D37" s="95">
        <v>125</v>
      </c>
      <c r="E37" s="95">
        <v>5</v>
      </c>
      <c r="F37" s="95">
        <v>0.9</v>
      </c>
      <c r="G37" s="95">
        <v>0.5</v>
      </c>
      <c r="H37" s="95">
        <v>2</v>
      </c>
      <c r="I37" s="95">
        <v>175</v>
      </c>
      <c r="J37" s="94" t="s">
        <v>68</v>
      </c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</row>
    <row r="38" ht="18.15" customHeight="1" spans="1:37">
      <c r="A38" s="94" t="s">
        <v>96</v>
      </c>
      <c r="B38" s="95">
        <v>10</v>
      </c>
      <c r="C38" s="95">
        <v>150</v>
      </c>
      <c r="D38" s="95">
        <v>125</v>
      </c>
      <c r="E38" s="95">
        <v>5</v>
      </c>
      <c r="F38" s="95">
        <v>0.9</v>
      </c>
      <c r="G38" s="95">
        <v>0.5</v>
      </c>
      <c r="H38" s="95">
        <v>4</v>
      </c>
      <c r="I38" s="95">
        <v>175</v>
      </c>
      <c r="J38" s="94" t="s">
        <v>70</v>
      </c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</row>
    <row r="39" ht="18.15" customHeight="1" spans="1:37">
      <c r="A39" s="94" t="s">
        <v>97</v>
      </c>
      <c r="B39" s="95">
        <v>10</v>
      </c>
      <c r="C39" s="95">
        <v>200</v>
      </c>
      <c r="D39" s="95">
        <v>125</v>
      </c>
      <c r="E39" s="95">
        <v>10</v>
      </c>
      <c r="F39" s="95">
        <v>0.9</v>
      </c>
      <c r="G39" s="95">
        <v>10</v>
      </c>
      <c r="H39" s="95">
        <v>8</v>
      </c>
      <c r="I39" s="95">
        <v>150</v>
      </c>
      <c r="J39" s="94" t="s">
        <v>56</v>
      </c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</row>
    <row r="40" ht="18.15" customHeight="1" spans="1:37">
      <c r="A40" s="94" t="s">
        <v>98</v>
      </c>
      <c r="B40" s="95">
        <v>10</v>
      </c>
      <c r="C40" s="95">
        <v>200</v>
      </c>
      <c r="D40" s="95">
        <v>150</v>
      </c>
      <c r="E40" s="95">
        <v>10</v>
      </c>
      <c r="F40" s="95">
        <v>0.9</v>
      </c>
      <c r="G40" s="95">
        <v>10</v>
      </c>
      <c r="H40" s="95">
        <v>2</v>
      </c>
      <c r="I40" s="95">
        <v>150</v>
      </c>
      <c r="J40" s="94" t="s">
        <v>60</v>
      </c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</row>
    <row r="41" ht="18.15" customHeight="1" spans="1:37">
      <c r="A41" s="94" t="s">
        <v>99</v>
      </c>
      <c r="B41" s="95">
        <v>10</v>
      </c>
      <c r="C41" s="95">
        <v>200</v>
      </c>
      <c r="D41" s="95">
        <v>150</v>
      </c>
      <c r="E41" s="95">
        <v>10</v>
      </c>
      <c r="F41" s="95">
        <v>0.9</v>
      </c>
      <c r="G41" s="95">
        <v>10</v>
      </c>
      <c r="H41" s="95">
        <v>4</v>
      </c>
      <c r="I41" s="95">
        <v>150</v>
      </c>
      <c r="J41" s="94" t="s">
        <v>62</v>
      </c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</row>
    <row r="42" ht="18.15" customHeight="1" spans="1:37">
      <c r="A42" s="94" t="s">
        <v>100</v>
      </c>
      <c r="B42" s="95">
        <v>10</v>
      </c>
      <c r="C42" s="95">
        <v>200</v>
      </c>
      <c r="D42" s="95">
        <v>125</v>
      </c>
      <c r="E42" s="95">
        <v>5</v>
      </c>
      <c r="F42" s="95">
        <v>0.9</v>
      </c>
      <c r="G42" s="95">
        <v>10</v>
      </c>
      <c r="H42" s="95">
        <v>2</v>
      </c>
      <c r="I42" s="95">
        <v>150</v>
      </c>
      <c r="J42" s="94" t="s">
        <v>64</v>
      </c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</row>
    <row r="43" ht="18.15" customHeight="1" spans="1:37">
      <c r="A43" s="94" t="s">
        <v>101</v>
      </c>
      <c r="B43" s="95">
        <v>10</v>
      </c>
      <c r="C43" s="95">
        <v>200</v>
      </c>
      <c r="D43" s="95">
        <v>125</v>
      </c>
      <c r="E43" s="95">
        <v>5</v>
      </c>
      <c r="F43" s="95">
        <v>0.9</v>
      </c>
      <c r="G43" s="95">
        <v>10</v>
      </c>
      <c r="H43" s="95">
        <v>3</v>
      </c>
      <c r="I43" s="95">
        <v>150</v>
      </c>
      <c r="J43" s="94" t="s">
        <v>66</v>
      </c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</row>
    <row r="44" ht="18.15" customHeight="1" spans="1:37">
      <c r="A44" s="94" t="s">
        <v>102</v>
      </c>
      <c r="B44" s="95">
        <v>10</v>
      </c>
      <c r="C44" s="95">
        <v>200</v>
      </c>
      <c r="D44" s="95">
        <v>125</v>
      </c>
      <c r="E44" s="95">
        <v>5</v>
      </c>
      <c r="F44" s="95">
        <v>0.9</v>
      </c>
      <c r="G44" s="95">
        <v>10</v>
      </c>
      <c r="H44" s="95">
        <v>2</v>
      </c>
      <c r="I44" s="95">
        <v>150</v>
      </c>
      <c r="J44" s="94" t="s">
        <v>68</v>
      </c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</row>
    <row r="45" ht="18.15" customHeight="1" spans="1:37">
      <c r="A45" s="94" t="s">
        <v>103</v>
      </c>
      <c r="B45" s="95">
        <v>10</v>
      </c>
      <c r="C45" s="95">
        <v>200</v>
      </c>
      <c r="D45" s="95">
        <v>125</v>
      </c>
      <c r="E45" s="95">
        <v>5</v>
      </c>
      <c r="F45" s="95">
        <v>0.9</v>
      </c>
      <c r="G45" s="95">
        <v>10</v>
      </c>
      <c r="H45" s="95">
        <v>4</v>
      </c>
      <c r="I45" s="95">
        <v>150</v>
      </c>
      <c r="J45" s="94" t="s">
        <v>70</v>
      </c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</row>
    <row r="46" ht="18.15" customHeight="1" spans="1:37">
      <c r="A46" s="94" t="s">
        <v>104</v>
      </c>
      <c r="B46" s="95">
        <v>10</v>
      </c>
      <c r="C46" s="95">
        <v>200</v>
      </c>
      <c r="D46" s="95">
        <v>125</v>
      </c>
      <c r="E46" s="95">
        <v>10</v>
      </c>
      <c r="F46" s="95">
        <v>0.9</v>
      </c>
      <c r="G46" s="95">
        <v>0.5</v>
      </c>
      <c r="H46" s="95">
        <v>8</v>
      </c>
      <c r="I46" s="95">
        <v>175</v>
      </c>
      <c r="J46" s="94" t="s">
        <v>56</v>
      </c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</row>
    <row r="47" ht="18.15" customHeight="1" spans="1:37">
      <c r="A47" s="94" t="s">
        <v>105</v>
      </c>
      <c r="B47" s="95">
        <v>10</v>
      </c>
      <c r="C47" s="95">
        <v>200</v>
      </c>
      <c r="D47" s="95">
        <v>150</v>
      </c>
      <c r="E47" s="95">
        <v>10</v>
      </c>
      <c r="F47" s="95">
        <v>0.9</v>
      </c>
      <c r="G47" s="95">
        <v>0.5</v>
      </c>
      <c r="H47" s="95">
        <v>2</v>
      </c>
      <c r="I47" s="95">
        <v>175</v>
      </c>
      <c r="J47" s="94" t="s">
        <v>60</v>
      </c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</row>
    <row r="48" ht="12.75" customHeight="1" spans="1:37">
      <c r="A48" s="94" t="s">
        <v>106</v>
      </c>
      <c r="B48" s="95">
        <v>10</v>
      </c>
      <c r="C48" s="95">
        <v>200</v>
      </c>
      <c r="D48" s="95">
        <v>150</v>
      </c>
      <c r="E48" s="95">
        <v>10</v>
      </c>
      <c r="F48" s="95">
        <v>0.9</v>
      </c>
      <c r="G48" s="95">
        <v>0.5</v>
      </c>
      <c r="H48" s="95">
        <v>4</v>
      </c>
      <c r="I48" s="95">
        <v>175</v>
      </c>
      <c r="J48" s="94" t="s">
        <v>62</v>
      </c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</row>
    <row r="49" ht="18.15" customHeight="1" spans="1:37">
      <c r="A49" s="94" t="s">
        <v>107</v>
      </c>
      <c r="B49" s="95">
        <v>10</v>
      </c>
      <c r="C49" s="95">
        <v>200</v>
      </c>
      <c r="D49" s="95">
        <v>125</v>
      </c>
      <c r="E49" s="95">
        <v>5</v>
      </c>
      <c r="F49" s="95">
        <v>0.9</v>
      </c>
      <c r="G49" s="95">
        <v>0.5</v>
      </c>
      <c r="H49" s="95">
        <v>2</v>
      </c>
      <c r="I49" s="95">
        <v>175</v>
      </c>
      <c r="J49" s="94" t="s">
        <v>64</v>
      </c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</row>
    <row r="50" ht="18.15" customHeight="1" spans="1:37">
      <c r="A50" s="94" t="s">
        <v>108</v>
      </c>
      <c r="B50" s="95">
        <v>10</v>
      </c>
      <c r="C50" s="95">
        <v>200</v>
      </c>
      <c r="D50" s="95">
        <v>125</v>
      </c>
      <c r="E50" s="95">
        <v>5</v>
      </c>
      <c r="F50" s="95">
        <v>0.9</v>
      </c>
      <c r="G50" s="95">
        <v>0.5</v>
      </c>
      <c r="H50" s="95">
        <v>3</v>
      </c>
      <c r="I50" s="95">
        <v>175</v>
      </c>
      <c r="J50" s="94" t="s">
        <v>66</v>
      </c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</row>
    <row r="51" ht="12.75" customHeight="1" spans="1:37">
      <c r="A51" s="94" t="s">
        <v>109</v>
      </c>
      <c r="B51" s="95">
        <v>10</v>
      </c>
      <c r="C51" s="95">
        <v>200</v>
      </c>
      <c r="D51" s="95">
        <v>125</v>
      </c>
      <c r="E51" s="95">
        <v>5</v>
      </c>
      <c r="F51" s="95">
        <v>0.9</v>
      </c>
      <c r="G51" s="95">
        <v>0.5</v>
      </c>
      <c r="H51" s="95">
        <v>2</v>
      </c>
      <c r="I51" s="95">
        <v>175</v>
      </c>
      <c r="J51" s="94" t="s">
        <v>68</v>
      </c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</row>
    <row r="52" ht="18.15" customHeight="1" spans="1:37">
      <c r="A52" s="94" t="s">
        <v>110</v>
      </c>
      <c r="B52" s="95">
        <v>10</v>
      </c>
      <c r="C52" s="95">
        <v>200</v>
      </c>
      <c r="D52" s="95">
        <v>125</v>
      </c>
      <c r="E52" s="95">
        <v>5</v>
      </c>
      <c r="F52" s="95">
        <v>0.9</v>
      </c>
      <c r="G52" s="95">
        <v>0.5</v>
      </c>
      <c r="H52" s="95">
        <v>4</v>
      </c>
      <c r="I52" s="95">
        <v>175</v>
      </c>
      <c r="J52" s="94" t="s">
        <v>70</v>
      </c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</row>
    <row r="53" ht="18.15" customHeight="1" spans="1:37">
      <c r="A53" s="94" t="s">
        <v>111</v>
      </c>
      <c r="B53" s="95">
        <v>10</v>
      </c>
      <c r="C53" s="95">
        <v>300</v>
      </c>
      <c r="D53" s="95">
        <v>150</v>
      </c>
      <c r="E53" s="95">
        <v>10</v>
      </c>
      <c r="F53" s="95">
        <v>0.93</v>
      </c>
      <c r="G53" s="95">
        <v>0.5</v>
      </c>
      <c r="H53" s="95">
        <v>2</v>
      </c>
      <c r="I53" s="95">
        <v>175</v>
      </c>
      <c r="J53" s="94" t="s">
        <v>60</v>
      </c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</row>
    <row r="54" ht="18.15" customHeight="1" spans="1:37">
      <c r="A54" s="94" t="s">
        <v>112</v>
      </c>
      <c r="B54" s="95">
        <v>10</v>
      </c>
      <c r="C54" s="95">
        <v>300</v>
      </c>
      <c r="D54" s="95">
        <v>150</v>
      </c>
      <c r="E54" s="95">
        <v>10</v>
      </c>
      <c r="F54" s="95">
        <v>0.93</v>
      </c>
      <c r="G54" s="95">
        <v>0.5</v>
      </c>
      <c r="H54" s="95">
        <v>4</v>
      </c>
      <c r="I54" s="95">
        <v>175</v>
      </c>
      <c r="J54" s="94" t="s">
        <v>62</v>
      </c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</row>
    <row r="55" ht="18.15" customHeight="1" spans="1:37">
      <c r="A55" s="94" t="s">
        <v>113</v>
      </c>
      <c r="B55" s="95">
        <v>10</v>
      </c>
      <c r="C55" s="95">
        <v>300</v>
      </c>
      <c r="D55" s="95">
        <v>125</v>
      </c>
      <c r="E55" s="95">
        <v>5</v>
      </c>
      <c r="F55" s="95">
        <v>0.87</v>
      </c>
      <c r="G55" s="95">
        <v>0.5</v>
      </c>
      <c r="H55" s="95">
        <v>2</v>
      </c>
      <c r="I55" s="95">
        <v>175</v>
      </c>
      <c r="J55" s="94" t="s">
        <v>64</v>
      </c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</row>
    <row r="56" ht="18.15" customHeight="1" spans="1:37">
      <c r="A56" s="94" t="s">
        <v>114</v>
      </c>
      <c r="B56" s="95">
        <v>10</v>
      </c>
      <c r="C56" s="95">
        <v>300</v>
      </c>
      <c r="D56" s="95">
        <v>125</v>
      </c>
      <c r="E56" s="95">
        <v>5</v>
      </c>
      <c r="F56" s="95">
        <v>0.87</v>
      </c>
      <c r="G56" s="95">
        <v>0.5</v>
      </c>
      <c r="H56" s="95">
        <v>2</v>
      </c>
      <c r="I56" s="95">
        <v>175</v>
      </c>
      <c r="J56" s="94" t="s">
        <v>68</v>
      </c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</row>
    <row r="57" ht="18.15" customHeight="1" spans="1:37">
      <c r="A57" s="94" t="s">
        <v>115</v>
      </c>
      <c r="B57" s="95">
        <v>10</v>
      </c>
      <c r="C57" s="95">
        <v>300</v>
      </c>
      <c r="D57" s="95">
        <v>125</v>
      </c>
      <c r="E57" s="95">
        <v>5</v>
      </c>
      <c r="F57" s="95">
        <v>0.87</v>
      </c>
      <c r="G57" s="95">
        <v>0.5</v>
      </c>
      <c r="H57" s="95">
        <v>4</v>
      </c>
      <c r="I57" s="95">
        <v>175</v>
      </c>
      <c r="J57" s="94" t="s">
        <v>70</v>
      </c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</row>
    <row r="58" ht="18.15" customHeight="1" spans="1:37">
      <c r="A58" s="94" t="s">
        <v>116</v>
      </c>
      <c r="B58" s="95">
        <v>10</v>
      </c>
      <c r="C58" s="95">
        <v>300</v>
      </c>
      <c r="D58" s="95">
        <v>125</v>
      </c>
      <c r="E58" s="95">
        <v>5</v>
      </c>
      <c r="F58" s="95">
        <v>0.87</v>
      </c>
      <c r="G58" s="95">
        <v>0.5</v>
      </c>
      <c r="H58" s="95">
        <v>0.5</v>
      </c>
      <c r="I58" s="95">
        <v>175</v>
      </c>
      <c r="J58" s="94" t="s">
        <v>117</v>
      </c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</row>
    <row r="59" s="118" customFormat="1" ht="17.6" spans="1:10">
      <c r="A59" s="94" t="s">
        <v>118</v>
      </c>
      <c r="B59" s="95">
        <v>20</v>
      </c>
      <c r="C59" s="95">
        <v>45</v>
      </c>
      <c r="D59" s="95">
        <v>200</v>
      </c>
      <c r="E59" s="95">
        <v>10</v>
      </c>
      <c r="F59" s="95">
        <v>0.65</v>
      </c>
      <c r="G59" s="95">
        <v>50</v>
      </c>
      <c r="H59" s="95">
        <v>2</v>
      </c>
      <c r="I59" s="95">
        <v>150</v>
      </c>
      <c r="J59" s="94" t="s">
        <v>64</v>
      </c>
    </row>
    <row r="60" s="118" customFormat="1" ht="17.6" spans="1:10">
      <c r="A60" s="94" t="s">
        <v>119</v>
      </c>
      <c r="B60" s="95">
        <v>20</v>
      </c>
      <c r="C60" s="95">
        <v>45</v>
      </c>
      <c r="D60" s="95">
        <v>200</v>
      </c>
      <c r="E60" s="95">
        <v>10</v>
      </c>
      <c r="F60" s="95">
        <v>0.65</v>
      </c>
      <c r="G60" s="95">
        <v>50</v>
      </c>
      <c r="H60" s="95">
        <v>3</v>
      </c>
      <c r="I60" s="95">
        <v>150</v>
      </c>
      <c r="J60" s="94" t="s">
        <v>66</v>
      </c>
    </row>
    <row r="61" s="118" customFormat="1" ht="17.6" spans="1:10">
      <c r="A61" s="94" t="s">
        <v>120</v>
      </c>
      <c r="B61" s="95">
        <v>20</v>
      </c>
      <c r="C61" s="95">
        <v>45</v>
      </c>
      <c r="D61" s="95">
        <v>200</v>
      </c>
      <c r="E61" s="95">
        <v>10</v>
      </c>
      <c r="F61" s="95">
        <v>0.65</v>
      </c>
      <c r="G61" s="95">
        <v>50</v>
      </c>
      <c r="H61" s="95">
        <v>2</v>
      </c>
      <c r="I61" s="95">
        <v>150</v>
      </c>
      <c r="J61" s="94" t="s">
        <v>68</v>
      </c>
    </row>
    <row r="62" s="118" customFormat="1" ht="17.6" spans="1:10">
      <c r="A62" s="94" t="s">
        <v>121</v>
      </c>
      <c r="B62" s="95">
        <v>20</v>
      </c>
      <c r="C62" s="95">
        <v>45</v>
      </c>
      <c r="D62" s="95">
        <v>200</v>
      </c>
      <c r="E62" s="95">
        <v>10</v>
      </c>
      <c r="F62" s="95">
        <v>0.65</v>
      </c>
      <c r="G62" s="95">
        <v>50</v>
      </c>
      <c r="H62" s="95">
        <v>4</v>
      </c>
      <c r="I62" s="95">
        <v>150</v>
      </c>
      <c r="J62" s="94" t="s">
        <v>70</v>
      </c>
    </row>
    <row r="63" s="118" customFormat="1" ht="17.6" spans="1:10">
      <c r="A63" s="94" t="s">
        <v>122</v>
      </c>
      <c r="B63" s="95">
        <v>20</v>
      </c>
      <c r="C63" s="95">
        <v>45</v>
      </c>
      <c r="D63" s="95">
        <v>200</v>
      </c>
      <c r="E63" s="95">
        <v>10</v>
      </c>
      <c r="F63" s="95">
        <v>0.6</v>
      </c>
      <c r="G63" s="95">
        <v>50</v>
      </c>
      <c r="H63" s="95">
        <v>0.5</v>
      </c>
      <c r="I63" s="95">
        <v>150</v>
      </c>
      <c r="J63" s="94" t="s">
        <v>117</v>
      </c>
    </row>
    <row r="64" s="118" customFormat="1" ht="17.6" spans="1:10">
      <c r="A64" s="94" t="s">
        <v>123</v>
      </c>
      <c r="B64" s="95">
        <v>20</v>
      </c>
      <c r="C64" s="95">
        <v>60</v>
      </c>
      <c r="D64" s="95">
        <v>200</v>
      </c>
      <c r="E64" s="95">
        <v>10</v>
      </c>
      <c r="F64" s="95">
        <v>0.8</v>
      </c>
      <c r="G64" s="95">
        <v>30</v>
      </c>
      <c r="H64" s="95">
        <v>2</v>
      </c>
      <c r="I64" s="95">
        <v>150</v>
      </c>
      <c r="J64" s="94" t="s">
        <v>64</v>
      </c>
    </row>
    <row r="65" s="118" customFormat="1" ht="17.6" spans="1:10">
      <c r="A65" s="94" t="s">
        <v>124</v>
      </c>
      <c r="B65" s="95">
        <v>20</v>
      </c>
      <c r="C65" s="95">
        <v>60</v>
      </c>
      <c r="D65" s="95">
        <v>200</v>
      </c>
      <c r="E65" s="95">
        <v>10</v>
      </c>
      <c r="F65" s="95">
        <v>0.8</v>
      </c>
      <c r="G65" s="95">
        <v>30</v>
      </c>
      <c r="H65" s="95">
        <v>3</v>
      </c>
      <c r="I65" s="95">
        <v>150</v>
      </c>
      <c r="J65" s="94" t="s">
        <v>66</v>
      </c>
    </row>
    <row r="66" s="118" customFormat="1" ht="17.6" spans="1:10">
      <c r="A66" s="94" t="s">
        <v>125</v>
      </c>
      <c r="B66" s="95">
        <v>20</v>
      </c>
      <c r="C66" s="95">
        <v>60</v>
      </c>
      <c r="D66" s="95">
        <v>200</v>
      </c>
      <c r="E66" s="95">
        <v>10</v>
      </c>
      <c r="F66" s="95">
        <v>0.8</v>
      </c>
      <c r="G66" s="95">
        <v>30</v>
      </c>
      <c r="H66" s="95">
        <v>2</v>
      </c>
      <c r="I66" s="95">
        <v>150</v>
      </c>
      <c r="J66" s="94" t="s">
        <v>68</v>
      </c>
    </row>
    <row r="67" s="118" customFormat="1" ht="17.6" spans="1:10">
      <c r="A67" s="94" t="s">
        <v>126</v>
      </c>
      <c r="B67" s="95">
        <v>20</v>
      </c>
      <c r="C67" s="95">
        <v>60</v>
      </c>
      <c r="D67" s="95">
        <v>200</v>
      </c>
      <c r="E67" s="95">
        <v>10</v>
      </c>
      <c r="F67" s="95">
        <v>0.8</v>
      </c>
      <c r="G67" s="95">
        <v>30</v>
      </c>
      <c r="H67" s="95">
        <v>4</v>
      </c>
      <c r="I67" s="95">
        <v>150</v>
      </c>
      <c r="J67" s="94" t="s">
        <v>70</v>
      </c>
    </row>
    <row r="68" s="118" customFormat="1" ht="17.6" spans="1:10">
      <c r="A68" s="94" t="s">
        <v>127</v>
      </c>
      <c r="B68" s="95">
        <v>20</v>
      </c>
      <c r="C68" s="95">
        <v>60</v>
      </c>
      <c r="D68" s="95">
        <v>200</v>
      </c>
      <c r="E68" s="95">
        <v>10</v>
      </c>
      <c r="F68" s="95">
        <v>0.8</v>
      </c>
      <c r="G68" s="95">
        <v>30</v>
      </c>
      <c r="H68" s="95">
        <v>0.5</v>
      </c>
      <c r="I68" s="95">
        <v>150</v>
      </c>
      <c r="J68" s="94" t="s">
        <v>117</v>
      </c>
    </row>
    <row r="69" ht="18.15" customHeight="1" spans="1:37">
      <c r="A69" s="94" t="s">
        <v>128</v>
      </c>
      <c r="B69" s="95">
        <v>20</v>
      </c>
      <c r="C69" s="95">
        <v>100</v>
      </c>
      <c r="D69" s="95">
        <v>200</v>
      </c>
      <c r="E69" s="95">
        <v>10</v>
      </c>
      <c r="F69" s="95">
        <v>0.85</v>
      </c>
      <c r="G69" s="95">
        <v>10</v>
      </c>
      <c r="H69" s="95">
        <v>2</v>
      </c>
      <c r="I69" s="95">
        <v>150</v>
      </c>
      <c r="J69" s="94" t="s">
        <v>64</v>
      </c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</row>
    <row r="70" ht="18.15" customHeight="1" spans="1:37">
      <c r="A70" s="94" t="s">
        <v>129</v>
      </c>
      <c r="B70" s="95">
        <v>20</v>
      </c>
      <c r="C70" s="95">
        <v>100</v>
      </c>
      <c r="D70" s="95">
        <v>200</v>
      </c>
      <c r="E70" s="95">
        <v>10</v>
      </c>
      <c r="F70" s="95">
        <v>0.85</v>
      </c>
      <c r="G70" s="95">
        <v>10</v>
      </c>
      <c r="H70" s="95">
        <v>3</v>
      </c>
      <c r="I70" s="95">
        <v>150</v>
      </c>
      <c r="J70" s="94" t="s">
        <v>66</v>
      </c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</row>
    <row r="71" ht="18.15" customHeight="1" spans="1:37">
      <c r="A71" s="94" t="s">
        <v>130</v>
      </c>
      <c r="B71" s="95">
        <v>20</v>
      </c>
      <c r="C71" s="95">
        <v>100</v>
      </c>
      <c r="D71" s="95">
        <v>200</v>
      </c>
      <c r="E71" s="95">
        <v>10</v>
      </c>
      <c r="F71" s="95">
        <v>0.85</v>
      </c>
      <c r="G71" s="95">
        <v>10</v>
      </c>
      <c r="H71" s="95">
        <v>2</v>
      </c>
      <c r="I71" s="95">
        <v>150</v>
      </c>
      <c r="J71" s="94" t="s">
        <v>68</v>
      </c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</row>
    <row r="72" ht="18.15" customHeight="1" spans="1:37">
      <c r="A72" s="94" t="s">
        <v>131</v>
      </c>
      <c r="B72" s="95">
        <v>20</v>
      </c>
      <c r="C72" s="95">
        <v>100</v>
      </c>
      <c r="D72" s="95">
        <v>200</v>
      </c>
      <c r="E72" s="95">
        <v>10</v>
      </c>
      <c r="F72" s="95">
        <v>0.85</v>
      </c>
      <c r="G72" s="95">
        <v>10</v>
      </c>
      <c r="H72" s="95">
        <v>4</v>
      </c>
      <c r="I72" s="95">
        <v>150</v>
      </c>
      <c r="J72" s="94" t="s">
        <v>70</v>
      </c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</row>
    <row r="73" ht="18.15" customHeight="1" spans="1:37">
      <c r="A73" s="94" t="s">
        <v>132</v>
      </c>
      <c r="B73" s="95">
        <v>20</v>
      </c>
      <c r="C73" s="95">
        <v>100</v>
      </c>
      <c r="D73" s="95">
        <v>200</v>
      </c>
      <c r="E73" s="95">
        <v>10</v>
      </c>
      <c r="F73" s="95">
        <v>0.85</v>
      </c>
      <c r="G73" s="95">
        <v>10</v>
      </c>
      <c r="H73" s="95">
        <v>0.5</v>
      </c>
      <c r="I73" s="95">
        <v>150</v>
      </c>
      <c r="J73" s="94" t="s">
        <v>117</v>
      </c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</row>
    <row r="74" ht="18.15" customHeight="1" spans="1:37">
      <c r="A74" s="94" t="s">
        <v>133</v>
      </c>
      <c r="B74" s="95">
        <v>20</v>
      </c>
      <c r="C74" s="95">
        <v>150</v>
      </c>
      <c r="D74" s="95">
        <v>200</v>
      </c>
      <c r="E74" s="95">
        <v>10</v>
      </c>
      <c r="F74" s="95">
        <v>0.9</v>
      </c>
      <c r="G74" s="95">
        <v>10</v>
      </c>
      <c r="H74" s="95">
        <v>2</v>
      </c>
      <c r="I74" s="95">
        <v>150</v>
      </c>
      <c r="J74" s="94" t="s">
        <v>64</v>
      </c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</row>
    <row r="75" ht="18.15" customHeight="1" spans="1:37">
      <c r="A75" s="94" t="s">
        <v>134</v>
      </c>
      <c r="B75" s="95">
        <v>20</v>
      </c>
      <c r="C75" s="95">
        <v>150</v>
      </c>
      <c r="D75" s="95">
        <v>200</v>
      </c>
      <c r="E75" s="95">
        <v>10</v>
      </c>
      <c r="F75" s="95">
        <v>0.9</v>
      </c>
      <c r="G75" s="95">
        <v>10</v>
      </c>
      <c r="H75" s="95">
        <v>3</v>
      </c>
      <c r="I75" s="95">
        <v>150</v>
      </c>
      <c r="J75" s="94" t="s">
        <v>66</v>
      </c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</row>
    <row r="76" ht="18.15" customHeight="1" spans="1:37">
      <c r="A76" s="94" t="s">
        <v>135</v>
      </c>
      <c r="B76" s="95">
        <v>20</v>
      </c>
      <c r="C76" s="95">
        <v>150</v>
      </c>
      <c r="D76" s="95">
        <v>200</v>
      </c>
      <c r="E76" s="95">
        <v>10</v>
      </c>
      <c r="F76" s="95">
        <v>0.9</v>
      </c>
      <c r="G76" s="95">
        <v>10</v>
      </c>
      <c r="H76" s="95">
        <v>2</v>
      </c>
      <c r="I76" s="95">
        <v>150</v>
      </c>
      <c r="J76" s="94" t="s">
        <v>68</v>
      </c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</row>
    <row r="77" ht="18.15" customHeight="1" spans="1:37">
      <c r="A77" s="94" t="s">
        <v>136</v>
      </c>
      <c r="B77" s="95">
        <v>20</v>
      </c>
      <c r="C77" s="95">
        <v>150</v>
      </c>
      <c r="D77" s="95">
        <v>200</v>
      </c>
      <c r="E77" s="95">
        <v>10</v>
      </c>
      <c r="F77" s="95">
        <v>0.9</v>
      </c>
      <c r="G77" s="95">
        <v>10</v>
      </c>
      <c r="H77" s="95">
        <v>4</v>
      </c>
      <c r="I77" s="95">
        <v>150</v>
      </c>
      <c r="J77" s="94" t="s">
        <v>70</v>
      </c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</row>
    <row r="78" ht="18.15" customHeight="1" spans="1:37">
      <c r="A78" s="94" t="s">
        <v>137</v>
      </c>
      <c r="B78" s="95">
        <v>20</v>
      </c>
      <c r="C78" s="95">
        <v>150</v>
      </c>
      <c r="D78" s="95">
        <v>200</v>
      </c>
      <c r="E78" s="95">
        <v>10</v>
      </c>
      <c r="F78" s="95">
        <v>0.9</v>
      </c>
      <c r="G78" s="95">
        <v>10</v>
      </c>
      <c r="H78" s="95">
        <v>0.5</v>
      </c>
      <c r="I78" s="95">
        <v>150</v>
      </c>
      <c r="J78" s="94" t="s">
        <v>117</v>
      </c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</row>
    <row r="79" s="118" customFormat="1" ht="17.6" spans="1:10">
      <c r="A79" s="94" t="s">
        <v>138</v>
      </c>
      <c r="B79" s="95">
        <v>20</v>
      </c>
      <c r="C79" s="95">
        <v>150</v>
      </c>
      <c r="D79" s="95">
        <v>200</v>
      </c>
      <c r="E79" s="95">
        <v>10</v>
      </c>
      <c r="F79" s="95">
        <v>0.9</v>
      </c>
      <c r="G79" s="95">
        <v>0.5</v>
      </c>
      <c r="H79" s="95">
        <v>2</v>
      </c>
      <c r="I79" s="95">
        <v>175</v>
      </c>
      <c r="J79" s="94" t="s">
        <v>64</v>
      </c>
    </row>
    <row r="80" s="118" customFormat="1" ht="17.6" spans="1:10">
      <c r="A80" s="94" t="s">
        <v>139</v>
      </c>
      <c r="B80" s="95">
        <v>20</v>
      </c>
      <c r="C80" s="95">
        <v>150</v>
      </c>
      <c r="D80" s="95">
        <v>200</v>
      </c>
      <c r="E80" s="95">
        <v>10</v>
      </c>
      <c r="F80" s="95">
        <v>0.9</v>
      </c>
      <c r="G80" s="95">
        <v>0.5</v>
      </c>
      <c r="H80" s="95">
        <v>3</v>
      </c>
      <c r="I80" s="95">
        <v>175</v>
      </c>
      <c r="J80" s="94" t="s">
        <v>66</v>
      </c>
    </row>
    <row r="81" s="118" customFormat="1" ht="17.6" spans="1:10">
      <c r="A81" s="94" t="s">
        <v>140</v>
      </c>
      <c r="B81" s="95">
        <v>20</v>
      </c>
      <c r="C81" s="95">
        <v>150</v>
      </c>
      <c r="D81" s="95">
        <v>200</v>
      </c>
      <c r="E81" s="95">
        <v>10</v>
      </c>
      <c r="F81" s="95">
        <v>0.9</v>
      </c>
      <c r="G81" s="95">
        <v>0.5</v>
      </c>
      <c r="H81" s="95">
        <v>2</v>
      </c>
      <c r="I81" s="95">
        <v>175</v>
      </c>
      <c r="J81" s="94" t="s">
        <v>68</v>
      </c>
    </row>
    <row r="82" s="118" customFormat="1" ht="17.6" spans="1:10">
      <c r="A82" s="94" t="s">
        <v>141</v>
      </c>
      <c r="B82" s="95">
        <v>20</v>
      </c>
      <c r="C82" s="95">
        <v>150</v>
      </c>
      <c r="D82" s="95">
        <v>200</v>
      </c>
      <c r="E82" s="95">
        <v>10</v>
      </c>
      <c r="F82" s="95">
        <v>0.9</v>
      </c>
      <c r="G82" s="95">
        <v>0.5</v>
      </c>
      <c r="H82" s="95">
        <v>4</v>
      </c>
      <c r="I82" s="95">
        <v>175</v>
      </c>
      <c r="J82" s="94" t="s">
        <v>70</v>
      </c>
    </row>
    <row r="83" s="118" customFormat="1" ht="17.6" spans="1:10">
      <c r="A83" s="94" t="s">
        <v>142</v>
      </c>
      <c r="B83" s="95">
        <v>20</v>
      </c>
      <c r="C83" s="95">
        <v>150</v>
      </c>
      <c r="D83" s="95">
        <v>200</v>
      </c>
      <c r="E83" s="95">
        <v>10</v>
      </c>
      <c r="F83" s="95">
        <v>0.9</v>
      </c>
      <c r="G83" s="95">
        <v>0.5</v>
      </c>
      <c r="H83" s="95">
        <v>0.5</v>
      </c>
      <c r="I83" s="95">
        <v>175</v>
      </c>
      <c r="J83" s="94" t="s">
        <v>117</v>
      </c>
    </row>
    <row r="84" ht="18.15" customHeight="1" spans="1:37">
      <c r="A84" s="94" t="s">
        <v>143</v>
      </c>
      <c r="B84" s="95">
        <v>20</v>
      </c>
      <c r="C84" s="95">
        <v>200</v>
      </c>
      <c r="D84" s="95">
        <v>200</v>
      </c>
      <c r="E84" s="95">
        <v>10</v>
      </c>
      <c r="F84" s="95">
        <v>0.9</v>
      </c>
      <c r="G84" s="95">
        <v>10</v>
      </c>
      <c r="H84" s="95">
        <v>2</v>
      </c>
      <c r="I84" s="95">
        <v>150</v>
      </c>
      <c r="J84" s="94" t="s">
        <v>64</v>
      </c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</row>
    <row r="85" ht="18.15" customHeight="1" spans="1:37">
      <c r="A85" s="94" t="s">
        <v>144</v>
      </c>
      <c r="B85" s="95">
        <v>20</v>
      </c>
      <c r="C85" s="95">
        <v>200</v>
      </c>
      <c r="D85" s="95">
        <v>200</v>
      </c>
      <c r="E85" s="95">
        <v>10</v>
      </c>
      <c r="F85" s="95">
        <v>0.9</v>
      </c>
      <c r="G85" s="95">
        <v>10</v>
      </c>
      <c r="H85" s="95">
        <v>3</v>
      </c>
      <c r="I85" s="95">
        <v>150</v>
      </c>
      <c r="J85" s="94" t="s">
        <v>66</v>
      </c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</row>
    <row r="86" s="118" customFormat="1" ht="17.6" spans="1:10">
      <c r="A86" s="94" t="s">
        <v>145</v>
      </c>
      <c r="B86" s="95">
        <v>20</v>
      </c>
      <c r="C86" s="95">
        <v>200</v>
      </c>
      <c r="D86" s="95">
        <v>200</v>
      </c>
      <c r="E86" s="95">
        <v>10</v>
      </c>
      <c r="F86" s="95">
        <v>0.9</v>
      </c>
      <c r="G86" s="95">
        <v>10</v>
      </c>
      <c r="H86" s="95">
        <v>2</v>
      </c>
      <c r="I86" s="95">
        <v>150</v>
      </c>
      <c r="J86" s="94" t="s">
        <v>68</v>
      </c>
    </row>
    <row r="87" s="118" customFormat="1" ht="17.6" spans="1:10">
      <c r="A87" s="94" t="s">
        <v>146</v>
      </c>
      <c r="B87" s="95">
        <v>20</v>
      </c>
      <c r="C87" s="95">
        <v>200</v>
      </c>
      <c r="D87" s="95">
        <v>200</v>
      </c>
      <c r="E87" s="95">
        <v>10</v>
      </c>
      <c r="F87" s="95">
        <v>0.9</v>
      </c>
      <c r="G87" s="95">
        <v>10</v>
      </c>
      <c r="H87" s="95">
        <v>4</v>
      </c>
      <c r="I87" s="95">
        <v>150</v>
      </c>
      <c r="J87" s="94" t="s">
        <v>70</v>
      </c>
    </row>
    <row r="88" s="118" customFormat="1" ht="17.6" spans="1:10">
      <c r="A88" s="94" t="s">
        <v>147</v>
      </c>
      <c r="B88" s="95">
        <v>20</v>
      </c>
      <c r="C88" s="95">
        <v>200</v>
      </c>
      <c r="D88" s="95">
        <v>200</v>
      </c>
      <c r="E88" s="95">
        <v>10</v>
      </c>
      <c r="F88" s="95">
        <v>0.9</v>
      </c>
      <c r="G88" s="95">
        <v>10</v>
      </c>
      <c r="H88" s="95">
        <v>0.5</v>
      </c>
      <c r="I88" s="95">
        <v>150</v>
      </c>
      <c r="J88" s="94" t="s">
        <v>117</v>
      </c>
    </row>
    <row r="89" s="118" customFormat="1" ht="17.6" spans="1:10">
      <c r="A89" s="94" t="s">
        <v>148</v>
      </c>
      <c r="B89" s="95">
        <v>20</v>
      </c>
      <c r="C89" s="95">
        <v>200</v>
      </c>
      <c r="D89" s="95">
        <v>200</v>
      </c>
      <c r="E89" s="95">
        <v>10</v>
      </c>
      <c r="F89" s="95">
        <v>0.9</v>
      </c>
      <c r="G89" s="95">
        <v>0.5</v>
      </c>
      <c r="H89" s="95">
        <v>2</v>
      </c>
      <c r="I89" s="95">
        <v>175</v>
      </c>
      <c r="J89" s="94" t="s">
        <v>64</v>
      </c>
    </row>
    <row r="90" s="118" customFormat="1" ht="17.6" spans="1:10">
      <c r="A90" s="94" t="s">
        <v>149</v>
      </c>
      <c r="B90" s="95">
        <v>20</v>
      </c>
      <c r="C90" s="95">
        <v>200</v>
      </c>
      <c r="D90" s="95">
        <v>200</v>
      </c>
      <c r="E90" s="95">
        <v>10</v>
      </c>
      <c r="F90" s="95">
        <v>0.9</v>
      </c>
      <c r="G90" s="95">
        <v>0.5</v>
      </c>
      <c r="H90" s="95">
        <v>3</v>
      </c>
      <c r="I90" s="95">
        <v>175</v>
      </c>
      <c r="J90" s="94" t="s">
        <v>66</v>
      </c>
    </row>
    <row r="91" s="118" customFormat="1" ht="17.6" spans="1:10">
      <c r="A91" s="94" t="s">
        <v>150</v>
      </c>
      <c r="B91" s="95">
        <v>20</v>
      </c>
      <c r="C91" s="95">
        <v>200</v>
      </c>
      <c r="D91" s="95">
        <v>200</v>
      </c>
      <c r="E91" s="95">
        <v>10</v>
      </c>
      <c r="F91" s="95">
        <v>0.9</v>
      </c>
      <c r="G91" s="95">
        <v>0.5</v>
      </c>
      <c r="H91" s="95">
        <v>2</v>
      </c>
      <c r="I91" s="95">
        <v>175</v>
      </c>
      <c r="J91" s="94" t="s">
        <v>68</v>
      </c>
    </row>
    <row r="92" s="118" customFormat="1" ht="17.6" spans="1:10">
      <c r="A92" s="94" t="s">
        <v>151</v>
      </c>
      <c r="B92" s="95">
        <v>20</v>
      </c>
      <c r="C92" s="95">
        <v>200</v>
      </c>
      <c r="D92" s="95">
        <v>200</v>
      </c>
      <c r="E92" s="95">
        <v>10</v>
      </c>
      <c r="F92" s="95">
        <v>0.9</v>
      </c>
      <c r="G92" s="95">
        <v>0.5</v>
      </c>
      <c r="H92" s="95">
        <v>4</v>
      </c>
      <c r="I92" s="95">
        <v>175</v>
      </c>
      <c r="J92" s="94" t="s">
        <v>70</v>
      </c>
    </row>
    <row r="93" s="118" customFormat="1" ht="17.6" spans="1:10">
      <c r="A93" s="94" t="s">
        <v>152</v>
      </c>
      <c r="B93" s="95">
        <v>20</v>
      </c>
      <c r="C93" s="95">
        <v>200</v>
      </c>
      <c r="D93" s="95">
        <v>200</v>
      </c>
      <c r="E93" s="95">
        <v>10</v>
      </c>
      <c r="F93" s="95">
        <v>0.9</v>
      </c>
      <c r="G93" s="95">
        <v>0.5</v>
      </c>
      <c r="H93" s="95">
        <v>0.5</v>
      </c>
      <c r="I93" s="95">
        <v>175</v>
      </c>
      <c r="J93" s="94" t="s">
        <v>117</v>
      </c>
    </row>
    <row r="94" s="118" customFormat="1" ht="17.6" spans="1:10">
      <c r="A94" s="94" t="s">
        <v>153</v>
      </c>
      <c r="B94" s="95">
        <v>20</v>
      </c>
      <c r="C94" s="95">
        <v>300</v>
      </c>
      <c r="D94" s="95">
        <v>250</v>
      </c>
      <c r="E94" s="95">
        <v>10</v>
      </c>
      <c r="F94" s="95">
        <v>0.93</v>
      </c>
      <c r="G94" s="95">
        <v>0.5</v>
      </c>
      <c r="H94" s="95">
        <v>2</v>
      </c>
      <c r="I94" s="95">
        <v>175</v>
      </c>
      <c r="J94" s="94" t="s">
        <v>64</v>
      </c>
    </row>
    <row r="95" s="118" customFormat="1" ht="17.6" spans="1:10">
      <c r="A95" s="94" t="s">
        <v>154</v>
      </c>
      <c r="B95" s="95">
        <v>20</v>
      </c>
      <c r="C95" s="95">
        <v>300</v>
      </c>
      <c r="D95" s="95">
        <v>250</v>
      </c>
      <c r="E95" s="95">
        <v>10</v>
      </c>
      <c r="F95" s="95">
        <v>0.93</v>
      </c>
      <c r="G95" s="95">
        <v>0.5</v>
      </c>
      <c r="H95" s="95">
        <v>2</v>
      </c>
      <c r="I95" s="95">
        <v>175</v>
      </c>
      <c r="J95" s="94" t="s">
        <v>68</v>
      </c>
    </row>
    <row r="96" s="118" customFormat="1" ht="17.6" spans="1:10">
      <c r="A96" s="94" t="s">
        <v>155</v>
      </c>
      <c r="B96" s="95">
        <v>20</v>
      </c>
      <c r="C96" s="95">
        <v>300</v>
      </c>
      <c r="D96" s="95">
        <v>250</v>
      </c>
      <c r="E96" s="95">
        <v>10</v>
      </c>
      <c r="F96" s="95">
        <v>0.93</v>
      </c>
      <c r="G96" s="95">
        <v>0.5</v>
      </c>
      <c r="H96" s="95">
        <v>4</v>
      </c>
      <c r="I96" s="95">
        <v>175</v>
      </c>
      <c r="J96" s="94" t="s">
        <v>70</v>
      </c>
    </row>
    <row r="97" s="118" customFormat="1" ht="17.6" spans="1:10">
      <c r="A97" s="94" t="s">
        <v>156</v>
      </c>
      <c r="B97" s="95">
        <v>20</v>
      </c>
      <c r="C97" s="95">
        <v>300</v>
      </c>
      <c r="D97" s="95">
        <v>250</v>
      </c>
      <c r="E97" s="95">
        <v>10</v>
      </c>
      <c r="F97" s="95">
        <v>0.93</v>
      </c>
      <c r="G97" s="95">
        <v>0.5</v>
      </c>
      <c r="H97" s="95">
        <v>0.5</v>
      </c>
      <c r="I97" s="95">
        <v>175</v>
      </c>
      <c r="J97" s="94" t="s">
        <v>117</v>
      </c>
    </row>
    <row r="98" s="118" customFormat="1" ht="17.6" spans="1:10">
      <c r="A98" s="94" t="s">
        <v>157</v>
      </c>
      <c r="B98" s="95">
        <v>30</v>
      </c>
      <c r="C98" s="95">
        <v>45</v>
      </c>
      <c r="D98" s="95">
        <v>300</v>
      </c>
      <c r="E98" s="95">
        <v>15</v>
      </c>
      <c r="F98" s="95">
        <v>0.65</v>
      </c>
      <c r="G98" s="95">
        <v>50</v>
      </c>
      <c r="H98" s="95">
        <v>2</v>
      </c>
      <c r="I98" s="95">
        <v>150</v>
      </c>
      <c r="J98" s="94" t="s">
        <v>64</v>
      </c>
    </row>
    <row r="99" s="118" customFormat="1" ht="17.6" spans="1:10">
      <c r="A99" s="94" t="s">
        <v>158</v>
      </c>
      <c r="B99" s="95">
        <v>30</v>
      </c>
      <c r="C99" s="95">
        <v>45</v>
      </c>
      <c r="D99" s="95">
        <v>300</v>
      </c>
      <c r="E99" s="95">
        <v>15</v>
      </c>
      <c r="F99" s="95">
        <v>0.65</v>
      </c>
      <c r="G99" s="95">
        <v>50</v>
      </c>
      <c r="H99" s="95">
        <v>2</v>
      </c>
      <c r="I99" s="95">
        <v>150</v>
      </c>
      <c r="J99" s="94" t="s">
        <v>68</v>
      </c>
    </row>
    <row r="100" s="118" customFormat="1" ht="17.6" spans="1:10">
      <c r="A100" s="94" t="s">
        <v>159</v>
      </c>
      <c r="B100" s="95">
        <v>30</v>
      </c>
      <c r="C100" s="95">
        <v>45</v>
      </c>
      <c r="D100" s="95">
        <v>300</v>
      </c>
      <c r="E100" s="95">
        <v>15</v>
      </c>
      <c r="F100" s="95">
        <v>0.65</v>
      </c>
      <c r="G100" s="95">
        <v>50</v>
      </c>
      <c r="H100" s="95">
        <v>4</v>
      </c>
      <c r="I100" s="95">
        <v>150</v>
      </c>
      <c r="J100" s="94" t="s">
        <v>70</v>
      </c>
    </row>
    <row r="101" s="118" customFormat="1" ht="17.6" spans="1:10">
      <c r="A101" s="94" t="s">
        <v>160</v>
      </c>
      <c r="B101" s="95">
        <v>30</v>
      </c>
      <c r="C101" s="95">
        <v>45</v>
      </c>
      <c r="D101" s="95">
        <v>300</v>
      </c>
      <c r="E101" s="95">
        <v>15</v>
      </c>
      <c r="F101" s="95">
        <v>0.65</v>
      </c>
      <c r="G101" s="95">
        <v>50</v>
      </c>
      <c r="H101" s="95">
        <v>0.5</v>
      </c>
      <c r="I101" s="95">
        <v>150</v>
      </c>
      <c r="J101" s="94" t="s">
        <v>117</v>
      </c>
    </row>
    <row r="102" s="118" customFormat="1" ht="17.6" spans="1:10">
      <c r="A102" s="94" t="s">
        <v>161</v>
      </c>
      <c r="B102" s="95">
        <v>30</v>
      </c>
      <c r="C102" s="95">
        <v>60</v>
      </c>
      <c r="D102" s="95">
        <v>300</v>
      </c>
      <c r="E102" s="95">
        <v>15</v>
      </c>
      <c r="F102" s="95">
        <v>0.8</v>
      </c>
      <c r="G102" s="95">
        <v>30</v>
      </c>
      <c r="H102" s="95">
        <v>2</v>
      </c>
      <c r="I102" s="95">
        <v>150</v>
      </c>
      <c r="J102" s="94" t="s">
        <v>64</v>
      </c>
    </row>
    <row r="103" s="118" customFormat="1" ht="17.6" spans="1:10">
      <c r="A103" s="94" t="s">
        <v>162</v>
      </c>
      <c r="B103" s="95">
        <v>30</v>
      </c>
      <c r="C103" s="95">
        <v>60</v>
      </c>
      <c r="D103" s="95">
        <v>300</v>
      </c>
      <c r="E103" s="95">
        <v>15</v>
      </c>
      <c r="F103" s="95">
        <v>0.8</v>
      </c>
      <c r="G103" s="95">
        <v>30</v>
      </c>
      <c r="H103" s="95">
        <v>2</v>
      </c>
      <c r="I103" s="95">
        <v>150</v>
      </c>
      <c r="J103" s="94" t="s">
        <v>68</v>
      </c>
    </row>
    <row r="104" s="118" customFormat="1" ht="17.6" spans="1:10">
      <c r="A104" s="94" t="s">
        <v>163</v>
      </c>
      <c r="B104" s="95">
        <v>30</v>
      </c>
      <c r="C104" s="95">
        <v>60</v>
      </c>
      <c r="D104" s="95">
        <v>300</v>
      </c>
      <c r="E104" s="95">
        <v>15</v>
      </c>
      <c r="F104" s="95">
        <v>0.8</v>
      </c>
      <c r="G104" s="95">
        <v>30</v>
      </c>
      <c r="H104" s="95">
        <v>4</v>
      </c>
      <c r="I104" s="95">
        <v>150</v>
      </c>
      <c r="J104" s="94" t="s">
        <v>70</v>
      </c>
    </row>
    <row r="105" s="118" customFormat="1" ht="17.6" spans="1:10">
      <c r="A105" s="94" t="s">
        <v>164</v>
      </c>
      <c r="B105" s="95">
        <v>30</v>
      </c>
      <c r="C105" s="95">
        <v>60</v>
      </c>
      <c r="D105" s="95">
        <v>300</v>
      </c>
      <c r="E105" s="95">
        <v>15</v>
      </c>
      <c r="F105" s="95">
        <v>0.8</v>
      </c>
      <c r="G105" s="95">
        <v>30</v>
      </c>
      <c r="H105" s="95">
        <v>0.5</v>
      </c>
      <c r="I105" s="95">
        <v>150</v>
      </c>
      <c r="J105" s="94" t="s">
        <v>117</v>
      </c>
    </row>
    <row r="106" s="118" customFormat="1" ht="17.6" spans="1:10">
      <c r="A106" s="94" t="s">
        <v>165</v>
      </c>
      <c r="B106" s="95">
        <v>30</v>
      </c>
      <c r="C106" s="95">
        <v>100</v>
      </c>
      <c r="D106" s="95">
        <v>300</v>
      </c>
      <c r="E106" s="95">
        <v>15</v>
      </c>
      <c r="F106" s="95">
        <v>0.85</v>
      </c>
      <c r="G106" s="95">
        <v>10</v>
      </c>
      <c r="H106" s="95">
        <v>2</v>
      </c>
      <c r="I106" s="95">
        <v>150</v>
      </c>
      <c r="J106" s="94" t="s">
        <v>64</v>
      </c>
    </row>
    <row r="107" s="118" customFormat="1" ht="17.6" spans="1:10">
      <c r="A107" s="94" t="s">
        <v>166</v>
      </c>
      <c r="B107" s="95">
        <v>30</v>
      </c>
      <c r="C107" s="95">
        <v>100</v>
      </c>
      <c r="D107" s="95">
        <v>300</v>
      </c>
      <c r="E107" s="95">
        <v>15</v>
      </c>
      <c r="F107" s="95">
        <v>0.85</v>
      </c>
      <c r="G107" s="95">
        <v>10</v>
      </c>
      <c r="H107" s="95">
        <v>2</v>
      </c>
      <c r="I107" s="95">
        <v>150</v>
      </c>
      <c r="J107" s="94" t="s">
        <v>68</v>
      </c>
    </row>
    <row r="108" s="118" customFormat="1" ht="17.6" spans="1:10">
      <c r="A108" s="94" t="s">
        <v>167</v>
      </c>
      <c r="B108" s="95">
        <v>30</v>
      </c>
      <c r="C108" s="95">
        <v>100</v>
      </c>
      <c r="D108" s="95">
        <v>300</v>
      </c>
      <c r="E108" s="95">
        <v>15</v>
      </c>
      <c r="F108" s="95">
        <v>0.85</v>
      </c>
      <c r="G108" s="95">
        <v>10</v>
      </c>
      <c r="H108" s="95">
        <v>4</v>
      </c>
      <c r="I108" s="95">
        <v>150</v>
      </c>
      <c r="J108" s="94" t="s">
        <v>70</v>
      </c>
    </row>
    <row r="109" s="118" customFormat="1" ht="17.6" spans="1:10">
      <c r="A109" s="94" t="s">
        <v>168</v>
      </c>
      <c r="B109" s="95">
        <v>30</v>
      </c>
      <c r="C109" s="95">
        <v>100</v>
      </c>
      <c r="D109" s="95">
        <v>300</v>
      </c>
      <c r="E109" s="95">
        <v>15</v>
      </c>
      <c r="F109" s="95">
        <v>0.85</v>
      </c>
      <c r="G109" s="95">
        <v>10</v>
      </c>
      <c r="H109" s="95">
        <v>0.5</v>
      </c>
      <c r="I109" s="95">
        <v>150</v>
      </c>
      <c r="J109" s="94" t="s">
        <v>117</v>
      </c>
    </row>
    <row r="110" s="118" customFormat="1" ht="17.6" spans="1:10">
      <c r="A110" s="94" t="s">
        <v>169</v>
      </c>
      <c r="B110" s="95">
        <v>30</v>
      </c>
      <c r="C110" s="95">
        <v>150</v>
      </c>
      <c r="D110" s="95">
        <v>300</v>
      </c>
      <c r="E110" s="95">
        <v>15</v>
      </c>
      <c r="F110" s="95">
        <v>0.9</v>
      </c>
      <c r="G110" s="95">
        <v>10</v>
      </c>
      <c r="H110" s="95">
        <v>2</v>
      </c>
      <c r="I110" s="95">
        <v>150</v>
      </c>
      <c r="J110" s="94" t="s">
        <v>64</v>
      </c>
    </row>
    <row r="111" s="118" customFormat="1" ht="17.6" spans="1:10">
      <c r="A111" s="94" t="s">
        <v>170</v>
      </c>
      <c r="B111" s="95">
        <v>30</v>
      </c>
      <c r="C111" s="95">
        <v>150</v>
      </c>
      <c r="D111" s="95">
        <v>300</v>
      </c>
      <c r="E111" s="95">
        <v>15</v>
      </c>
      <c r="F111" s="95">
        <v>0.9</v>
      </c>
      <c r="G111" s="95">
        <v>10</v>
      </c>
      <c r="H111" s="95">
        <v>2</v>
      </c>
      <c r="I111" s="95">
        <v>150</v>
      </c>
      <c r="J111" s="94" t="s">
        <v>68</v>
      </c>
    </row>
    <row r="112" s="118" customFormat="1" ht="17.6" spans="1:10">
      <c r="A112" s="94" t="s">
        <v>171</v>
      </c>
      <c r="B112" s="95">
        <v>30</v>
      </c>
      <c r="C112" s="95">
        <v>150</v>
      </c>
      <c r="D112" s="95">
        <v>300</v>
      </c>
      <c r="E112" s="95">
        <v>15</v>
      </c>
      <c r="F112" s="95">
        <v>0.9</v>
      </c>
      <c r="G112" s="95">
        <v>10</v>
      </c>
      <c r="H112" s="95">
        <v>4</v>
      </c>
      <c r="I112" s="95">
        <v>150</v>
      </c>
      <c r="J112" s="94" t="s">
        <v>70</v>
      </c>
    </row>
    <row r="113" s="118" customFormat="1" ht="17.6" spans="1:10">
      <c r="A113" s="94" t="s">
        <v>172</v>
      </c>
      <c r="B113" s="95">
        <v>30</v>
      </c>
      <c r="C113" s="95">
        <v>150</v>
      </c>
      <c r="D113" s="95">
        <v>300</v>
      </c>
      <c r="E113" s="95">
        <v>15</v>
      </c>
      <c r="F113" s="95">
        <v>0.9</v>
      </c>
      <c r="G113" s="95">
        <v>10</v>
      </c>
      <c r="H113" s="95">
        <v>0.5</v>
      </c>
      <c r="I113" s="95">
        <v>150</v>
      </c>
      <c r="J113" s="94" t="s">
        <v>117</v>
      </c>
    </row>
    <row r="114" s="118" customFormat="1" ht="17.6" spans="1:10">
      <c r="A114" s="94" t="s">
        <v>173</v>
      </c>
      <c r="B114" s="95">
        <v>30</v>
      </c>
      <c r="C114" s="95">
        <v>150</v>
      </c>
      <c r="D114" s="95">
        <v>300</v>
      </c>
      <c r="E114" s="95">
        <v>15</v>
      </c>
      <c r="F114" s="95">
        <v>0.9</v>
      </c>
      <c r="G114" s="95">
        <v>0.5</v>
      </c>
      <c r="H114" s="95">
        <v>2</v>
      </c>
      <c r="I114" s="95">
        <v>175</v>
      </c>
      <c r="J114" s="94" t="s">
        <v>64</v>
      </c>
    </row>
    <row r="115" s="118" customFormat="1" ht="17.6" spans="1:10">
      <c r="A115" s="94" t="s">
        <v>174</v>
      </c>
      <c r="B115" s="95">
        <v>30</v>
      </c>
      <c r="C115" s="95">
        <v>150</v>
      </c>
      <c r="D115" s="95">
        <v>300</v>
      </c>
      <c r="E115" s="95">
        <v>15</v>
      </c>
      <c r="F115" s="95">
        <v>0.9</v>
      </c>
      <c r="G115" s="95">
        <v>0.5</v>
      </c>
      <c r="H115" s="95">
        <v>2</v>
      </c>
      <c r="I115" s="95">
        <v>175</v>
      </c>
      <c r="J115" s="94" t="s">
        <v>68</v>
      </c>
    </row>
    <row r="116" s="118" customFormat="1" ht="17.6" spans="1:10">
      <c r="A116" s="94" t="s">
        <v>175</v>
      </c>
      <c r="B116" s="95">
        <v>30</v>
      </c>
      <c r="C116" s="95">
        <v>150</v>
      </c>
      <c r="D116" s="95">
        <v>300</v>
      </c>
      <c r="E116" s="95">
        <v>15</v>
      </c>
      <c r="F116" s="95">
        <v>0.9</v>
      </c>
      <c r="G116" s="95">
        <v>0.5</v>
      </c>
      <c r="H116" s="95">
        <v>4</v>
      </c>
      <c r="I116" s="95">
        <v>175</v>
      </c>
      <c r="J116" s="94" t="s">
        <v>70</v>
      </c>
    </row>
    <row r="117" s="118" customFormat="1" ht="17.6" spans="1:10">
      <c r="A117" s="94" t="s">
        <v>176</v>
      </c>
      <c r="B117" s="95">
        <v>30</v>
      </c>
      <c r="C117" s="95">
        <v>150</v>
      </c>
      <c r="D117" s="95">
        <v>300</v>
      </c>
      <c r="E117" s="95">
        <v>15</v>
      </c>
      <c r="F117" s="95">
        <v>0.9</v>
      </c>
      <c r="G117" s="95">
        <v>0.5</v>
      </c>
      <c r="H117" s="95">
        <v>0.5</v>
      </c>
      <c r="I117" s="95">
        <v>175</v>
      </c>
      <c r="J117" s="94" t="s">
        <v>117</v>
      </c>
    </row>
    <row r="118" s="118" customFormat="1" ht="17.6" spans="1:10">
      <c r="A118" s="94" t="s">
        <v>177</v>
      </c>
      <c r="B118" s="95">
        <v>30</v>
      </c>
      <c r="C118" s="95">
        <v>200</v>
      </c>
      <c r="D118" s="95">
        <v>300</v>
      </c>
      <c r="E118" s="95">
        <v>15</v>
      </c>
      <c r="F118" s="95">
        <v>0.95</v>
      </c>
      <c r="G118" s="95">
        <v>10</v>
      </c>
      <c r="H118" s="95">
        <v>2</v>
      </c>
      <c r="I118" s="95">
        <v>150</v>
      </c>
      <c r="J118" s="94" t="s">
        <v>64</v>
      </c>
    </row>
    <row r="119" s="118" customFormat="1" ht="17.6" spans="1:10">
      <c r="A119" s="94" t="s">
        <v>178</v>
      </c>
      <c r="B119" s="95">
        <v>30</v>
      </c>
      <c r="C119" s="95">
        <v>200</v>
      </c>
      <c r="D119" s="95">
        <v>300</v>
      </c>
      <c r="E119" s="95">
        <v>15</v>
      </c>
      <c r="F119" s="95">
        <v>0.95</v>
      </c>
      <c r="G119" s="95">
        <v>10</v>
      </c>
      <c r="H119" s="95">
        <v>2</v>
      </c>
      <c r="I119" s="95">
        <v>150</v>
      </c>
      <c r="J119" s="94" t="s">
        <v>68</v>
      </c>
    </row>
    <row r="120" s="118" customFormat="1" ht="17.6" spans="1:10">
      <c r="A120" s="94" t="s">
        <v>179</v>
      </c>
      <c r="B120" s="95">
        <v>30</v>
      </c>
      <c r="C120" s="95">
        <v>200</v>
      </c>
      <c r="D120" s="95">
        <v>300</v>
      </c>
      <c r="E120" s="95">
        <v>15</v>
      </c>
      <c r="F120" s="95">
        <v>0.95</v>
      </c>
      <c r="G120" s="95">
        <v>10</v>
      </c>
      <c r="H120" s="95">
        <v>4</v>
      </c>
      <c r="I120" s="95">
        <v>150</v>
      </c>
      <c r="J120" s="94" t="s">
        <v>70</v>
      </c>
    </row>
    <row r="121" s="118" customFormat="1" ht="17.6" spans="1:10">
      <c r="A121" s="94" t="s">
        <v>180</v>
      </c>
      <c r="B121" s="95">
        <v>30</v>
      </c>
      <c r="C121" s="95">
        <v>200</v>
      </c>
      <c r="D121" s="95">
        <v>300</v>
      </c>
      <c r="E121" s="95">
        <v>15</v>
      </c>
      <c r="F121" s="95">
        <v>0.95</v>
      </c>
      <c r="G121" s="95">
        <v>10</v>
      </c>
      <c r="H121" s="95">
        <v>0.5</v>
      </c>
      <c r="I121" s="95">
        <v>150</v>
      </c>
      <c r="J121" s="94" t="s">
        <v>117</v>
      </c>
    </row>
    <row r="122" s="118" customFormat="1" ht="17.6" spans="1:10">
      <c r="A122" s="94" t="s">
        <v>181</v>
      </c>
      <c r="B122" s="95">
        <v>30</v>
      </c>
      <c r="C122" s="95">
        <v>300</v>
      </c>
      <c r="D122" s="95">
        <v>200</v>
      </c>
      <c r="E122" s="95">
        <v>15</v>
      </c>
      <c r="F122" s="95">
        <v>0.95</v>
      </c>
      <c r="G122" s="95">
        <v>0.5</v>
      </c>
      <c r="H122" s="95">
        <v>0.5</v>
      </c>
      <c r="I122" s="95">
        <v>175</v>
      </c>
      <c r="J122" s="94" t="s">
        <v>117</v>
      </c>
    </row>
    <row r="123" s="118" customFormat="1" ht="17.6" spans="1:10">
      <c r="A123" s="94" t="s">
        <v>182</v>
      </c>
      <c r="B123" s="95">
        <v>30</v>
      </c>
      <c r="C123" s="95">
        <v>200</v>
      </c>
      <c r="D123" s="95">
        <v>300</v>
      </c>
      <c r="E123" s="95">
        <v>15</v>
      </c>
      <c r="F123" s="95">
        <v>0.9</v>
      </c>
      <c r="G123" s="95">
        <v>0.5</v>
      </c>
      <c r="H123" s="95">
        <v>2</v>
      </c>
      <c r="I123" s="95">
        <v>175</v>
      </c>
      <c r="J123" s="94" t="s">
        <v>64</v>
      </c>
    </row>
    <row r="124" s="118" customFormat="1" ht="17.6" spans="1:10">
      <c r="A124" s="94" t="s">
        <v>183</v>
      </c>
      <c r="B124" s="95">
        <v>30</v>
      </c>
      <c r="C124" s="95">
        <v>200</v>
      </c>
      <c r="D124" s="95">
        <v>300</v>
      </c>
      <c r="E124" s="95">
        <v>15</v>
      </c>
      <c r="F124" s="95">
        <v>0.9</v>
      </c>
      <c r="G124" s="95">
        <v>0.5</v>
      </c>
      <c r="H124" s="95">
        <v>2</v>
      </c>
      <c r="I124" s="95">
        <v>175</v>
      </c>
      <c r="J124" s="94" t="s">
        <v>68</v>
      </c>
    </row>
    <row r="125" s="118" customFormat="1" ht="17.6" spans="1:10">
      <c r="A125" s="94" t="s">
        <v>184</v>
      </c>
      <c r="B125" s="95">
        <v>30</v>
      </c>
      <c r="C125" s="95">
        <v>200</v>
      </c>
      <c r="D125" s="95">
        <v>300</v>
      </c>
      <c r="E125" s="95">
        <v>15</v>
      </c>
      <c r="F125" s="95">
        <v>0.9</v>
      </c>
      <c r="G125" s="95">
        <v>0.5</v>
      </c>
      <c r="H125" s="95">
        <v>4</v>
      </c>
      <c r="I125" s="95">
        <v>175</v>
      </c>
      <c r="J125" s="94" t="s">
        <v>70</v>
      </c>
    </row>
    <row r="126" s="118" customFormat="1" ht="17.6" spans="1:10">
      <c r="A126" s="94" t="s">
        <v>185</v>
      </c>
      <c r="B126" s="95">
        <v>30</v>
      </c>
      <c r="C126" s="95">
        <v>200</v>
      </c>
      <c r="D126" s="95">
        <v>300</v>
      </c>
      <c r="E126" s="95">
        <v>15</v>
      </c>
      <c r="F126" s="95">
        <v>0.9</v>
      </c>
      <c r="G126" s="95">
        <v>0.5</v>
      </c>
      <c r="H126" s="95">
        <v>0.5</v>
      </c>
      <c r="I126" s="95">
        <v>175</v>
      </c>
      <c r="J126" s="94" t="s">
        <v>117</v>
      </c>
    </row>
    <row r="127" s="118" customFormat="1" ht="17.6" spans="1:10">
      <c r="A127" s="94" t="s">
        <v>186</v>
      </c>
      <c r="B127" s="95">
        <v>30</v>
      </c>
      <c r="C127" s="95">
        <v>300</v>
      </c>
      <c r="D127" s="95">
        <v>200</v>
      </c>
      <c r="E127" s="95">
        <v>15</v>
      </c>
      <c r="F127" s="95">
        <v>0.95</v>
      </c>
      <c r="G127" s="95">
        <v>0.5</v>
      </c>
      <c r="H127" s="95">
        <v>2</v>
      </c>
      <c r="I127" s="95">
        <v>175</v>
      </c>
      <c r="J127" s="94" t="s">
        <v>64</v>
      </c>
    </row>
    <row r="128" s="118" customFormat="1" ht="17.6" spans="1:10">
      <c r="A128" s="94" t="s">
        <v>187</v>
      </c>
      <c r="B128" s="95">
        <v>30</v>
      </c>
      <c r="C128" s="95">
        <v>300</v>
      </c>
      <c r="D128" s="95">
        <v>200</v>
      </c>
      <c r="E128" s="95">
        <v>15</v>
      </c>
      <c r="F128" s="95">
        <v>0.95</v>
      </c>
      <c r="G128" s="95">
        <v>0.5</v>
      </c>
      <c r="H128" s="95">
        <v>2</v>
      </c>
      <c r="I128" s="95">
        <v>175</v>
      </c>
      <c r="J128" s="94" t="s">
        <v>68</v>
      </c>
    </row>
    <row r="129" s="118" customFormat="1" ht="17.6" spans="1:10">
      <c r="A129" s="94" t="s">
        <v>188</v>
      </c>
      <c r="B129" s="95">
        <v>30</v>
      </c>
      <c r="C129" s="95">
        <v>300</v>
      </c>
      <c r="D129" s="95">
        <v>200</v>
      </c>
      <c r="E129" s="95">
        <v>15</v>
      </c>
      <c r="F129" s="95">
        <v>0.95</v>
      </c>
      <c r="G129" s="95">
        <v>0.5</v>
      </c>
      <c r="H129" s="95">
        <v>4</v>
      </c>
      <c r="I129" s="95">
        <v>175</v>
      </c>
      <c r="J129" s="94" t="s">
        <v>70</v>
      </c>
    </row>
    <row r="130" ht="18.15" customHeight="1" spans="1:37">
      <c r="A130" s="94" t="s">
        <v>189</v>
      </c>
      <c r="B130" s="95">
        <v>40</v>
      </c>
      <c r="C130" s="95">
        <v>45</v>
      </c>
      <c r="D130" s="95">
        <v>400</v>
      </c>
      <c r="E130" s="95">
        <v>20</v>
      </c>
      <c r="F130" s="95">
        <v>0.65</v>
      </c>
      <c r="G130" s="95">
        <v>50</v>
      </c>
      <c r="H130" s="95">
        <v>2</v>
      </c>
      <c r="I130" s="95">
        <v>150</v>
      </c>
      <c r="J130" s="94" t="s">
        <v>64</v>
      </c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</row>
    <row r="131" ht="12.75" customHeight="1" spans="1:37">
      <c r="A131" s="94" t="s">
        <v>190</v>
      </c>
      <c r="B131" s="95">
        <v>40</v>
      </c>
      <c r="C131" s="95">
        <v>45</v>
      </c>
      <c r="D131" s="95">
        <v>400</v>
      </c>
      <c r="E131" s="95">
        <v>20</v>
      </c>
      <c r="F131" s="95">
        <v>0.65</v>
      </c>
      <c r="G131" s="95">
        <v>50</v>
      </c>
      <c r="H131" s="95">
        <v>2</v>
      </c>
      <c r="I131" s="95">
        <v>150</v>
      </c>
      <c r="J131" s="94" t="s">
        <v>68</v>
      </c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</row>
    <row r="132" ht="12.75" customHeight="1" spans="1:37">
      <c r="A132" s="94" t="s">
        <v>191</v>
      </c>
      <c r="B132" s="95">
        <v>40</v>
      </c>
      <c r="C132" s="95">
        <v>45</v>
      </c>
      <c r="D132" s="95">
        <v>400</v>
      </c>
      <c r="E132" s="95">
        <v>20</v>
      </c>
      <c r="F132" s="95">
        <v>0.65</v>
      </c>
      <c r="G132" s="95">
        <v>50</v>
      </c>
      <c r="H132" s="95">
        <v>4</v>
      </c>
      <c r="I132" s="95">
        <v>150</v>
      </c>
      <c r="J132" s="94" t="s">
        <v>70</v>
      </c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</row>
    <row r="133" ht="12.75" customHeight="1" spans="1:37">
      <c r="A133" s="94" t="s">
        <v>192</v>
      </c>
      <c r="B133" s="95">
        <v>40</v>
      </c>
      <c r="C133" s="95">
        <v>45</v>
      </c>
      <c r="D133" s="95">
        <v>400</v>
      </c>
      <c r="E133" s="95">
        <v>20</v>
      </c>
      <c r="F133" s="95">
        <v>0.65</v>
      </c>
      <c r="G133" s="95">
        <v>50</v>
      </c>
      <c r="H133" s="95">
        <v>0.5</v>
      </c>
      <c r="I133" s="95">
        <v>150</v>
      </c>
      <c r="J133" s="94" t="s">
        <v>117</v>
      </c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</row>
    <row r="134" ht="12.75" customHeight="1" spans="1:37">
      <c r="A134" s="94" t="s">
        <v>193</v>
      </c>
      <c r="B134" s="95">
        <v>40</v>
      </c>
      <c r="C134" s="95">
        <v>60</v>
      </c>
      <c r="D134" s="95">
        <v>400</v>
      </c>
      <c r="E134" s="95">
        <v>20</v>
      </c>
      <c r="F134" s="95">
        <v>0.8</v>
      </c>
      <c r="G134" s="95">
        <v>30</v>
      </c>
      <c r="H134" s="95">
        <v>2</v>
      </c>
      <c r="I134" s="95">
        <v>150</v>
      </c>
      <c r="J134" s="94" t="s">
        <v>64</v>
      </c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</row>
    <row r="135" ht="18.15" customHeight="1" spans="1:37">
      <c r="A135" s="94" t="s">
        <v>194</v>
      </c>
      <c r="B135" s="95">
        <v>40</v>
      </c>
      <c r="C135" s="95">
        <v>60</v>
      </c>
      <c r="D135" s="95">
        <v>400</v>
      </c>
      <c r="E135" s="95">
        <v>20</v>
      </c>
      <c r="F135" s="95">
        <v>0.8</v>
      </c>
      <c r="G135" s="95">
        <v>30</v>
      </c>
      <c r="H135" s="95">
        <v>2</v>
      </c>
      <c r="I135" s="95">
        <v>150</v>
      </c>
      <c r="J135" s="94" t="s">
        <v>68</v>
      </c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</row>
    <row r="136" spans="1:37">
      <c r="A136" s="94" t="s">
        <v>195</v>
      </c>
      <c r="B136" s="95">
        <v>40</v>
      </c>
      <c r="C136" s="95">
        <v>60</v>
      </c>
      <c r="D136" s="95">
        <v>400</v>
      </c>
      <c r="E136" s="95">
        <v>20</v>
      </c>
      <c r="F136" s="95">
        <v>0.8</v>
      </c>
      <c r="G136" s="95">
        <v>30</v>
      </c>
      <c r="H136" s="95">
        <v>4</v>
      </c>
      <c r="I136" s="95">
        <v>150</v>
      </c>
      <c r="J136" s="94" t="s">
        <v>70</v>
      </c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</row>
    <row r="137" ht="18.15" customHeight="1" spans="1:37">
      <c r="A137" s="94" t="s">
        <v>196</v>
      </c>
      <c r="B137" s="95">
        <v>40</v>
      </c>
      <c r="C137" s="95">
        <v>60</v>
      </c>
      <c r="D137" s="95">
        <v>400</v>
      </c>
      <c r="E137" s="95">
        <v>20</v>
      </c>
      <c r="F137" s="95">
        <v>0.8</v>
      </c>
      <c r="G137" s="95">
        <v>30</v>
      </c>
      <c r="H137" s="95">
        <v>0.5</v>
      </c>
      <c r="I137" s="95">
        <v>150</v>
      </c>
      <c r="J137" s="94" t="s">
        <v>117</v>
      </c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</row>
    <row r="138" s="118" customFormat="1" ht="17.6" spans="1:10">
      <c r="A138" s="94" t="s">
        <v>197</v>
      </c>
      <c r="B138" s="95">
        <v>40</v>
      </c>
      <c r="C138" s="95">
        <v>100</v>
      </c>
      <c r="D138" s="95">
        <v>400</v>
      </c>
      <c r="E138" s="95">
        <v>20</v>
      </c>
      <c r="F138" s="95">
        <v>0.85</v>
      </c>
      <c r="G138" s="95">
        <v>10</v>
      </c>
      <c r="H138" s="95">
        <v>2</v>
      </c>
      <c r="I138" s="95">
        <v>150</v>
      </c>
      <c r="J138" s="94" t="s">
        <v>64</v>
      </c>
    </row>
    <row r="139" s="118" customFormat="1" ht="17.6" spans="1:10">
      <c r="A139" s="94" t="s">
        <v>198</v>
      </c>
      <c r="B139" s="95">
        <v>40</v>
      </c>
      <c r="C139" s="95">
        <v>100</v>
      </c>
      <c r="D139" s="95">
        <v>400</v>
      </c>
      <c r="E139" s="95">
        <v>20</v>
      </c>
      <c r="F139" s="95">
        <v>0.85</v>
      </c>
      <c r="G139" s="95">
        <v>10</v>
      </c>
      <c r="H139" s="95">
        <v>2</v>
      </c>
      <c r="I139" s="95">
        <v>150</v>
      </c>
      <c r="J139" s="94" t="s">
        <v>68</v>
      </c>
    </row>
    <row r="140" s="118" customFormat="1" ht="17.6" spans="1:10">
      <c r="A140" s="94" t="s">
        <v>199</v>
      </c>
      <c r="B140" s="95">
        <v>40</v>
      </c>
      <c r="C140" s="95">
        <v>100</v>
      </c>
      <c r="D140" s="95">
        <v>400</v>
      </c>
      <c r="E140" s="95">
        <v>20</v>
      </c>
      <c r="F140" s="95">
        <v>0.85</v>
      </c>
      <c r="G140" s="95">
        <v>10</v>
      </c>
      <c r="H140" s="95">
        <v>4</v>
      </c>
      <c r="I140" s="95">
        <v>150</v>
      </c>
      <c r="J140" s="94" t="s">
        <v>70</v>
      </c>
    </row>
    <row r="141" s="118" customFormat="1" ht="17.6" spans="1:10">
      <c r="A141" s="94" t="s">
        <v>200</v>
      </c>
      <c r="B141" s="95">
        <v>40</v>
      </c>
      <c r="C141" s="95">
        <v>100</v>
      </c>
      <c r="D141" s="95">
        <v>400</v>
      </c>
      <c r="E141" s="95">
        <v>20</v>
      </c>
      <c r="F141" s="95">
        <v>0.85</v>
      </c>
      <c r="G141" s="95">
        <v>10</v>
      </c>
      <c r="H141" s="95">
        <v>0.5</v>
      </c>
      <c r="I141" s="95">
        <v>150</v>
      </c>
      <c r="J141" s="94" t="s">
        <v>117</v>
      </c>
    </row>
    <row r="142" spans="1:10">
      <c r="A142" s="94" t="s">
        <v>201</v>
      </c>
      <c r="B142" s="95">
        <v>40</v>
      </c>
      <c r="C142" s="95">
        <v>150</v>
      </c>
      <c r="D142" s="95">
        <v>400</v>
      </c>
      <c r="E142" s="95">
        <v>20</v>
      </c>
      <c r="F142" s="95">
        <v>0.9</v>
      </c>
      <c r="G142" s="95">
        <v>10</v>
      </c>
      <c r="H142" s="95">
        <v>2</v>
      </c>
      <c r="I142" s="95">
        <v>150</v>
      </c>
      <c r="J142" s="94" t="s">
        <v>64</v>
      </c>
    </row>
    <row r="143" spans="1:10">
      <c r="A143" s="94" t="s">
        <v>202</v>
      </c>
      <c r="B143" s="95">
        <v>40</v>
      </c>
      <c r="C143" s="95">
        <v>150</v>
      </c>
      <c r="D143" s="95">
        <v>400</v>
      </c>
      <c r="E143" s="95">
        <v>20</v>
      </c>
      <c r="F143" s="95">
        <v>0.9</v>
      </c>
      <c r="G143" s="95">
        <v>10</v>
      </c>
      <c r="H143" s="95">
        <v>2</v>
      </c>
      <c r="I143" s="95">
        <v>150</v>
      </c>
      <c r="J143" s="94" t="s">
        <v>68</v>
      </c>
    </row>
    <row r="144" ht="18.15" customHeight="1" spans="1:37">
      <c r="A144" s="94" t="s">
        <v>203</v>
      </c>
      <c r="B144" s="95">
        <v>40</v>
      </c>
      <c r="C144" s="95">
        <v>150</v>
      </c>
      <c r="D144" s="95">
        <v>400</v>
      </c>
      <c r="E144" s="95">
        <v>20</v>
      </c>
      <c r="F144" s="95">
        <v>0.9</v>
      </c>
      <c r="G144" s="95">
        <v>10</v>
      </c>
      <c r="H144" s="95">
        <v>4</v>
      </c>
      <c r="I144" s="95">
        <v>150</v>
      </c>
      <c r="J144" s="94" t="s">
        <v>70</v>
      </c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</row>
    <row r="145" ht="18.15" customHeight="1" spans="1:37">
      <c r="A145" s="94" t="s">
        <v>204</v>
      </c>
      <c r="B145" s="95">
        <v>40</v>
      </c>
      <c r="C145" s="95">
        <v>150</v>
      </c>
      <c r="D145" s="95">
        <v>400</v>
      </c>
      <c r="E145" s="95">
        <v>20</v>
      </c>
      <c r="F145" s="95">
        <v>0.9</v>
      </c>
      <c r="G145" s="95">
        <v>10</v>
      </c>
      <c r="H145" s="95">
        <v>0.5</v>
      </c>
      <c r="I145" s="95">
        <v>150</v>
      </c>
      <c r="J145" s="94" t="s">
        <v>117</v>
      </c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</row>
    <row r="146" ht="18.15" customHeight="1" spans="1:37">
      <c r="A146" s="94" t="s">
        <v>205</v>
      </c>
      <c r="B146" s="95">
        <v>40</v>
      </c>
      <c r="C146" s="95">
        <v>150</v>
      </c>
      <c r="D146" s="95">
        <v>400</v>
      </c>
      <c r="E146" s="95">
        <v>20</v>
      </c>
      <c r="F146" s="95">
        <v>0.9</v>
      </c>
      <c r="G146" s="95">
        <v>0.5</v>
      </c>
      <c r="H146" s="95">
        <v>2</v>
      </c>
      <c r="I146" s="95">
        <v>175</v>
      </c>
      <c r="J146" s="94" t="s">
        <v>64</v>
      </c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</row>
    <row r="147" ht="18.15" customHeight="1" spans="1:37">
      <c r="A147" s="94" t="s">
        <v>206</v>
      </c>
      <c r="B147" s="95">
        <v>40</v>
      </c>
      <c r="C147" s="95">
        <v>150</v>
      </c>
      <c r="D147" s="95">
        <v>400</v>
      </c>
      <c r="E147" s="95">
        <v>20</v>
      </c>
      <c r="F147" s="95">
        <v>0.9</v>
      </c>
      <c r="G147" s="95">
        <v>0.5</v>
      </c>
      <c r="H147" s="95">
        <v>2</v>
      </c>
      <c r="I147" s="95">
        <v>175</v>
      </c>
      <c r="J147" s="94" t="s">
        <v>68</v>
      </c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</row>
    <row r="148" ht="18.15" customHeight="1" spans="1:37">
      <c r="A148" s="94" t="s">
        <v>207</v>
      </c>
      <c r="B148" s="95">
        <v>40</v>
      </c>
      <c r="C148" s="95">
        <v>150</v>
      </c>
      <c r="D148" s="95">
        <v>400</v>
      </c>
      <c r="E148" s="95">
        <v>20</v>
      </c>
      <c r="F148" s="95">
        <v>0.9</v>
      </c>
      <c r="G148" s="95">
        <v>0.5</v>
      </c>
      <c r="H148" s="95">
        <v>4</v>
      </c>
      <c r="I148" s="95">
        <v>175</v>
      </c>
      <c r="J148" s="94" t="s">
        <v>70</v>
      </c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</row>
    <row r="149" ht="18.15" customHeight="1" spans="1:37">
      <c r="A149" s="94" t="s">
        <v>208</v>
      </c>
      <c r="B149" s="95">
        <v>40</v>
      </c>
      <c r="C149" s="95">
        <v>150</v>
      </c>
      <c r="D149" s="95">
        <v>400</v>
      </c>
      <c r="E149" s="95">
        <v>20</v>
      </c>
      <c r="F149" s="95">
        <v>0.9</v>
      </c>
      <c r="G149" s="95">
        <v>0.5</v>
      </c>
      <c r="H149" s="95">
        <v>0.5</v>
      </c>
      <c r="I149" s="95">
        <v>175</v>
      </c>
      <c r="J149" s="94" t="s">
        <v>117</v>
      </c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</row>
    <row r="150" ht="18.15" customHeight="1" spans="1:37">
      <c r="A150" s="94" t="s">
        <v>209</v>
      </c>
      <c r="B150" s="95">
        <v>40</v>
      </c>
      <c r="C150" s="95">
        <v>200</v>
      </c>
      <c r="D150" s="95">
        <v>400</v>
      </c>
      <c r="E150" s="95">
        <v>20</v>
      </c>
      <c r="F150" s="95">
        <v>0.95</v>
      </c>
      <c r="G150" s="95">
        <v>10</v>
      </c>
      <c r="H150" s="95">
        <v>2</v>
      </c>
      <c r="I150" s="95">
        <v>150</v>
      </c>
      <c r="J150" s="94" t="s">
        <v>64</v>
      </c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</row>
    <row r="151" ht="18.15" customHeight="1" spans="1:37">
      <c r="A151" s="94" t="s">
        <v>210</v>
      </c>
      <c r="B151" s="95">
        <v>40</v>
      </c>
      <c r="C151" s="95">
        <v>200</v>
      </c>
      <c r="D151" s="95">
        <v>400</v>
      </c>
      <c r="E151" s="95">
        <v>20</v>
      </c>
      <c r="F151" s="95">
        <v>0.95</v>
      </c>
      <c r="G151" s="95">
        <v>10</v>
      </c>
      <c r="H151" s="95">
        <v>2</v>
      </c>
      <c r="I151" s="95">
        <v>150</v>
      </c>
      <c r="J151" s="94" t="s">
        <v>68</v>
      </c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</row>
    <row r="152" ht="18.15" customHeight="1" spans="1:37">
      <c r="A152" s="94" t="s">
        <v>211</v>
      </c>
      <c r="B152" s="95">
        <v>40</v>
      </c>
      <c r="C152" s="95">
        <v>200</v>
      </c>
      <c r="D152" s="95">
        <v>400</v>
      </c>
      <c r="E152" s="95">
        <v>20</v>
      </c>
      <c r="F152" s="95">
        <v>0.95</v>
      </c>
      <c r="G152" s="95">
        <v>10</v>
      </c>
      <c r="H152" s="95">
        <v>4</v>
      </c>
      <c r="I152" s="95">
        <v>150</v>
      </c>
      <c r="J152" s="94" t="s">
        <v>70</v>
      </c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</row>
    <row r="153" ht="18.15" customHeight="1" spans="1:37">
      <c r="A153" s="94" t="s">
        <v>212</v>
      </c>
      <c r="B153" s="95">
        <v>40</v>
      </c>
      <c r="C153" s="95">
        <v>200</v>
      </c>
      <c r="D153" s="95">
        <v>400</v>
      </c>
      <c r="E153" s="95">
        <v>20</v>
      </c>
      <c r="F153" s="95">
        <v>0.95</v>
      </c>
      <c r="G153" s="95">
        <v>10</v>
      </c>
      <c r="H153" s="95">
        <v>0.5</v>
      </c>
      <c r="I153" s="95">
        <v>150</v>
      </c>
      <c r="J153" s="94" t="s">
        <v>117</v>
      </c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</row>
    <row r="154" ht="18.15" customHeight="1" spans="1:37">
      <c r="A154" s="94" t="s">
        <v>213</v>
      </c>
      <c r="B154" s="95">
        <v>40</v>
      </c>
      <c r="C154" s="95">
        <v>200</v>
      </c>
      <c r="D154" s="95">
        <v>400</v>
      </c>
      <c r="E154" s="95">
        <v>20</v>
      </c>
      <c r="F154" s="95">
        <v>0.9</v>
      </c>
      <c r="G154" s="95">
        <v>0.5</v>
      </c>
      <c r="H154" s="95">
        <v>2</v>
      </c>
      <c r="I154" s="95">
        <v>175</v>
      </c>
      <c r="J154" s="94" t="s">
        <v>64</v>
      </c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</row>
    <row r="155" ht="18.15" customHeight="1" spans="1:37">
      <c r="A155" s="94" t="s">
        <v>214</v>
      </c>
      <c r="B155" s="95">
        <v>40</v>
      </c>
      <c r="C155" s="95">
        <v>200</v>
      </c>
      <c r="D155" s="95">
        <v>400</v>
      </c>
      <c r="E155" s="95">
        <v>20</v>
      </c>
      <c r="F155" s="95">
        <v>0.9</v>
      </c>
      <c r="G155" s="95">
        <v>0.5</v>
      </c>
      <c r="H155" s="95">
        <v>2</v>
      </c>
      <c r="I155" s="95">
        <v>175</v>
      </c>
      <c r="J155" s="94" t="s">
        <v>68</v>
      </c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</row>
    <row r="156" ht="18.15" customHeight="1" spans="1:37">
      <c r="A156" s="94" t="s">
        <v>215</v>
      </c>
      <c r="B156" s="95">
        <v>40</v>
      </c>
      <c r="C156" s="95">
        <v>200</v>
      </c>
      <c r="D156" s="95">
        <v>400</v>
      </c>
      <c r="E156" s="95">
        <v>20</v>
      </c>
      <c r="F156" s="95">
        <v>0.9</v>
      </c>
      <c r="G156" s="95">
        <v>0.5</v>
      </c>
      <c r="H156" s="95">
        <v>4</v>
      </c>
      <c r="I156" s="95">
        <v>175</v>
      </c>
      <c r="J156" s="94" t="s">
        <v>70</v>
      </c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</row>
    <row r="157" ht="18.15" customHeight="1" spans="1:37">
      <c r="A157" s="94" t="s">
        <v>216</v>
      </c>
      <c r="B157" s="95">
        <v>40</v>
      </c>
      <c r="C157" s="95">
        <v>200</v>
      </c>
      <c r="D157" s="95">
        <v>400</v>
      </c>
      <c r="E157" s="95">
        <v>20</v>
      </c>
      <c r="F157" s="95">
        <v>0.9</v>
      </c>
      <c r="G157" s="95">
        <v>0.5</v>
      </c>
      <c r="H157" s="95">
        <v>0.5</v>
      </c>
      <c r="I157" s="95">
        <v>175</v>
      </c>
      <c r="J157" s="94" t="s">
        <v>117</v>
      </c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</row>
    <row r="158" ht="18.15" customHeight="1" spans="1:37">
      <c r="A158" s="94" t="s">
        <v>217</v>
      </c>
      <c r="B158" s="95">
        <v>60</v>
      </c>
      <c r="C158" s="95">
        <v>45</v>
      </c>
      <c r="D158" s="95">
        <v>600</v>
      </c>
      <c r="E158" s="95">
        <v>30</v>
      </c>
      <c r="F158" s="95">
        <v>0.65</v>
      </c>
      <c r="G158" s="95">
        <v>50</v>
      </c>
      <c r="H158" s="95">
        <v>0.5</v>
      </c>
      <c r="I158" s="95">
        <v>150</v>
      </c>
      <c r="J158" s="94" t="s">
        <v>117</v>
      </c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</row>
    <row r="159" ht="18.15" customHeight="1" spans="1:37">
      <c r="A159" s="94" t="s">
        <v>218</v>
      </c>
      <c r="B159" s="95">
        <v>60</v>
      </c>
      <c r="C159" s="95">
        <v>60</v>
      </c>
      <c r="D159" s="95">
        <v>600</v>
      </c>
      <c r="E159" s="95">
        <v>30</v>
      </c>
      <c r="F159" s="95">
        <v>0.75</v>
      </c>
      <c r="G159" s="95">
        <v>30</v>
      </c>
      <c r="H159" s="95">
        <v>0.5</v>
      </c>
      <c r="I159" s="95">
        <v>150</v>
      </c>
      <c r="J159" s="94" t="s">
        <v>117</v>
      </c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</row>
    <row r="160" ht="18.15" customHeight="1" spans="1:37">
      <c r="A160" s="94" t="s">
        <v>219</v>
      </c>
      <c r="B160" s="95">
        <v>60</v>
      </c>
      <c r="C160" s="95">
        <v>100</v>
      </c>
      <c r="D160" s="95">
        <v>600</v>
      </c>
      <c r="E160" s="95">
        <v>30</v>
      </c>
      <c r="F160" s="95">
        <v>0.85</v>
      </c>
      <c r="G160" s="95">
        <v>10</v>
      </c>
      <c r="H160" s="95">
        <v>0.5</v>
      </c>
      <c r="I160" s="95">
        <v>150</v>
      </c>
      <c r="J160" s="94" t="s">
        <v>117</v>
      </c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</row>
    <row r="161" ht="18.15" customHeight="1" spans="1:37">
      <c r="A161" s="94" t="s">
        <v>220</v>
      </c>
      <c r="B161" s="95">
        <v>60</v>
      </c>
      <c r="C161" s="95">
        <v>150</v>
      </c>
      <c r="D161" s="95">
        <v>600</v>
      </c>
      <c r="E161" s="95">
        <v>30</v>
      </c>
      <c r="F161" s="95">
        <v>0.85</v>
      </c>
      <c r="G161" s="95">
        <v>10</v>
      </c>
      <c r="H161" s="95">
        <v>0.5</v>
      </c>
      <c r="I161" s="95">
        <v>150</v>
      </c>
      <c r="J161" s="94" t="s">
        <v>117</v>
      </c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</row>
    <row r="162" ht="18.15" customHeight="1" spans="1:37">
      <c r="A162" s="94" t="s">
        <v>221</v>
      </c>
      <c r="B162" s="95">
        <v>60</v>
      </c>
      <c r="C162" s="95">
        <v>150</v>
      </c>
      <c r="D162" s="95">
        <v>600</v>
      </c>
      <c r="E162" s="95">
        <v>30</v>
      </c>
      <c r="F162" s="95">
        <v>0.85</v>
      </c>
      <c r="G162" s="95">
        <v>0.5</v>
      </c>
      <c r="H162" s="95">
        <v>0.5</v>
      </c>
      <c r="I162" s="95">
        <v>175</v>
      </c>
      <c r="J162" s="94" t="s">
        <v>117</v>
      </c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</row>
    <row r="163" ht="18.15" customHeight="1" spans="1:37">
      <c r="A163" s="94" t="s">
        <v>222</v>
      </c>
      <c r="B163" s="95">
        <v>60</v>
      </c>
      <c r="C163" s="95">
        <v>200</v>
      </c>
      <c r="D163" s="95">
        <v>600</v>
      </c>
      <c r="E163" s="95">
        <v>30</v>
      </c>
      <c r="F163" s="95">
        <v>0.9</v>
      </c>
      <c r="G163" s="95">
        <v>10</v>
      </c>
      <c r="H163" s="95">
        <v>0.5</v>
      </c>
      <c r="I163" s="95">
        <v>150</v>
      </c>
      <c r="J163" s="94" t="s">
        <v>117</v>
      </c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</row>
    <row r="164" s="118" customFormat="1" ht="17.6" spans="1:10">
      <c r="A164" s="94" t="s">
        <v>223</v>
      </c>
      <c r="B164" s="95">
        <v>60</v>
      </c>
      <c r="C164" s="95">
        <v>200</v>
      </c>
      <c r="D164" s="95">
        <v>600</v>
      </c>
      <c r="E164" s="95">
        <v>30</v>
      </c>
      <c r="F164" s="95">
        <v>0.9</v>
      </c>
      <c r="G164" s="95">
        <v>0.5</v>
      </c>
      <c r="H164" s="95">
        <v>0.5</v>
      </c>
      <c r="I164" s="95">
        <v>175</v>
      </c>
      <c r="J164" s="94" t="s">
        <v>117</v>
      </c>
    </row>
    <row r="165" spans="1:10">
      <c r="A165" s="94" t="s">
        <v>224</v>
      </c>
      <c r="B165" s="95">
        <v>60</v>
      </c>
      <c r="C165" s="95">
        <v>250</v>
      </c>
      <c r="D165" s="95">
        <v>600</v>
      </c>
      <c r="E165" s="95">
        <v>30</v>
      </c>
      <c r="F165" s="95">
        <v>0.9</v>
      </c>
      <c r="G165" s="95">
        <v>0.5</v>
      </c>
      <c r="H165" s="95">
        <v>0.5</v>
      </c>
      <c r="I165" s="95">
        <v>175</v>
      </c>
      <c r="J165" s="94" t="s">
        <v>117</v>
      </c>
    </row>
  </sheetData>
  <autoFilter xmlns:etc="http://www.wps.cn/officeDocument/2017/etCustomData" ref="A3:XFD165" etc:filterBottomFollowUsedRange="0">
    <extLst/>
  </autoFilter>
  <sortState ref="A3:Q162">
    <sortCondition ref="A162"/>
  </sortState>
  <mergeCells count="2">
    <mergeCell ref="A2:A3"/>
    <mergeCell ref="J2:J3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AK188"/>
  <sheetViews>
    <sheetView showGridLines="0" workbookViewId="0">
      <pane xSplit="1" ySplit="3" topLeftCell="B4" activePane="bottomRight" state="frozen"/>
      <selection/>
      <selection pane="topRight"/>
      <selection pane="bottomLeft"/>
      <selection pane="bottomRight" activeCell="A1" sqref="A1"/>
    </sheetView>
  </sheetViews>
  <sheetFormatPr defaultColWidth="11.2211538461538" defaultRowHeight="16.8"/>
  <cols>
    <col min="1" max="1" width="12.8846153846154" style="107" customWidth="1"/>
    <col min="2" max="2" width="10.3365384615385" style="107" customWidth="1"/>
    <col min="3" max="3" width="8.77884615384615" style="107" customWidth="1"/>
    <col min="4" max="4" width="8.66346153846154" style="107" customWidth="1"/>
    <col min="5" max="5" width="10.8846153846154" style="107" customWidth="1"/>
    <col min="6" max="6" width="8.77884615384615" style="107" customWidth="1"/>
    <col min="7" max="7" width="10.1153846153846" style="107" customWidth="1"/>
    <col min="8" max="8" width="8.44230769230769" style="107" customWidth="1"/>
    <col min="9" max="9" width="7.22115384615385" style="107" customWidth="1"/>
    <col min="10" max="10" width="12.5576923076923" style="107" customWidth="1"/>
    <col min="11" max="37" width="4.55769230769231" style="107" customWidth="1"/>
    <col min="38" max="16384" width="11.2211538461538" style="107"/>
  </cols>
  <sheetData>
    <row r="1" ht="22.05" customHeight="1" spans="1:37">
      <c r="A1" s="109" t="s">
        <v>225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  <c r="AC1" s="119"/>
      <c r="AD1" s="119"/>
      <c r="AE1" s="119"/>
      <c r="AF1" s="119"/>
      <c r="AG1" s="119"/>
      <c r="AH1" s="119"/>
      <c r="AI1" s="119"/>
      <c r="AJ1" s="119"/>
      <c r="AK1" s="119"/>
    </row>
    <row r="2" s="117" customFormat="1" spans="1:37">
      <c r="A2" s="2" t="s">
        <v>40</v>
      </c>
      <c r="B2" s="2" t="s">
        <v>41</v>
      </c>
      <c r="C2" s="2" t="s">
        <v>42</v>
      </c>
      <c r="D2" s="2" t="s">
        <v>43</v>
      </c>
      <c r="E2" s="2" t="s">
        <v>44</v>
      </c>
      <c r="F2" s="2" t="s">
        <v>45</v>
      </c>
      <c r="G2" s="2" t="s">
        <v>46</v>
      </c>
      <c r="H2" s="2" t="s">
        <v>47</v>
      </c>
      <c r="I2" s="2" t="s">
        <v>48</v>
      </c>
      <c r="J2" s="2" t="s">
        <v>49</v>
      </c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</row>
    <row r="3" spans="1:10">
      <c r="A3" s="2"/>
      <c r="B3" s="2" t="s">
        <v>50</v>
      </c>
      <c r="C3" s="2" t="s">
        <v>51</v>
      </c>
      <c r="D3" s="2" t="s">
        <v>50</v>
      </c>
      <c r="E3" s="2" t="s">
        <v>50</v>
      </c>
      <c r="F3" s="2" t="s">
        <v>51</v>
      </c>
      <c r="G3" s="2" t="s">
        <v>52</v>
      </c>
      <c r="H3" s="2" t="s">
        <v>53</v>
      </c>
      <c r="I3" s="2" t="s">
        <v>54</v>
      </c>
      <c r="J3" s="2"/>
    </row>
    <row r="4" ht="18.15" customHeight="1" spans="1:37">
      <c r="A4" s="94" t="s">
        <v>226</v>
      </c>
      <c r="B4" s="95">
        <v>5</v>
      </c>
      <c r="C4" s="95">
        <v>45</v>
      </c>
      <c r="D4" s="95">
        <v>100</v>
      </c>
      <c r="E4" s="95">
        <v>5</v>
      </c>
      <c r="F4" s="95">
        <v>0.5</v>
      </c>
      <c r="G4" s="95">
        <v>100</v>
      </c>
      <c r="H4" s="95">
        <v>8</v>
      </c>
      <c r="I4" s="95">
        <v>125</v>
      </c>
      <c r="J4" s="94" t="s">
        <v>56</v>
      </c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</row>
    <row r="5" ht="18.15" customHeight="1" spans="1:37">
      <c r="A5" s="94" t="s">
        <v>227</v>
      </c>
      <c r="B5" s="95">
        <v>5</v>
      </c>
      <c r="C5" s="95">
        <v>100</v>
      </c>
      <c r="D5" s="95">
        <v>100</v>
      </c>
      <c r="E5" s="95">
        <v>5</v>
      </c>
      <c r="F5" s="95">
        <v>0.73</v>
      </c>
      <c r="G5" s="95">
        <v>20</v>
      </c>
      <c r="H5" s="95">
        <v>8</v>
      </c>
      <c r="I5" s="95">
        <v>150</v>
      </c>
      <c r="J5" s="94" t="s">
        <v>56</v>
      </c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</row>
    <row r="6" ht="18.15" customHeight="1" spans="1:37">
      <c r="A6" s="94" t="s">
        <v>228</v>
      </c>
      <c r="B6" s="95">
        <v>10</v>
      </c>
      <c r="C6" s="95">
        <v>45</v>
      </c>
      <c r="D6" s="95">
        <v>200</v>
      </c>
      <c r="E6" s="95">
        <v>10</v>
      </c>
      <c r="F6" s="95">
        <v>0.55</v>
      </c>
      <c r="G6" s="95">
        <v>100</v>
      </c>
      <c r="H6" s="95">
        <v>8</v>
      </c>
      <c r="I6" s="95">
        <v>125</v>
      </c>
      <c r="J6" s="94" t="s">
        <v>56</v>
      </c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</row>
    <row r="7" ht="18.15" hidden="1" customHeight="1" spans="1:37">
      <c r="A7" s="94" t="s">
        <v>229</v>
      </c>
      <c r="B7" s="95">
        <v>10</v>
      </c>
      <c r="C7" s="95">
        <v>45</v>
      </c>
      <c r="D7" s="95">
        <v>200</v>
      </c>
      <c r="E7" s="95">
        <v>10</v>
      </c>
      <c r="F7" s="95">
        <v>0.55</v>
      </c>
      <c r="G7" s="95">
        <v>100</v>
      </c>
      <c r="H7" s="95">
        <v>2</v>
      </c>
      <c r="I7" s="95">
        <v>125</v>
      </c>
      <c r="J7" s="94" t="s">
        <v>60</v>
      </c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</row>
    <row r="8" ht="18.15" hidden="1" customHeight="1" spans="1:37">
      <c r="A8" s="94" t="s">
        <v>230</v>
      </c>
      <c r="B8" s="95">
        <v>10</v>
      </c>
      <c r="C8" s="95">
        <v>45</v>
      </c>
      <c r="D8" s="95">
        <v>200</v>
      </c>
      <c r="E8" s="95">
        <v>10</v>
      </c>
      <c r="F8" s="95">
        <v>0.55</v>
      </c>
      <c r="G8" s="95">
        <v>100</v>
      </c>
      <c r="H8" s="95">
        <v>4</v>
      </c>
      <c r="I8" s="95">
        <v>125</v>
      </c>
      <c r="J8" s="94" t="s">
        <v>62</v>
      </c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</row>
    <row r="9" ht="18.15" hidden="1" customHeight="1" spans="1:37">
      <c r="A9" s="94" t="s">
        <v>231</v>
      </c>
      <c r="B9" s="95">
        <v>10</v>
      </c>
      <c r="C9" s="95">
        <v>45</v>
      </c>
      <c r="D9" s="95">
        <v>100</v>
      </c>
      <c r="E9" s="95">
        <v>5</v>
      </c>
      <c r="F9" s="95">
        <v>0.5</v>
      </c>
      <c r="G9" s="95">
        <v>100</v>
      </c>
      <c r="H9" s="95">
        <v>2</v>
      </c>
      <c r="I9" s="95">
        <v>125</v>
      </c>
      <c r="J9" s="94" t="s">
        <v>64</v>
      </c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</row>
    <row r="10" ht="18.15" hidden="1" customHeight="1" spans="1:37">
      <c r="A10" s="94" t="s">
        <v>232</v>
      </c>
      <c r="B10" s="95">
        <v>10</v>
      </c>
      <c r="C10" s="95">
        <v>45</v>
      </c>
      <c r="D10" s="95">
        <v>100</v>
      </c>
      <c r="E10" s="95">
        <v>5</v>
      </c>
      <c r="F10" s="95">
        <v>0.5</v>
      </c>
      <c r="G10" s="95">
        <v>100</v>
      </c>
      <c r="H10" s="95">
        <v>3</v>
      </c>
      <c r="I10" s="95">
        <v>125</v>
      </c>
      <c r="J10" s="94" t="s">
        <v>66</v>
      </c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</row>
    <row r="11" ht="16.05" hidden="1" customHeight="1" spans="1:10">
      <c r="A11" s="94" t="s">
        <v>233</v>
      </c>
      <c r="B11" s="95">
        <v>10</v>
      </c>
      <c r="C11" s="95">
        <v>45</v>
      </c>
      <c r="D11" s="95">
        <v>100</v>
      </c>
      <c r="E11" s="95">
        <v>5</v>
      </c>
      <c r="F11" s="95">
        <v>0.5</v>
      </c>
      <c r="G11" s="95">
        <v>100</v>
      </c>
      <c r="H11" s="95">
        <v>2</v>
      </c>
      <c r="I11" s="95">
        <v>125</v>
      </c>
      <c r="J11" s="94" t="s">
        <v>68</v>
      </c>
    </row>
    <row r="12" ht="18.15" hidden="1" customHeight="1" spans="1:37">
      <c r="A12" s="94" t="s">
        <v>234</v>
      </c>
      <c r="B12" s="95">
        <v>10</v>
      </c>
      <c r="C12" s="95">
        <v>45</v>
      </c>
      <c r="D12" s="95">
        <v>100</v>
      </c>
      <c r="E12" s="95">
        <v>5</v>
      </c>
      <c r="F12" s="95">
        <v>0.5</v>
      </c>
      <c r="G12" s="95">
        <v>100</v>
      </c>
      <c r="H12" s="95">
        <v>4</v>
      </c>
      <c r="I12" s="95">
        <v>125</v>
      </c>
      <c r="J12" s="94" t="s">
        <v>70</v>
      </c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</row>
    <row r="13" ht="18.15" customHeight="1" spans="1:37">
      <c r="A13" s="94" t="s">
        <v>235</v>
      </c>
      <c r="B13" s="95">
        <v>10</v>
      </c>
      <c r="C13" s="95">
        <v>60</v>
      </c>
      <c r="D13" s="95">
        <v>200</v>
      </c>
      <c r="E13" s="95">
        <v>10</v>
      </c>
      <c r="F13" s="95">
        <v>0.6</v>
      </c>
      <c r="G13" s="95">
        <v>100</v>
      </c>
      <c r="H13" s="95">
        <v>8</v>
      </c>
      <c r="I13" s="95">
        <v>150</v>
      </c>
      <c r="J13" s="94" t="s">
        <v>56</v>
      </c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</row>
    <row r="14" ht="18.15" hidden="1" customHeight="1" spans="1:37">
      <c r="A14" s="94" t="s">
        <v>236</v>
      </c>
      <c r="B14" s="95">
        <v>10</v>
      </c>
      <c r="C14" s="95">
        <v>60</v>
      </c>
      <c r="D14" s="95">
        <v>200</v>
      </c>
      <c r="E14" s="95">
        <v>10</v>
      </c>
      <c r="F14" s="95">
        <v>0.6</v>
      </c>
      <c r="G14" s="95">
        <v>100</v>
      </c>
      <c r="H14" s="95">
        <v>2</v>
      </c>
      <c r="I14" s="95">
        <v>150</v>
      </c>
      <c r="J14" s="94" t="s">
        <v>60</v>
      </c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</row>
    <row r="15" ht="18.15" hidden="1" customHeight="1" spans="1:37">
      <c r="A15" s="94" t="s">
        <v>237</v>
      </c>
      <c r="B15" s="95">
        <v>10</v>
      </c>
      <c r="C15" s="95">
        <v>60</v>
      </c>
      <c r="D15" s="95">
        <v>200</v>
      </c>
      <c r="E15" s="95">
        <v>10</v>
      </c>
      <c r="F15" s="95">
        <v>0.6</v>
      </c>
      <c r="G15" s="95">
        <v>100</v>
      </c>
      <c r="H15" s="95">
        <v>4</v>
      </c>
      <c r="I15" s="95">
        <v>150</v>
      </c>
      <c r="J15" s="94" t="s">
        <v>62</v>
      </c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</row>
    <row r="16" ht="18.15" hidden="1" customHeight="1" spans="1:37">
      <c r="A16" s="94" t="s">
        <v>238</v>
      </c>
      <c r="B16" s="95">
        <v>10</v>
      </c>
      <c r="C16" s="95">
        <v>60</v>
      </c>
      <c r="D16" s="95">
        <v>180</v>
      </c>
      <c r="E16" s="95">
        <v>5</v>
      </c>
      <c r="F16" s="95">
        <v>0.55</v>
      </c>
      <c r="G16" s="95">
        <v>100</v>
      </c>
      <c r="H16" s="95">
        <v>2</v>
      </c>
      <c r="I16" s="95">
        <v>150</v>
      </c>
      <c r="J16" s="94" t="s">
        <v>64</v>
      </c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</row>
    <row r="17" ht="18.15" hidden="1" customHeight="1" spans="1:37">
      <c r="A17" s="94" t="s">
        <v>239</v>
      </c>
      <c r="B17" s="95">
        <v>10</v>
      </c>
      <c r="C17" s="95">
        <v>60</v>
      </c>
      <c r="D17" s="95">
        <v>180</v>
      </c>
      <c r="E17" s="95">
        <v>5</v>
      </c>
      <c r="F17" s="95">
        <v>0.55</v>
      </c>
      <c r="G17" s="95">
        <v>100</v>
      </c>
      <c r="H17" s="95">
        <v>3</v>
      </c>
      <c r="I17" s="95">
        <v>150</v>
      </c>
      <c r="J17" s="94" t="s">
        <v>66</v>
      </c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</row>
    <row r="18" ht="18.15" hidden="1" customHeight="1" spans="1:37">
      <c r="A18" s="94" t="s">
        <v>240</v>
      </c>
      <c r="B18" s="95">
        <v>10</v>
      </c>
      <c r="C18" s="95">
        <v>60</v>
      </c>
      <c r="D18" s="95">
        <v>180</v>
      </c>
      <c r="E18" s="95">
        <v>5</v>
      </c>
      <c r="F18" s="95">
        <v>0.55</v>
      </c>
      <c r="G18" s="95">
        <v>100</v>
      </c>
      <c r="H18" s="95">
        <v>2</v>
      </c>
      <c r="I18" s="95">
        <v>150</v>
      </c>
      <c r="J18" s="94" t="s">
        <v>68</v>
      </c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</row>
    <row r="19" ht="18.15" hidden="1" customHeight="1" spans="1:37">
      <c r="A19" s="94" t="s">
        <v>241</v>
      </c>
      <c r="B19" s="95">
        <v>10</v>
      </c>
      <c r="C19" s="95">
        <v>60</v>
      </c>
      <c r="D19" s="95">
        <v>180</v>
      </c>
      <c r="E19" s="95">
        <v>5</v>
      </c>
      <c r="F19" s="95">
        <v>0.55</v>
      </c>
      <c r="G19" s="95">
        <v>100</v>
      </c>
      <c r="H19" s="95">
        <v>4</v>
      </c>
      <c r="I19" s="95">
        <v>150</v>
      </c>
      <c r="J19" s="94" t="s">
        <v>70</v>
      </c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</row>
    <row r="20" ht="18.15" customHeight="1" spans="1:37">
      <c r="A20" s="94" t="s">
        <v>242</v>
      </c>
      <c r="B20" s="95">
        <v>10</v>
      </c>
      <c r="C20" s="95">
        <v>100</v>
      </c>
      <c r="D20" s="95">
        <v>200</v>
      </c>
      <c r="E20" s="95">
        <v>10</v>
      </c>
      <c r="F20" s="95">
        <v>0.75</v>
      </c>
      <c r="G20" s="95">
        <v>20</v>
      </c>
      <c r="H20" s="95">
        <v>8</v>
      </c>
      <c r="I20" s="95">
        <v>150</v>
      </c>
      <c r="J20" s="94" t="s">
        <v>56</v>
      </c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</row>
    <row r="21" ht="18.15" hidden="1" customHeight="1" spans="1:37">
      <c r="A21" s="94" t="s">
        <v>243</v>
      </c>
      <c r="B21" s="95">
        <v>10</v>
      </c>
      <c r="C21" s="95">
        <v>100</v>
      </c>
      <c r="D21" s="95">
        <v>200</v>
      </c>
      <c r="E21" s="95">
        <v>10</v>
      </c>
      <c r="F21" s="95">
        <v>0.75</v>
      </c>
      <c r="G21" s="95">
        <v>20</v>
      </c>
      <c r="H21" s="95">
        <v>2</v>
      </c>
      <c r="I21" s="95">
        <v>150</v>
      </c>
      <c r="J21" s="94" t="s">
        <v>60</v>
      </c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</row>
    <row r="22" ht="18.15" hidden="1" customHeight="1" spans="1:37">
      <c r="A22" s="94" t="s">
        <v>244</v>
      </c>
      <c r="B22" s="95">
        <v>10</v>
      </c>
      <c r="C22" s="95">
        <v>100</v>
      </c>
      <c r="D22" s="95">
        <v>200</v>
      </c>
      <c r="E22" s="95">
        <v>10</v>
      </c>
      <c r="F22" s="95">
        <v>0.75</v>
      </c>
      <c r="G22" s="95">
        <v>20</v>
      </c>
      <c r="H22" s="95">
        <v>4</v>
      </c>
      <c r="I22" s="95">
        <v>150</v>
      </c>
      <c r="J22" s="94" t="s">
        <v>62</v>
      </c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</row>
    <row r="23" ht="18.15" hidden="1" customHeight="1" spans="1:37">
      <c r="A23" s="94" t="s">
        <v>245</v>
      </c>
      <c r="B23" s="95">
        <v>10</v>
      </c>
      <c r="C23" s="95">
        <v>100</v>
      </c>
      <c r="D23" s="95">
        <v>100</v>
      </c>
      <c r="E23" s="95">
        <v>5</v>
      </c>
      <c r="F23" s="95">
        <v>0.73</v>
      </c>
      <c r="G23" s="95">
        <v>20</v>
      </c>
      <c r="H23" s="95">
        <v>2</v>
      </c>
      <c r="I23" s="95">
        <v>150</v>
      </c>
      <c r="J23" s="94" t="s">
        <v>64</v>
      </c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</row>
    <row r="24" ht="18.15" hidden="1" customHeight="1" spans="1:37">
      <c r="A24" s="94" t="s">
        <v>246</v>
      </c>
      <c r="B24" s="95">
        <v>10</v>
      </c>
      <c r="C24" s="95">
        <v>100</v>
      </c>
      <c r="D24" s="95">
        <v>100</v>
      </c>
      <c r="E24" s="95">
        <v>5</v>
      </c>
      <c r="F24" s="95">
        <v>0.73</v>
      </c>
      <c r="G24" s="95">
        <v>20</v>
      </c>
      <c r="H24" s="95">
        <v>3</v>
      </c>
      <c r="I24" s="95">
        <v>150</v>
      </c>
      <c r="J24" s="94" t="s">
        <v>66</v>
      </c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</row>
    <row r="25" ht="18.15" hidden="1" customHeight="1" spans="1:37">
      <c r="A25" s="94" t="s">
        <v>247</v>
      </c>
      <c r="B25" s="95">
        <v>10</v>
      </c>
      <c r="C25" s="95">
        <v>100</v>
      </c>
      <c r="D25" s="95">
        <v>100</v>
      </c>
      <c r="E25" s="95">
        <v>5</v>
      </c>
      <c r="F25" s="95">
        <v>0.73</v>
      </c>
      <c r="G25" s="95">
        <v>20</v>
      </c>
      <c r="H25" s="95">
        <v>2</v>
      </c>
      <c r="I25" s="95">
        <v>150</v>
      </c>
      <c r="J25" s="94" t="s">
        <v>68</v>
      </c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</row>
    <row r="26" ht="18.15" hidden="1" customHeight="1" spans="1:37">
      <c r="A26" s="94" t="s">
        <v>248</v>
      </c>
      <c r="B26" s="95">
        <v>10</v>
      </c>
      <c r="C26" s="95">
        <v>100</v>
      </c>
      <c r="D26" s="95">
        <v>100</v>
      </c>
      <c r="E26" s="95">
        <v>5</v>
      </c>
      <c r="F26" s="95">
        <v>0.73</v>
      </c>
      <c r="G26" s="95">
        <v>20</v>
      </c>
      <c r="H26" s="95">
        <v>4</v>
      </c>
      <c r="I26" s="95">
        <v>150</v>
      </c>
      <c r="J26" s="94" t="s">
        <v>70</v>
      </c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</row>
    <row r="27" ht="18.15" hidden="1" customHeight="1" spans="1:37">
      <c r="A27" s="94" t="s">
        <v>249</v>
      </c>
      <c r="B27" s="95">
        <v>10</v>
      </c>
      <c r="C27" s="95">
        <v>120</v>
      </c>
      <c r="D27" s="95">
        <v>220</v>
      </c>
      <c r="E27" s="95">
        <v>10</v>
      </c>
      <c r="F27" s="95">
        <v>0.85</v>
      </c>
      <c r="G27" s="95">
        <v>30</v>
      </c>
      <c r="H27" s="95">
        <v>2</v>
      </c>
      <c r="I27" s="95">
        <v>150</v>
      </c>
      <c r="J27" s="94" t="s">
        <v>60</v>
      </c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</row>
    <row r="28" ht="18.15" hidden="1" customHeight="1" spans="1:37">
      <c r="A28" s="94" t="s">
        <v>250</v>
      </c>
      <c r="B28" s="95">
        <v>10</v>
      </c>
      <c r="C28" s="95">
        <v>120</v>
      </c>
      <c r="D28" s="95">
        <v>220</v>
      </c>
      <c r="E28" s="95">
        <v>10</v>
      </c>
      <c r="F28" s="95">
        <v>0.85</v>
      </c>
      <c r="G28" s="95">
        <v>30</v>
      </c>
      <c r="H28" s="95">
        <v>4</v>
      </c>
      <c r="I28" s="95">
        <v>150</v>
      </c>
      <c r="J28" s="94" t="s">
        <v>62</v>
      </c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</row>
    <row r="29" ht="18.15" customHeight="1" spans="1:37">
      <c r="A29" s="94" t="s">
        <v>251</v>
      </c>
      <c r="B29" s="95">
        <v>10</v>
      </c>
      <c r="C29" s="95">
        <v>150</v>
      </c>
      <c r="D29" s="95">
        <v>200</v>
      </c>
      <c r="E29" s="95">
        <v>10</v>
      </c>
      <c r="F29" s="95" t="s">
        <v>252</v>
      </c>
      <c r="G29" s="95">
        <v>10</v>
      </c>
      <c r="H29" s="95">
        <v>8</v>
      </c>
      <c r="I29" s="95">
        <v>150</v>
      </c>
      <c r="J29" s="94" t="s">
        <v>56</v>
      </c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</row>
    <row r="30" ht="18.15" hidden="1" customHeight="1" spans="1:37">
      <c r="A30" s="94" t="s">
        <v>253</v>
      </c>
      <c r="B30" s="95">
        <v>10</v>
      </c>
      <c r="C30" s="95">
        <v>150</v>
      </c>
      <c r="D30" s="95">
        <v>200</v>
      </c>
      <c r="E30" s="95">
        <v>10</v>
      </c>
      <c r="F30" s="95" t="s">
        <v>252</v>
      </c>
      <c r="G30" s="95">
        <v>10</v>
      </c>
      <c r="H30" s="95">
        <v>2</v>
      </c>
      <c r="I30" s="95">
        <v>150</v>
      </c>
      <c r="J30" s="94" t="s">
        <v>60</v>
      </c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</row>
    <row r="31" ht="18.15" hidden="1" customHeight="1" spans="1:37">
      <c r="A31" s="94" t="s">
        <v>254</v>
      </c>
      <c r="B31" s="95">
        <v>10</v>
      </c>
      <c r="C31" s="95">
        <v>150</v>
      </c>
      <c r="D31" s="95">
        <v>200</v>
      </c>
      <c r="E31" s="95">
        <v>10</v>
      </c>
      <c r="F31" s="95" t="s">
        <v>252</v>
      </c>
      <c r="G31" s="95">
        <v>10</v>
      </c>
      <c r="H31" s="95">
        <v>4</v>
      </c>
      <c r="I31" s="95">
        <v>150</v>
      </c>
      <c r="J31" s="94" t="s">
        <v>62</v>
      </c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</row>
    <row r="32" ht="18.15" hidden="1" customHeight="1" spans="1:37">
      <c r="A32" s="94" t="s">
        <v>255</v>
      </c>
      <c r="B32" s="95">
        <v>10</v>
      </c>
      <c r="C32" s="95">
        <v>150</v>
      </c>
      <c r="D32" s="95">
        <v>180</v>
      </c>
      <c r="E32" s="95" t="s">
        <v>256</v>
      </c>
      <c r="F32" s="95" t="s">
        <v>257</v>
      </c>
      <c r="G32" s="95">
        <v>10</v>
      </c>
      <c r="H32" s="95">
        <v>2</v>
      </c>
      <c r="I32" s="95">
        <v>150</v>
      </c>
      <c r="J32" s="94" t="s">
        <v>64</v>
      </c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</row>
    <row r="33" ht="18.15" hidden="1" customHeight="1" spans="1:37">
      <c r="A33" s="94" t="s">
        <v>258</v>
      </c>
      <c r="B33" s="95">
        <v>10</v>
      </c>
      <c r="C33" s="95">
        <v>150</v>
      </c>
      <c r="D33" s="95">
        <v>180</v>
      </c>
      <c r="E33" s="95" t="s">
        <v>256</v>
      </c>
      <c r="F33" s="95" t="s">
        <v>257</v>
      </c>
      <c r="G33" s="95">
        <v>10</v>
      </c>
      <c r="H33" s="95">
        <v>3</v>
      </c>
      <c r="I33" s="95">
        <v>150</v>
      </c>
      <c r="J33" s="94" t="s">
        <v>66</v>
      </c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</row>
    <row r="34" ht="18.15" hidden="1" customHeight="1" spans="1:37">
      <c r="A34" s="94" t="s">
        <v>259</v>
      </c>
      <c r="B34" s="95">
        <v>10</v>
      </c>
      <c r="C34" s="95">
        <v>150</v>
      </c>
      <c r="D34" s="95">
        <v>180</v>
      </c>
      <c r="E34" s="95" t="s">
        <v>256</v>
      </c>
      <c r="F34" s="95" t="s">
        <v>257</v>
      </c>
      <c r="G34" s="95">
        <v>10</v>
      </c>
      <c r="H34" s="95">
        <v>2</v>
      </c>
      <c r="I34" s="95">
        <v>150</v>
      </c>
      <c r="J34" s="94" t="s">
        <v>68</v>
      </c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</row>
    <row r="35" ht="18.15" hidden="1" customHeight="1" spans="1:37">
      <c r="A35" s="94" t="s">
        <v>260</v>
      </c>
      <c r="B35" s="95">
        <v>10</v>
      </c>
      <c r="C35" s="95">
        <v>150</v>
      </c>
      <c r="D35" s="95">
        <v>180</v>
      </c>
      <c r="E35" s="95" t="s">
        <v>256</v>
      </c>
      <c r="F35" s="95" t="s">
        <v>257</v>
      </c>
      <c r="G35" s="95">
        <v>10</v>
      </c>
      <c r="H35" s="95">
        <v>4</v>
      </c>
      <c r="I35" s="95">
        <v>150</v>
      </c>
      <c r="J35" s="94" t="s">
        <v>70</v>
      </c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</row>
    <row r="36" ht="18.15" customHeight="1" spans="1:37">
      <c r="A36" s="94" t="s">
        <v>261</v>
      </c>
      <c r="B36" s="95">
        <v>10</v>
      </c>
      <c r="C36" s="95">
        <v>200</v>
      </c>
      <c r="D36" s="95" t="s">
        <v>262</v>
      </c>
      <c r="E36" s="95" t="s">
        <v>263</v>
      </c>
      <c r="F36" s="95" t="s">
        <v>252</v>
      </c>
      <c r="G36" s="95">
        <v>10</v>
      </c>
      <c r="H36" s="95">
        <v>8</v>
      </c>
      <c r="I36" s="95">
        <v>150</v>
      </c>
      <c r="J36" s="94" t="s">
        <v>56</v>
      </c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</row>
    <row r="37" ht="18.15" hidden="1" customHeight="1" spans="1:37">
      <c r="A37" s="94" t="s">
        <v>264</v>
      </c>
      <c r="B37" s="95">
        <v>10</v>
      </c>
      <c r="C37" s="95">
        <v>200</v>
      </c>
      <c r="D37" s="95" t="s">
        <v>262</v>
      </c>
      <c r="E37" s="95" t="s">
        <v>263</v>
      </c>
      <c r="F37" s="95" t="s">
        <v>252</v>
      </c>
      <c r="G37" s="95">
        <v>10</v>
      </c>
      <c r="H37" s="95">
        <v>2</v>
      </c>
      <c r="I37" s="95">
        <v>150</v>
      </c>
      <c r="J37" s="94" t="s">
        <v>60</v>
      </c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</row>
    <row r="38" ht="18.15" hidden="1" customHeight="1" spans="1:37">
      <c r="A38" s="94" t="s">
        <v>265</v>
      </c>
      <c r="B38" s="95">
        <v>10</v>
      </c>
      <c r="C38" s="95">
        <v>200</v>
      </c>
      <c r="D38" s="95" t="s">
        <v>262</v>
      </c>
      <c r="E38" s="95" t="s">
        <v>263</v>
      </c>
      <c r="F38" s="95" t="s">
        <v>252</v>
      </c>
      <c r="G38" s="95">
        <v>10</v>
      </c>
      <c r="H38" s="95">
        <v>4</v>
      </c>
      <c r="I38" s="95">
        <v>150</v>
      </c>
      <c r="J38" s="94" t="s">
        <v>62</v>
      </c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</row>
    <row r="39" ht="18.15" hidden="1" customHeight="1" spans="1:37">
      <c r="A39" s="94" t="s">
        <v>266</v>
      </c>
      <c r="B39" s="95">
        <v>10</v>
      </c>
      <c r="C39" s="95">
        <v>200</v>
      </c>
      <c r="D39" s="95">
        <v>180</v>
      </c>
      <c r="E39" s="95" t="s">
        <v>256</v>
      </c>
      <c r="F39" s="95" t="s">
        <v>257</v>
      </c>
      <c r="G39" s="95">
        <v>10</v>
      </c>
      <c r="H39" s="95">
        <v>2</v>
      </c>
      <c r="I39" s="95">
        <v>150</v>
      </c>
      <c r="J39" s="94" t="s">
        <v>64</v>
      </c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</row>
    <row r="40" ht="18.15" hidden="1" customHeight="1" spans="1:37">
      <c r="A40" s="94" t="s">
        <v>267</v>
      </c>
      <c r="B40" s="95">
        <v>10</v>
      </c>
      <c r="C40" s="95">
        <v>200</v>
      </c>
      <c r="D40" s="95">
        <v>180</v>
      </c>
      <c r="E40" s="95" t="s">
        <v>256</v>
      </c>
      <c r="F40" s="95" t="s">
        <v>257</v>
      </c>
      <c r="G40" s="95">
        <v>10</v>
      </c>
      <c r="H40" s="95">
        <v>3</v>
      </c>
      <c r="I40" s="95">
        <v>150</v>
      </c>
      <c r="J40" s="94" t="s">
        <v>66</v>
      </c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</row>
    <row r="41" ht="18.15" hidden="1" customHeight="1" spans="1:37">
      <c r="A41" s="94" t="s">
        <v>268</v>
      </c>
      <c r="B41" s="95">
        <v>10</v>
      </c>
      <c r="C41" s="95">
        <v>200</v>
      </c>
      <c r="D41" s="95">
        <v>180</v>
      </c>
      <c r="E41" s="95" t="s">
        <v>256</v>
      </c>
      <c r="F41" s="95" t="s">
        <v>257</v>
      </c>
      <c r="G41" s="95">
        <v>10</v>
      </c>
      <c r="H41" s="95">
        <v>2</v>
      </c>
      <c r="I41" s="95">
        <v>150</v>
      </c>
      <c r="J41" s="94" t="s">
        <v>68</v>
      </c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</row>
    <row r="42" s="117" customFormat="1" ht="22.05" hidden="1" customHeight="1" spans="1:37">
      <c r="A42" s="94" t="s">
        <v>269</v>
      </c>
      <c r="B42" s="95">
        <v>10</v>
      </c>
      <c r="C42" s="95">
        <v>200</v>
      </c>
      <c r="D42" s="95">
        <v>180</v>
      </c>
      <c r="E42" s="95" t="s">
        <v>256</v>
      </c>
      <c r="F42" s="95" t="s">
        <v>257</v>
      </c>
      <c r="G42" s="95">
        <v>10</v>
      </c>
      <c r="H42" s="95">
        <v>4</v>
      </c>
      <c r="I42" s="95">
        <v>150</v>
      </c>
      <c r="J42" s="94" t="s">
        <v>70</v>
      </c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</row>
    <row r="43" ht="18.15" customHeight="1" spans="1:37">
      <c r="A43" s="94" t="s">
        <v>270</v>
      </c>
      <c r="B43" s="95">
        <v>15</v>
      </c>
      <c r="C43" s="95">
        <v>45</v>
      </c>
      <c r="D43" s="95">
        <v>300</v>
      </c>
      <c r="E43" s="95">
        <v>15</v>
      </c>
      <c r="F43" s="95">
        <v>0.55</v>
      </c>
      <c r="G43" s="95">
        <v>100</v>
      </c>
      <c r="H43" s="95">
        <v>8</v>
      </c>
      <c r="I43" s="95">
        <v>125</v>
      </c>
      <c r="J43" s="94" t="s">
        <v>56</v>
      </c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</row>
    <row r="44" ht="18.15" customHeight="1" spans="1:37">
      <c r="A44" s="94" t="s">
        <v>271</v>
      </c>
      <c r="B44" s="95">
        <v>15</v>
      </c>
      <c r="C44" s="95">
        <v>60</v>
      </c>
      <c r="D44" s="95">
        <v>300</v>
      </c>
      <c r="E44" s="95">
        <v>15</v>
      </c>
      <c r="F44" s="95">
        <v>0.6</v>
      </c>
      <c r="G44" s="95">
        <v>100</v>
      </c>
      <c r="H44" s="95">
        <v>8</v>
      </c>
      <c r="I44" s="95">
        <v>150</v>
      </c>
      <c r="J44" s="94" t="s">
        <v>56</v>
      </c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</row>
    <row r="45" ht="18.15" customHeight="1" spans="1:37">
      <c r="A45" s="94" t="s">
        <v>272</v>
      </c>
      <c r="B45" s="95">
        <v>15</v>
      </c>
      <c r="C45" s="95">
        <v>100</v>
      </c>
      <c r="D45" s="95">
        <v>250</v>
      </c>
      <c r="E45" s="95">
        <v>15</v>
      </c>
      <c r="F45" s="95">
        <v>0.75</v>
      </c>
      <c r="G45" s="95">
        <v>20</v>
      </c>
      <c r="H45" s="95">
        <v>8</v>
      </c>
      <c r="I45" s="95">
        <v>150</v>
      </c>
      <c r="J45" s="94" t="s">
        <v>56</v>
      </c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</row>
    <row r="46" s="118" customFormat="1" ht="17.6" spans="1:10">
      <c r="A46" s="94" t="s">
        <v>273</v>
      </c>
      <c r="B46" s="95">
        <v>20</v>
      </c>
      <c r="C46" s="95">
        <v>45</v>
      </c>
      <c r="D46" s="95">
        <v>330</v>
      </c>
      <c r="E46" s="95">
        <v>20</v>
      </c>
      <c r="F46" s="95">
        <v>0.55</v>
      </c>
      <c r="G46" s="95">
        <v>100</v>
      </c>
      <c r="H46" s="95">
        <v>8</v>
      </c>
      <c r="I46" s="95">
        <v>125</v>
      </c>
      <c r="J46" s="94" t="s">
        <v>56</v>
      </c>
    </row>
    <row r="47" s="118" customFormat="1" ht="17.6" hidden="1" spans="1:10">
      <c r="A47" s="94" t="s">
        <v>274</v>
      </c>
      <c r="B47" s="95">
        <v>20</v>
      </c>
      <c r="C47" s="95">
        <v>45</v>
      </c>
      <c r="D47" s="95">
        <v>330</v>
      </c>
      <c r="E47" s="95">
        <v>20</v>
      </c>
      <c r="F47" s="95">
        <v>0.55</v>
      </c>
      <c r="G47" s="95">
        <v>100</v>
      </c>
      <c r="H47" s="95">
        <v>2</v>
      </c>
      <c r="I47" s="95">
        <v>125</v>
      </c>
      <c r="J47" s="94" t="s">
        <v>60</v>
      </c>
    </row>
    <row r="48" s="118" customFormat="1" ht="17.6" hidden="1" spans="1:10">
      <c r="A48" s="94" t="s">
        <v>275</v>
      </c>
      <c r="B48" s="95">
        <v>20</v>
      </c>
      <c r="C48" s="95">
        <v>45</v>
      </c>
      <c r="D48" s="95">
        <v>330</v>
      </c>
      <c r="E48" s="95">
        <v>20</v>
      </c>
      <c r="F48" s="95">
        <v>0.55</v>
      </c>
      <c r="G48" s="95">
        <v>100</v>
      </c>
      <c r="H48" s="95">
        <v>4</v>
      </c>
      <c r="I48" s="95">
        <v>125</v>
      </c>
      <c r="J48" s="94" t="s">
        <v>62</v>
      </c>
    </row>
    <row r="49" ht="18.15" hidden="1" customHeight="1" spans="1:37">
      <c r="A49" s="94" t="s">
        <v>276</v>
      </c>
      <c r="B49" s="95">
        <v>20</v>
      </c>
      <c r="C49" s="95">
        <v>45</v>
      </c>
      <c r="D49" s="95">
        <v>200</v>
      </c>
      <c r="E49" s="95">
        <v>10</v>
      </c>
      <c r="F49" s="95">
        <v>0.55</v>
      </c>
      <c r="G49" s="95">
        <v>100</v>
      </c>
      <c r="H49" s="95">
        <v>2</v>
      </c>
      <c r="I49" s="95">
        <v>125</v>
      </c>
      <c r="J49" s="94" t="s">
        <v>64</v>
      </c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</row>
    <row r="50" s="118" customFormat="1" ht="17.6" hidden="1" spans="1:10">
      <c r="A50" s="94" t="s">
        <v>277</v>
      </c>
      <c r="B50" s="95">
        <v>20</v>
      </c>
      <c r="C50" s="95">
        <v>45</v>
      </c>
      <c r="D50" s="95">
        <v>200</v>
      </c>
      <c r="E50" s="95">
        <v>10</v>
      </c>
      <c r="F50" s="95">
        <v>0.55</v>
      </c>
      <c r="G50" s="95">
        <v>100</v>
      </c>
      <c r="H50" s="95">
        <v>3</v>
      </c>
      <c r="I50" s="95">
        <v>125</v>
      </c>
      <c r="J50" s="94" t="s">
        <v>66</v>
      </c>
    </row>
    <row r="51" ht="12.75" hidden="1" customHeight="1" spans="1:37">
      <c r="A51" s="94" t="s">
        <v>278</v>
      </c>
      <c r="B51" s="95">
        <v>20</v>
      </c>
      <c r="C51" s="95">
        <v>45</v>
      </c>
      <c r="D51" s="95">
        <v>200</v>
      </c>
      <c r="E51" s="95">
        <v>10</v>
      </c>
      <c r="F51" s="95">
        <v>0.55</v>
      </c>
      <c r="G51" s="95">
        <v>100</v>
      </c>
      <c r="H51" s="95">
        <v>2</v>
      </c>
      <c r="I51" s="95">
        <v>125</v>
      </c>
      <c r="J51" s="94" t="s">
        <v>68</v>
      </c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</row>
    <row r="52" ht="18.15" hidden="1" customHeight="1" spans="1:37">
      <c r="A52" s="94" t="s">
        <v>279</v>
      </c>
      <c r="B52" s="95">
        <v>20</v>
      </c>
      <c r="C52" s="95">
        <v>45</v>
      </c>
      <c r="D52" s="95">
        <v>200</v>
      </c>
      <c r="E52" s="95">
        <v>10</v>
      </c>
      <c r="F52" s="95">
        <v>0.55</v>
      </c>
      <c r="G52" s="95">
        <v>100</v>
      </c>
      <c r="H52" s="95">
        <v>4</v>
      </c>
      <c r="I52" s="95">
        <v>125</v>
      </c>
      <c r="J52" s="94" t="s">
        <v>70</v>
      </c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</row>
    <row r="53" s="118" customFormat="1" ht="17.6" spans="1:10">
      <c r="A53" s="94" t="s">
        <v>280</v>
      </c>
      <c r="B53" s="95">
        <v>20</v>
      </c>
      <c r="C53" s="95">
        <v>60</v>
      </c>
      <c r="D53" s="95">
        <v>270</v>
      </c>
      <c r="E53" s="95">
        <v>20</v>
      </c>
      <c r="F53" s="95">
        <v>0.6</v>
      </c>
      <c r="G53" s="95">
        <v>100</v>
      </c>
      <c r="H53" s="95">
        <v>8</v>
      </c>
      <c r="I53" s="95">
        <v>150</v>
      </c>
      <c r="J53" s="94" t="s">
        <v>56</v>
      </c>
    </row>
    <row r="54" s="118" customFormat="1" ht="17.6" hidden="1" spans="1:10">
      <c r="A54" s="94" t="s">
        <v>281</v>
      </c>
      <c r="B54" s="95">
        <v>20</v>
      </c>
      <c r="C54" s="95">
        <v>60</v>
      </c>
      <c r="D54" s="95">
        <v>270</v>
      </c>
      <c r="E54" s="95">
        <v>20</v>
      </c>
      <c r="F54" s="95">
        <v>0.6</v>
      </c>
      <c r="G54" s="95">
        <v>100</v>
      </c>
      <c r="H54" s="95">
        <v>2</v>
      </c>
      <c r="I54" s="95">
        <v>150</v>
      </c>
      <c r="J54" s="94" t="s">
        <v>60</v>
      </c>
    </row>
    <row r="55" s="118" customFormat="1" ht="17.6" hidden="1" spans="1:10">
      <c r="A55" s="94" t="s">
        <v>282</v>
      </c>
      <c r="B55" s="95">
        <v>20</v>
      </c>
      <c r="C55" s="95">
        <v>60</v>
      </c>
      <c r="D55" s="95">
        <v>270</v>
      </c>
      <c r="E55" s="95">
        <v>20</v>
      </c>
      <c r="F55" s="95">
        <v>0.6</v>
      </c>
      <c r="G55" s="95">
        <v>100</v>
      </c>
      <c r="H55" s="95">
        <v>4</v>
      </c>
      <c r="I55" s="95">
        <v>150</v>
      </c>
      <c r="J55" s="94" t="s">
        <v>62</v>
      </c>
    </row>
    <row r="56" ht="18.15" hidden="1" customHeight="1" spans="1:37">
      <c r="A56" s="94" t="s">
        <v>283</v>
      </c>
      <c r="B56" s="95">
        <v>20</v>
      </c>
      <c r="C56" s="95">
        <v>60</v>
      </c>
      <c r="D56" s="95">
        <v>200</v>
      </c>
      <c r="E56" s="95">
        <v>10</v>
      </c>
      <c r="F56" s="95">
        <v>0.6</v>
      </c>
      <c r="G56" s="95">
        <v>100</v>
      </c>
      <c r="H56" s="95">
        <v>2</v>
      </c>
      <c r="I56" s="95">
        <v>150</v>
      </c>
      <c r="J56" s="94" t="s">
        <v>64</v>
      </c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</row>
    <row r="57" s="118" customFormat="1" ht="17.6" hidden="1" spans="1:10">
      <c r="A57" s="94" t="s">
        <v>284</v>
      </c>
      <c r="B57" s="95">
        <v>20</v>
      </c>
      <c r="C57" s="95">
        <v>60</v>
      </c>
      <c r="D57" s="95">
        <v>200</v>
      </c>
      <c r="E57" s="95">
        <v>10</v>
      </c>
      <c r="F57" s="95">
        <v>0.6</v>
      </c>
      <c r="G57" s="95">
        <v>100</v>
      </c>
      <c r="H57" s="95">
        <v>3</v>
      </c>
      <c r="I57" s="95">
        <v>150</v>
      </c>
      <c r="J57" s="94" t="s">
        <v>66</v>
      </c>
    </row>
    <row r="58" ht="18.15" hidden="1" customHeight="1" spans="1:37">
      <c r="A58" s="94" t="s">
        <v>285</v>
      </c>
      <c r="B58" s="95">
        <v>20</v>
      </c>
      <c r="C58" s="95">
        <v>60</v>
      </c>
      <c r="D58" s="95">
        <v>200</v>
      </c>
      <c r="E58" s="95">
        <v>10</v>
      </c>
      <c r="F58" s="95">
        <v>0.6</v>
      </c>
      <c r="G58" s="95">
        <v>100</v>
      </c>
      <c r="H58" s="95">
        <v>2</v>
      </c>
      <c r="I58" s="95">
        <v>150</v>
      </c>
      <c r="J58" s="94" t="s">
        <v>68</v>
      </c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</row>
    <row r="59" ht="18.15" hidden="1" customHeight="1" spans="1:37">
      <c r="A59" s="94" t="s">
        <v>286</v>
      </c>
      <c r="B59" s="95">
        <v>20</v>
      </c>
      <c r="C59" s="95">
        <v>60</v>
      </c>
      <c r="D59" s="95">
        <v>200</v>
      </c>
      <c r="E59" s="95">
        <v>10</v>
      </c>
      <c r="F59" s="95">
        <v>0.6</v>
      </c>
      <c r="G59" s="95">
        <v>100</v>
      </c>
      <c r="H59" s="95">
        <v>4</v>
      </c>
      <c r="I59" s="95">
        <v>150</v>
      </c>
      <c r="J59" s="94" t="s">
        <v>70</v>
      </c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</row>
    <row r="60" ht="18.15" hidden="1" customHeight="1" spans="1:37">
      <c r="A60" s="94" t="s">
        <v>287</v>
      </c>
      <c r="B60" s="95">
        <v>20</v>
      </c>
      <c r="C60" s="95">
        <v>80</v>
      </c>
      <c r="D60" s="95">
        <v>250</v>
      </c>
      <c r="E60" s="95">
        <v>10</v>
      </c>
      <c r="F60" s="95">
        <v>0.65</v>
      </c>
      <c r="G60" s="95">
        <v>100</v>
      </c>
      <c r="H60" s="95">
        <v>2</v>
      </c>
      <c r="I60" s="95">
        <v>150</v>
      </c>
      <c r="J60" s="94" t="s">
        <v>64</v>
      </c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</row>
    <row r="61" s="118" customFormat="1" ht="17.6" hidden="1" spans="1:10">
      <c r="A61" s="94" t="s">
        <v>288</v>
      </c>
      <c r="B61" s="95">
        <v>20</v>
      </c>
      <c r="C61" s="95">
        <v>80</v>
      </c>
      <c r="D61" s="95">
        <v>250</v>
      </c>
      <c r="E61" s="95">
        <v>10</v>
      </c>
      <c r="F61" s="95">
        <v>0.65</v>
      </c>
      <c r="G61" s="95">
        <v>100</v>
      </c>
      <c r="H61" s="95">
        <v>3</v>
      </c>
      <c r="I61" s="95">
        <v>150</v>
      </c>
      <c r="J61" s="94" t="s">
        <v>66</v>
      </c>
    </row>
    <row r="62" ht="18.15" hidden="1" customHeight="1" spans="1:37">
      <c r="A62" s="94" t="s">
        <v>289</v>
      </c>
      <c r="B62" s="95">
        <v>20</v>
      </c>
      <c r="C62" s="95">
        <v>80</v>
      </c>
      <c r="D62" s="95">
        <v>250</v>
      </c>
      <c r="E62" s="95">
        <v>10</v>
      </c>
      <c r="F62" s="95">
        <v>0.65</v>
      </c>
      <c r="G62" s="95">
        <v>100</v>
      </c>
      <c r="H62" s="95">
        <v>2</v>
      </c>
      <c r="I62" s="95">
        <v>150</v>
      </c>
      <c r="J62" s="94" t="s">
        <v>68</v>
      </c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</row>
    <row r="63" ht="18.15" hidden="1" customHeight="1" spans="1:37">
      <c r="A63" s="94" t="s">
        <v>290</v>
      </c>
      <c r="B63" s="95">
        <v>20</v>
      </c>
      <c r="C63" s="95">
        <v>80</v>
      </c>
      <c r="D63" s="95">
        <v>250</v>
      </c>
      <c r="E63" s="95">
        <v>10</v>
      </c>
      <c r="F63" s="95">
        <v>0.65</v>
      </c>
      <c r="G63" s="95">
        <v>100</v>
      </c>
      <c r="H63" s="95">
        <v>4</v>
      </c>
      <c r="I63" s="95">
        <v>150</v>
      </c>
      <c r="J63" s="94" t="s">
        <v>70</v>
      </c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</row>
    <row r="64" ht="18.15" hidden="1" customHeight="1" spans="1:37">
      <c r="A64" s="94" t="s">
        <v>291</v>
      </c>
      <c r="B64" s="95">
        <v>20</v>
      </c>
      <c r="C64" s="95">
        <v>100</v>
      </c>
      <c r="D64" s="95">
        <v>200</v>
      </c>
      <c r="E64" s="95">
        <v>10</v>
      </c>
      <c r="F64" s="95">
        <v>0.75</v>
      </c>
      <c r="G64" s="95">
        <v>20</v>
      </c>
      <c r="H64" s="95">
        <v>2</v>
      </c>
      <c r="I64" s="95">
        <v>150</v>
      </c>
      <c r="J64" s="94" t="s">
        <v>64</v>
      </c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</row>
    <row r="65" ht="18.15" hidden="1" customHeight="1" spans="1:37">
      <c r="A65" s="94" t="s">
        <v>292</v>
      </c>
      <c r="B65" s="95">
        <v>20</v>
      </c>
      <c r="C65" s="95">
        <v>100</v>
      </c>
      <c r="D65" s="95">
        <v>200</v>
      </c>
      <c r="E65" s="95">
        <v>10</v>
      </c>
      <c r="F65" s="95">
        <v>0.75</v>
      </c>
      <c r="G65" s="95">
        <v>20</v>
      </c>
      <c r="H65" s="95">
        <v>3</v>
      </c>
      <c r="I65" s="95">
        <v>150</v>
      </c>
      <c r="J65" s="94" t="s">
        <v>66</v>
      </c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</row>
    <row r="66" ht="18.15" hidden="1" customHeight="1" spans="1:37">
      <c r="A66" s="94" t="s">
        <v>293</v>
      </c>
      <c r="B66" s="95">
        <v>20</v>
      </c>
      <c r="C66" s="95">
        <v>100</v>
      </c>
      <c r="D66" s="95">
        <v>200</v>
      </c>
      <c r="E66" s="95">
        <v>10</v>
      </c>
      <c r="F66" s="95">
        <v>0.75</v>
      </c>
      <c r="G66" s="95">
        <v>20</v>
      </c>
      <c r="H66" s="95">
        <v>2</v>
      </c>
      <c r="I66" s="95">
        <v>150</v>
      </c>
      <c r="J66" s="94" t="s">
        <v>68</v>
      </c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</row>
    <row r="67" ht="18.15" hidden="1" customHeight="1" spans="1:37">
      <c r="A67" s="94" t="s">
        <v>294</v>
      </c>
      <c r="B67" s="95">
        <v>20</v>
      </c>
      <c r="C67" s="95">
        <v>100</v>
      </c>
      <c r="D67" s="95">
        <v>200</v>
      </c>
      <c r="E67" s="95">
        <v>10</v>
      </c>
      <c r="F67" s="95">
        <v>0.75</v>
      </c>
      <c r="G67" s="95">
        <v>20</v>
      </c>
      <c r="H67" s="95">
        <v>4</v>
      </c>
      <c r="I67" s="95">
        <v>150</v>
      </c>
      <c r="J67" s="94" t="s">
        <v>70</v>
      </c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</row>
    <row r="68" ht="18.15" hidden="1" customHeight="1" spans="1:37">
      <c r="A68" s="94" t="s">
        <v>295</v>
      </c>
      <c r="B68" s="95">
        <v>20</v>
      </c>
      <c r="C68" s="95">
        <v>100</v>
      </c>
      <c r="D68" s="95">
        <v>200</v>
      </c>
      <c r="E68" s="95">
        <v>10</v>
      </c>
      <c r="F68" s="95">
        <v>0.75</v>
      </c>
      <c r="G68" s="95">
        <v>20</v>
      </c>
      <c r="H68" s="95">
        <v>0.5</v>
      </c>
      <c r="I68" s="95">
        <v>150</v>
      </c>
      <c r="J68" s="94" t="s">
        <v>117</v>
      </c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</row>
    <row r="69" ht="18.15" hidden="1" customHeight="1" spans="1:37">
      <c r="A69" s="94" t="s">
        <v>296</v>
      </c>
      <c r="B69" s="95">
        <v>20</v>
      </c>
      <c r="C69" s="95">
        <v>120</v>
      </c>
      <c r="D69" s="95">
        <v>220</v>
      </c>
      <c r="E69" s="95">
        <v>10</v>
      </c>
      <c r="F69" s="95">
        <v>0.85</v>
      </c>
      <c r="G69" s="95">
        <v>30</v>
      </c>
      <c r="H69" s="95">
        <v>2</v>
      </c>
      <c r="I69" s="95">
        <v>150</v>
      </c>
      <c r="J69" s="94" t="s">
        <v>64</v>
      </c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</row>
    <row r="70" s="118" customFormat="1" ht="17.6" hidden="1" spans="1:10">
      <c r="A70" s="94" t="s">
        <v>297</v>
      </c>
      <c r="B70" s="95">
        <v>20</v>
      </c>
      <c r="C70" s="95">
        <v>120</v>
      </c>
      <c r="D70" s="95">
        <v>220</v>
      </c>
      <c r="E70" s="95">
        <v>10</v>
      </c>
      <c r="F70" s="95">
        <v>0.85</v>
      </c>
      <c r="G70" s="95">
        <v>30</v>
      </c>
      <c r="H70" s="95">
        <v>3</v>
      </c>
      <c r="I70" s="95">
        <v>150</v>
      </c>
      <c r="J70" s="94" t="s">
        <v>66</v>
      </c>
    </row>
    <row r="71" ht="18.15" hidden="1" customHeight="1" spans="1:37">
      <c r="A71" s="94" t="s">
        <v>298</v>
      </c>
      <c r="B71" s="95">
        <v>20</v>
      </c>
      <c r="C71" s="95">
        <v>120</v>
      </c>
      <c r="D71" s="95">
        <v>220</v>
      </c>
      <c r="E71" s="95">
        <v>10</v>
      </c>
      <c r="F71" s="95">
        <v>0.85</v>
      </c>
      <c r="G71" s="95">
        <v>30</v>
      </c>
      <c r="H71" s="95">
        <v>2</v>
      </c>
      <c r="I71" s="95">
        <v>150</v>
      </c>
      <c r="J71" s="94" t="s">
        <v>68</v>
      </c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</row>
    <row r="72" ht="18.15" hidden="1" customHeight="1" spans="1:37">
      <c r="A72" s="94" t="s">
        <v>299</v>
      </c>
      <c r="B72" s="95">
        <v>20</v>
      </c>
      <c r="C72" s="95">
        <v>120</v>
      </c>
      <c r="D72" s="95">
        <v>220</v>
      </c>
      <c r="E72" s="95">
        <v>10</v>
      </c>
      <c r="F72" s="95">
        <v>0.85</v>
      </c>
      <c r="G72" s="95">
        <v>30</v>
      </c>
      <c r="H72" s="95">
        <v>4</v>
      </c>
      <c r="I72" s="95">
        <v>150</v>
      </c>
      <c r="J72" s="94" t="s">
        <v>70</v>
      </c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</row>
    <row r="73" ht="18.15" hidden="1" customHeight="1" spans="1:37">
      <c r="A73" s="94" t="s">
        <v>300</v>
      </c>
      <c r="B73" s="95">
        <v>20</v>
      </c>
      <c r="C73" s="95">
        <v>120</v>
      </c>
      <c r="D73" s="95">
        <v>220</v>
      </c>
      <c r="E73" s="95">
        <v>10</v>
      </c>
      <c r="F73" s="95">
        <v>0.85</v>
      </c>
      <c r="G73" s="95">
        <v>30</v>
      </c>
      <c r="H73" s="95">
        <v>0.5</v>
      </c>
      <c r="I73" s="95">
        <v>150</v>
      </c>
      <c r="J73" s="94" t="s">
        <v>117</v>
      </c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</row>
    <row r="74" ht="18.15" hidden="1" customHeight="1" spans="1:37">
      <c r="A74" s="94" t="s">
        <v>301</v>
      </c>
      <c r="B74" s="95">
        <v>20</v>
      </c>
      <c r="C74" s="95">
        <v>150</v>
      </c>
      <c r="D74" s="95">
        <v>200</v>
      </c>
      <c r="E74" s="95">
        <v>10</v>
      </c>
      <c r="F74" s="95" t="s">
        <v>252</v>
      </c>
      <c r="G74" s="95">
        <v>10</v>
      </c>
      <c r="H74" s="95">
        <v>2</v>
      </c>
      <c r="I74" s="95">
        <v>150</v>
      </c>
      <c r="J74" s="94" t="s">
        <v>64</v>
      </c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</row>
    <row r="75" ht="18.15" hidden="1" customHeight="1" spans="1:37">
      <c r="A75" s="94" t="s">
        <v>302</v>
      </c>
      <c r="B75" s="95">
        <v>20</v>
      </c>
      <c r="C75" s="95">
        <v>150</v>
      </c>
      <c r="D75" s="95">
        <v>200</v>
      </c>
      <c r="E75" s="95">
        <v>10</v>
      </c>
      <c r="F75" s="95" t="s">
        <v>252</v>
      </c>
      <c r="G75" s="95">
        <v>10</v>
      </c>
      <c r="H75" s="95">
        <v>3</v>
      </c>
      <c r="I75" s="95">
        <v>150</v>
      </c>
      <c r="J75" s="94" t="s">
        <v>66</v>
      </c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</row>
    <row r="76" ht="18.15" hidden="1" customHeight="1" spans="1:37">
      <c r="A76" s="94" t="s">
        <v>303</v>
      </c>
      <c r="B76" s="95">
        <v>20</v>
      </c>
      <c r="C76" s="95">
        <v>150</v>
      </c>
      <c r="D76" s="95">
        <v>200</v>
      </c>
      <c r="E76" s="95">
        <v>10</v>
      </c>
      <c r="F76" s="95" t="s">
        <v>252</v>
      </c>
      <c r="G76" s="95">
        <v>10</v>
      </c>
      <c r="H76" s="95">
        <v>2</v>
      </c>
      <c r="I76" s="95">
        <v>150</v>
      </c>
      <c r="J76" s="94" t="s">
        <v>68</v>
      </c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</row>
    <row r="77" ht="12.75" hidden="1" customHeight="1" spans="1:37">
      <c r="A77" s="94" t="s">
        <v>304</v>
      </c>
      <c r="B77" s="95">
        <v>20</v>
      </c>
      <c r="C77" s="95">
        <v>150</v>
      </c>
      <c r="D77" s="95">
        <v>200</v>
      </c>
      <c r="E77" s="95">
        <v>10</v>
      </c>
      <c r="F77" s="95" t="s">
        <v>252</v>
      </c>
      <c r="G77" s="95">
        <v>10</v>
      </c>
      <c r="H77" s="95">
        <v>4</v>
      </c>
      <c r="I77" s="95">
        <v>150</v>
      </c>
      <c r="J77" s="94" t="s">
        <v>70</v>
      </c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</row>
    <row r="78" ht="18.15" hidden="1" customHeight="1" spans="1:37">
      <c r="A78" s="94" t="s">
        <v>305</v>
      </c>
      <c r="B78" s="95">
        <v>20</v>
      </c>
      <c r="C78" s="95">
        <v>150</v>
      </c>
      <c r="D78" s="95">
        <v>200</v>
      </c>
      <c r="E78" s="95">
        <v>10</v>
      </c>
      <c r="F78" s="95" t="s">
        <v>252</v>
      </c>
      <c r="G78" s="95">
        <v>10</v>
      </c>
      <c r="H78" s="95">
        <v>0.5</v>
      </c>
      <c r="I78" s="95">
        <v>150</v>
      </c>
      <c r="J78" s="94" t="s">
        <v>117</v>
      </c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</row>
    <row r="79" ht="18.15" hidden="1" customHeight="1" spans="1:37">
      <c r="A79" s="94" t="s">
        <v>306</v>
      </c>
      <c r="B79" s="95">
        <v>20</v>
      </c>
      <c r="C79" s="95">
        <v>200</v>
      </c>
      <c r="D79" s="95">
        <v>200</v>
      </c>
      <c r="E79" s="95">
        <v>10</v>
      </c>
      <c r="F79" s="95">
        <v>0.78</v>
      </c>
      <c r="G79" s="95">
        <v>10</v>
      </c>
      <c r="H79" s="95">
        <v>2</v>
      </c>
      <c r="I79" s="95">
        <v>150</v>
      </c>
      <c r="J79" s="94" t="s">
        <v>64</v>
      </c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</row>
    <row r="80" ht="18.15" hidden="1" customHeight="1" spans="1:37">
      <c r="A80" s="94" t="s">
        <v>307</v>
      </c>
      <c r="B80" s="95">
        <v>20</v>
      </c>
      <c r="C80" s="95">
        <v>200</v>
      </c>
      <c r="D80" s="95">
        <v>200</v>
      </c>
      <c r="E80" s="95">
        <v>10</v>
      </c>
      <c r="F80" s="95">
        <v>0.78</v>
      </c>
      <c r="G80" s="95">
        <v>10</v>
      </c>
      <c r="H80" s="95">
        <v>3</v>
      </c>
      <c r="I80" s="95">
        <v>150</v>
      </c>
      <c r="J80" s="94" t="s">
        <v>66</v>
      </c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</row>
    <row r="81" ht="18.15" hidden="1" customHeight="1" spans="1:37">
      <c r="A81" s="94" t="s">
        <v>308</v>
      </c>
      <c r="B81" s="95">
        <v>20</v>
      </c>
      <c r="C81" s="95">
        <v>200</v>
      </c>
      <c r="D81" s="95">
        <v>200</v>
      </c>
      <c r="E81" s="95">
        <v>10</v>
      </c>
      <c r="F81" s="95">
        <v>0.78</v>
      </c>
      <c r="G81" s="95">
        <v>10</v>
      </c>
      <c r="H81" s="95">
        <v>2</v>
      </c>
      <c r="I81" s="95">
        <v>150</v>
      </c>
      <c r="J81" s="94" t="s">
        <v>68</v>
      </c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</row>
    <row r="82" ht="12.75" hidden="1" customHeight="1" spans="1:37">
      <c r="A82" s="94" t="s">
        <v>309</v>
      </c>
      <c r="B82" s="95">
        <v>20</v>
      </c>
      <c r="C82" s="95">
        <v>200</v>
      </c>
      <c r="D82" s="95">
        <v>200</v>
      </c>
      <c r="E82" s="95">
        <v>10</v>
      </c>
      <c r="F82" s="95">
        <v>0.78</v>
      </c>
      <c r="G82" s="95">
        <v>10</v>
      </c>
      <c r="H82" s="95">
        <v>4</v>
      </c>
      <c r="I82" s="95">
        <v>150</v>
      </c>
      <c r="J82" s="94" t="s">
        <v>70</v>
      </c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</row>
    <row r="83" ht="18.15" hidden="1" customHeight="1" spans="1:37">
      <c r="A83" s="94" t="s">
        <v>310</v>
      </c>
      <c r="B83" s="95">
        <v>20</v>
      </c>
      <c r="C83" s="95">
        <v>200</v>
      </c>
      <c r="D83" s="95">
        <v>200</v>
      </c>
      <c r="E83" s="95">
        <v>10</v>
      </c>
      <c r="F83" s="95">
        <v>0.78</v>
      </c>
      <c r="G83" s="95">
        <v>10</v>
      </c>
      <c r="H83" s="95">
        <v>0.5</v>
      </c>
      <c r="I83" s="95">
        <v>150</v>
      </c>
      <c r="J83" s="94" t="s">
        <v>117</v>
      </c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</row>
    <row r="84" ht="18.15" hidden="1" customHeight="1" spans="1:37">
      <c r="A84" s="94" t="s">
        <v>311</v>
      </c>
      <c r="B84" s="95">
        <v>30</v>
      </c>
      <c r="C84" s="95">
        <v>45</v>
      </c>
      <c r="D84" s="95">
        <v>300</v>
      </c>
      <c r="E84" s="95">
        <v>15</v>
      </c>
      <c r="F84" s="95">
        <v>0.52</v>
      </c>
      <c r="G84" s="95">
        <v>100</v>
      </c>
      <c r="H84" s="95">
        <v>2</v>
      </c>
      <c r="I84" s="95">
        <v>125</v>
      </c>
      <c r="J84" s="94" t="s">
        <v>64</v>
      </c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</row>
    <row r="85" ht="18.15" hidden="1" customHeight="1" spans="1:37">
      <c r="A85" s="94" t="s">
        <v>312</v>
      </c>
      <c r="B85" s="95">
        <v>30</v>
      </c>
      <c r="C85" s="95">
        <v>45</v>
      </c>
      <c r="D85" s="95">
        <v>300</v>
      </c>
      <c r="E85" s="95">
        <v>15</v>
      </c>
      <c r="F85" s="95">
        <v>0.52</v>
      </c>
      <c r="G85" s="95">
        <v>100</v>
      </c>
      <c r="H85" s="95">
        <v>2</v>
      </c>
      <c r="I85" s="95">
        <v>125</v>
      </c>
      <c r="J85" s="94" t="s">
        <v>68</v>
      </c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</row>
    <row r="86" s="118" customFormat="1" ht="17.6" hidden="1" spans="1:10">
      <c r="A86" s="94" t="s">
        <v>313</v>
      </c>
      <c r="B86" s="95">
        <v>30</v>
      </c>
      <c r="C86" s="95">
        <v>45</v>
      </c>
      <c r="D86" s="95">
        <v>300</v>
      </c>
      <c r="E86" s="95">
        <v>15</v>
      </c>
      <c r="F86" s="95">
        <v>0.55</v>
      </c>
      <c r="G86" s="95">
        <v>100</v>
      </c>
      <c r="H86" s="95">
        <v>4</v>
      </c>
      <c r="I86" s="95">
        <v>125</v>
      </c>
      <c r="J86" s="94" t="s">
        <v>70</v>
      </c>
    </row>
    <row r="87" s="118" customFormat="1" ht="17.6" hidden="1" spans="1:10">
      <c r="A87" s="94" t="s">
        <v>314</v>
      </c>
      <c r="B87" s="95">
        <v>30</v>
      </c>
      <c r="C87" s="95">
        <v>45</v>
      </c>
      <c r="D87" s="95">
        <v>300</v>
      </c>
      <c r="E87" s="95">
        <v>15</v>
      </c>
      <c r="F87" s="95">
        <v>0.55</v>
      </c>
      <c r="G87" s="95">
        <v>100</v>
      </c>
      <c r="H87" s="95">
        <v>0.5</v>
      </c>
      <c r="I87" s="95">
        <v>125</v>
      </c>
      <c r="J87" s="94" t="s">
        <v>117</v>
      </c>
    </row>
    <row r="88" s="118" customFormat="1" ht="17.6" hidden="1" spans="1:10">
      <c r="A88" s="94" t="s">
        <v>315</v>
      </c>
      <c r="B88" s="95">
        <v>30</v>
      </c>
      <c r="C88" s="95">
        <v>60</v>
      </c>
      <c r="D88" s="95">
        <v>300</v>
      </c>
      <c r="E88" s="95">
        <v>15</v>
      </c>
      <c r="F88" s="95">
        <v>0.6</v>
      </c>
      <c r="G88" s="95">
        <v>100</v>
      </c>
      <c r="H88" s="95">
        <v>2</v>
      </c>
      <c r="I88" s="95">
        <v>150</v>
      </c>
      <c r="J88" s="94" t="s">
        <v>64</v>
      </c>
    </row>
    <row r="89" s="118" customFormat="1" ht="17.6" hidden="1" spans="1:10">
      <c r="A89" s="94" t="s">
        <v>316</v>
      </c>
      <c r="B89" s="95">
        <v>30</v>
      </c>
      <c r="C89" s="95">
        <v>60</v>
      </c>
      <c r="D89" s="95">
        <v>300</v>
      </c>
      <c r="E89" s="95">
        <v>15</v>
      </c>
      <c r="F89" s="95">
        <v>0.6</v>
      </c>
      <c r="G89" s="95">
        <v>100</v>
      </c>
      <c r="H89" s="95">
        <v>2</v>
      </c>
      <c r="I89" s="95">
        <v>150</v>
      </c>
      <c r="J89" s="94" t="s">
        <v>68</v>
      </c>
    </row>
    <row r="90" s="118" customFormat="1" ht="17.6" hidden="1" spans="1:10">
      <c r="A90" s="94" t="s">
        <v>317</v>
      </c>
      <c r="B90" s="95">
        <v>30</v>
      </c>
      <c r="C90" s="95">
        <v>60</v>
      </c>
      <c r="D90" s="95">
        <v>300</v>
      </c>
      <c r="E90" s="95">
        <v>15</v>
      </c>
      <c r="F90" s="95">
        <v>0.6</v>
      </c>
      <c r="G90" s="95">
        <v>100</v>
      </c>
      <c r="H90" s="95">
        <v>4</v>
      </c>
      <c r="I90" s="95">
        <v>150</v>
      </c>
      <c r="J90" s="94" t="s">
        <v>70</v>
      </c>
    </row>
    <row r="91" s="118" customFormat="1" ht="17.6" hidden="1" spans="1:10">
      <c r="A91" s="94" t="s">
        <v>318</v>
      </c>
      <c r="B91" s="95">
        <v>30</v>
      </c>
      <c r="C91" s="95">
        <v>60</v>
      </c>
      <c r="D91" s="95">
        <v>300</v>
      </c>
      <c r="E91" s="95">
        <v>15</v>
      </c>
      <c r="F91" s="95">
        <v>0.6</v>
      </c>
      <c r="G91" s="95">
        <v>100</v>
      </c>
      <c r="H91" s="95">
        <v>0.5</v>
      </c>
      <c r="I91" s="95">
        <v>150</v>
      </c>
      <c r="J91" s="94" t="s">
        <v>117</v>
      </c>
    </row>
    <row r="92" ht="18.15" hidden="1" customHeight="1" spans="1:37">
      <c r="A92" s="94" t="s">
        <v>319</v>
      </c>
      <c r="B92" s="95">
        <v>30</v>
      </c>
      <c r="C92" s="95">
        <v>80</v>
      </c>
      <c r="D92" s="95">
        <v>300</v>
      </c>
      <c r="E92" s="95">
        <v>15</v>
      </c>
      <c r="F92" s="95">
        <v>0.7</v>
      </c>
      <c r="G92" s="95">
        <v>100</v>
      </c>
      <c r="H92" s="95">
        <v>2</v>
      </c>
      <c r="I92" s="95">
        <v>150</v>
      </c>
      <c r="J92" s="94" t="s">
        <v>64</v>
      </c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</row>
    <row r="93" ht="18.15" hidden="1" customHeight="1" spans="1:37">
      <c r="A93" s="94" t="s">
        <v>320</v>
      </c>
      <c r="B93" s="95">
        <v>30</v>
      </c>
      <c r="C93" s="95">
        <v>80</v>
      </c>
      <c r="D93" s="95">
        <v>300</v>
      </c>
      <c r="E93" s="95">
        <v>15</v>
      </c>
      <c r="F93" s="95">
        <v>0.7</v>
      </c>
      <c r="G93" s="95">
        <v>100</v>
      </c>
      <c r="H93" s="95">
        <v>2</v>
      </c>
      <c r="I93" s="95">
        <v>150</v>
      </c>
      <c r="J93" s="94" t="s">
        <v>68</v>
      </c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</row>
    <row r="94" s="118" customFormat="1" ht="17.6" hidden="1" spans="1:10">
      <c r="A94" s="94" t="s">
        <v>321</v>
      </c>
      <c r="B94" s="95">
        <v>30</v>
      </c>
      <c r="C94" s="95">
        <v>80</v>
      </c>
      <c r="D94" s="95">
        <v>300</v>
      </c>
      <c r="E94" s="95">
        <v>15</v>
      </c>
      <c r="F94" s="95">
        <v>0.7</v>
      </c>
      <c r="G94" s="95">
        <v>100</v>
      </c>
      <c r="H94" s="95">
        <v>4</v>
      </c>
      <c r="I94" s="95">
        <v>150</v>
      </c>
      <c r="J94" s="94" t="s">
        <v>70</v>
      </c>
    </row>
    <row r="95" s="118" customFormat="1" ht="17.6" hidden="1" spans="1:10">
      <c r="A95" s="94" t="s">
        <v>322</v>
      </c>
      <c r="B95" s="95">
        <v>30</v>
      </c>
      <c r="C95" s="95">
        <v>80</v>
      </c>
      <c r="D95" s="95">
        <v>300</v>
      </c>
      <c r="E95" s="95">
        <v>15</v>
      </c>
      <c r="F95" s="95">
        <v>0.7</v>
      </c>
      <c r="G95" s="95">
        <v>100</v>
      </c>
      <c r="H95" s="95">
        <v>0.5</v>
      </c>
      <c r="I95" s="95">
        <v>150</v>
      </c>
      <c r="J95" s="94" t="s">
        <v>117</v>
      </c>
    </row>
    <row r="96" s="118" customFormat="1" ht="17.6" hidden="1" spans="1:10">
      <c r="A96" s="94" t="s">
        <v>323</v>
      </c>
      <c r="B96" s="95">
        <v>30</v>
      </c>
      <c r="C96" s="95">
        <v>100</v>
      </c>
      <c r="D96" s="95">
        <v>250</v>
      </c>
      <c r="E96" s="95">
        <v>15</v>
      </c>
      <c r="F96" s="95">
        <v>0.75</v>
      </c>
      <c r="G96" s="95">
        <v>20</v>
      </c>
      <c r="H96" s="95">
        <v>2</v>
      </c>
      <c r="I96" s="95">
        <v>150</v>
      </c>
      <c r="J96" s="94" t="s">
        <v>64</v>
      </c>
    </row>
    <row r="97" s="118" customFormat="1" ht="17.6" hidden="1" spans="1:10">
      <c r="A97" s="94" t="s">
        <v>324</v>
      </c>
      <c r="B97" s="95">
        <v>30</v>
      </c>
      <c r="C97" s="95">
        <v>100</v>
      </c>
      <c r="D97" s="95">
        <v>250</v>
      </c>
      <c r="E97" s="95">
        <v>15</v>
      </c>
      <c r="F97" s="95">
        <v>0.75</v>
      </c>
      <c r="G97" s="95">
        <v>20</v>
      </c>
      <c r="H97" s="95">
        <v>2</v>
      </c>
      <c r="I97" s="95">
        <v>150</v>
      </c>
      <c r="J97" s="94" t="s">
        <v>68</v>
      </c>
    </row>
    <row r="98" s="118" customFormat="1" ht="17.6" hidden="1" spans="1:10">
      <c r="A98" s="94" t="s">
        <v>325</v>
      </c>
      <c r="B98" s="95">
        <v>30</v>
      </c>
      <c r="C98" s="95">
        <v>100</v>
      </c>
      <c r="D98" s="95">
        <v>250</v>
      </c>
      <c r="E98" s="95">
        <v>15</v>
      </c>
      <c r="F98" s="95">
        <v>0.75</v>
      </c>
      <c r="G98" s="95">
        <v>20</v>
      </c>
      <c r="H98" s="95">
        <v>4</v>
      </c>
      <c r="I98" s="95">
        <v>150</v>
      </c>
      <c r="J98" s="94" t="s">
        <v>70</v>
      </c>
    </row>
    <row r="99" s="118" customFormat="1" ht="17.6" hidden="1" spans="1:10">
      <c r="A99" s="94" t="s">
        <v>326</v>
      </c>
      <c r="B99" s="95">
        <v>30</v>
      </c>
      <c r="C99" s="95">
        <v>100</v>
      </c>
      <c r="D99" s="95">
        <v>250</v>
      </c>
      <c r="E99" s="95">
        <v>15</v>
      </c>
      <c r="F99" s="95">
        <v>0.75</v>
      </c>
      <c r="G99" s="95">
        <v>20</v>
      </c>
      <c r="H99" s="95">
        <v>0.5</v>
      </c>
      <c r="I99" s="95">
        <v>150</v>
      </c>
      <c r="J99" s="94" t="s">
        <v>117</v>
      </c>
    </row>
    <row r="100" ht="18.15" hidden="1" customHeight="1" spans="1:37">
      <c r="A100" s="94" t="s">
        <v>327</v>
      </c>
      <c r="B100" s="95">
        <v>30</v>
      </c>
      <c r="C100" s="95">
        <v>120</v>
      </c>
      <c r="D100" s="95">
        <v>250</v>
      </c>
      <c r="E100" s="95">
        <v>15</v>
      </c>
      <c r="F100" s="95">
        <v>0.85</v>
      </c>
      <c r="G100" s="95">
        <v>30</v>
      </c>
      <c r="H100" s="95">
        <v>2</v>
      </c>
      <c r="I100" s="95">
        <v>150</v>
      </c>
      <c r="J100" s="94" t="s">
        <v>64</v>
      </c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</row>
    <row r="101" ht="18.15" hidden="1" customHeight="1" spans="1:37">
      <c r="A101" s="94" t="s">
        <v>328</v>
      </c>
      <c r="B101" s="95">
        <v>30</v>
      </c>
      <c r="C101" s="95">
        <v>120</v>
      </c>
      <c r="D101" s="95">
        <v>250</v>
      </c>
      <c r="E101" s="95">
        <v>15</v>
      </c>
      <c r="F101" s="95">
        <v>0.85</v>
      </c>
      <c r="G101" s="95">
        <v>30</v>
      </c>
      <c r="H101" s="95">
        <v>2</v>
      </c>
      <c r="I101" s="95">
        <v>150</v>
      </c>
      <c r="J101" s="94" t="s">
        <v>68</v>
      </c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</row>
    <row r="102" ht="18.15" hidden="1" customHeight="1" spans="1:37">
      <c r="A102" s="94" t="s">
        <v>329</v>
      </c>
      <c r="B102" s="95">
        <v>30</v>
      </c>
      <c r="C102" s="95">
        <v>120</v>
      </c>
      <c r="D102" s="95">
        <v>250</v>
      </c>
      <c r="E102" s="95">
        <v>15</v>
      </c>
      <c r="F102" s="95">
        <v>0.85</v>
      </c>
      <c r="G102" s="95">
        <v>30</v>
      </c>
      <c r="H102" s="95">
        <v>4</v>
      </c>
      <c r="I102" s="95">
        <v>150</v>
      </c>
      <c r="J102" s="94" t="s">
        <v>70</v>
      </c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</row>
    <row r="103" ht="18.15" hidden="1" customHeight="1" spans="1:37">
      <c r="A103" s="94" t="s">
        <v>330</v>
      </c>
      <c r="B103" s="95">
        <v>30</v>
      </c>
      <c r="C103" s="95">
        <v>120</v>
      </c>
      <c r="D103" s="95">
        <v>250</v>
      </c>
      <c r="E103" s="95">
        <v>15</v>
      </c>
      <c r="F103" s="95">
        <v>0.85</v>
      </c>
      <c r="G103" s="95">
        <v>30</v>
      </c>
      <c r="H103" s="95">
        <v>0.5</v>
      </c>
      <c r="I103" s="95">
        <v>150</v>
      </c>
      <c r="J103" s="94" t="s">
        <v>117</v>
      </c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</row>
    <row r="104" ht="18.15" hidden="1" customHeight="1" spans="1:37">
      <c r="A104" s="94" t="s">
        <v>331</v>
      </c>
      <c r="B104" s="95">
        <v>30</v>
      </c>
      <c r="C104" s="95">
        <v>150</v>
      </c>
      <c r="D104" s="95">
        <v>340</v>
      </c>
      <c r="E104" s="95">
        <v>15</v>
      </c>
      <c r="F104" s="95">
        <v>0.8</v>
      </c>
      <c r="G104" s="95">
        <v>10</v>
      </c>
      <c r="H104" s="95">
        <v>2</v>
      </c>
      <c r="I104" s="95">
        <v>150</v>
      </c>
      <c r="J104" s="94" t="s">
        <v>64</v>
      </c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</row>
    <row r="105" ht="18.15" hidden="1" customHeight="1" spans="1:37">
      <c r="A105" s="94" t="s">
        <v>332</v>
      </c>
      <c r="B105" s="95">
        <v>30</v>
      </c>
      <c r="C105" s="95">
        <v>150</v>
      </c>
      <c r="D105" s="95">
        <v>340</v>
      </c>
      <c r="E105" s="95">
        <v>15</v>
      </c>
      <c r="F105" s="95">
        <v>0.8</v>
      </c>
      <c r="G105" s="95">
        <v>10</v>
      </c>
      <c r="H105" s="95">
        <v>2</v>
      </c>
      <c r="I105" s="95">
        <v>150</v>
      </c>
      <c r="J105" s="94" t="s">
        <v>68</v>
      </c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</row>
    <row r="106" ht="18.15" hidden="1" customHeight="1" spans="1:37">
      <c r="A106" s="94" t="s">
        <v>333</v>
      </c>
      <c r="B106" s="95">
        <v>30</v>
      </c>
      <c r="C106" s="95">
        <v>150</v>
      </c>
      <c r="D106" s="95">
        <v>340</v>
      </c>
      <c r="E106" s="95">
        <v>15</v>
      </c>
      <c r="F106" s="95">
        <v>0.8</v>
      </c>
      <c r="G106" s="95">
        <v>10</v>
      </c>
      <c r="H106" s="95">
        <v>4</v>
      </c>
      <c r="I106" s="95">
        <v>150</v>
      </c>
      <c r="J106" s="94" t="s">
        <v>70</v>
      </c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</row>
    <row r="107" ht="18.15" hidden="1" customHeight="1" spans="1:37">
      <c r="A107" s="94" t="s">
        <v>334</v>
      </c>
      <c r="B107" s="95">
        <v>30</v>
      </c>
      <c r="C107" s="95">
        <v>150</v>
      </c>
      <c r="D107" s="95">
        <v>340</v>
      </c>
      <c r="E107" s="95">
        <v>15</v>
      </c>
      <c r="F107" s="95">
        <v>0.8</v>
      </c>
      <c r="G107" s="95">
        <v>10</v>
      </c>
      <c r="H107" s="95">
        <v>0.5</v>
      </c>
      <c r="I107" s="95">
        <v>150</v>
      </c>
      <c r="J107" s="94" t="s">
        <v>117</v>
      </c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</row>
    <row r="108" ht="18.15" hidden="1" customHeight="1" spans="1:37">
      <c r="A108" s="94" t="s">
        <v>335</v>
      </c>
      <c r="B108" s="95">
        <v>30</v>
      </c>
      <c r="C108" s="95">
        <v>200</v>
      </c>
      <c r="D108" s="95">
        <v>340</v>
      </c>
      <c r="E108" s="95">
        <v>15</v>
      </c>
      <c r="F108" s="95">
        <v>0.8</v>
      </c>
      <c r="G108" s="95">
        <v>10</v>
      </c>
      <c r="H108" s="95">
        <v>2</v>
      </c>
      <c r="I108" s="95">
        <v>150</v>
      </c>
      <c r="J108" s="94" t="s">
        <v>64</v>
      </c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</row>
    <row r="109" ht="18.15" hidden="1" customHeight="1" spans="1:37">
      <c r="A109" s="94" t="s">
        <v>336</v>
      </c>
      <c r="B109" s="95">
        <v>30</v>
      </c>
      <c r="C109" s="95">
        <v>200</v>
      </c>
      <c r="D109" s="95">
        <v>340</v>
      </c>
      <c r="E109" s="95">
        <v>15</v>
      </c>
      <c r="F109" s="95">
        <v>0.8</v>
      </c>
      <c r="G109" s="95">
        <v>10</v>
      </c>
      <c r="H109" s="95">
        <v>2</v>
      </c>
      <c r="I109" s="95">
        <v>150</v>
      </c>
      <c r="J109" s="94" t="s">
        <v>68</v>
      </c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</row>
    <row r="110" ht="18.15" hidden="1" customHeight="1" spans="1:37">
      <c r="A110" s="94" t="s">
        <v>337</v>
      </c>
      <c r="B110" s="95">
        <v>30</v>
      </c>
      <c r="C110" s="95">
        <v>200</v>
      </c>
      <c r="D110" s="95">
        <v>340</v>
      </c>
      <c r="E110" s="95">
        <v>15</v>
      </c>
      <c r="F110" s="95">
        <v>0.8</v>
      </c>
      <c r="G110" s="95">
        <v>10</v>
      </c>
      <c r="H110" s="95">
        <v>4</v>
      </c>
      <c r="I110" s="95">
        <v>150</v>
      </c>
      <c r="J110" s="94" t="s">
        <v>70</v>
      </c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</row>
    <row r="111" ht="18.15" hidden="1" customHeight="1" spans="1:37">
      <c r="A111" s="94" t="s">
        <v>338</v>
      </c>
      <c r="B111" s="95">
        <v>30</v>
      </c>
      <c r="C111" s="95">
        <v>200</v>
      </c>
      <c r="D111" s="95">
        <v>340</v>
      </c>
      <c r="E111" s="95">
        <v>15</v>
      </c>
      <c r="F111" s="95">
        <v>0.8</v>
      </c>
      <c r="G111" s="95">
        <v>10</v>
      </c>
      <c r="H111" s="95">
        <v>0.5</v>
      </c>
      <c r="I111" s="95">
        <v>150</v>
      </c>
      <c r="J111" s="94" t="s">
        <v>117</v>
      </c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</row>
    <row r="112" s="118" customFormat="1" ht="17.6" hidden="1" spans="1:10">
      <c r="A112" s="94" t="s">
        <v>339</v>
      </c>
      <c r="B112" s="95">
        <v>40</v>
      </c>
      <c r="C112" s="95">
        <v>45</v>
      </c>
      <c r="D112" s="95">
        <v>330</v>
      </c>
      <c r="E112" s="95">
        <v>20</v>
      </c>
      <c r="F112" s="95">
        <v>0.55</v>
      </c>
      <c r="G112" s="95">
        <v>100</v>
      </c>
      <c r="H112" s="95">
        <v>2</v>
      </c>
      <c r="I112" s="95">
        <v>125</v>
      </c>
      <c r="J112" s="94" t="s">
        <v>64</v>
      </c>
    </row>
    <row r="113" s="118" customFormat="1" ht="17.6" hidden="1" spans="1:10">
      <c r="A113" s="94" t="s">
        <v>340</v>
      </c>
      <c r="B113" s="95">
        <v>40</v>
      </c>
      <c r="C113" s="95">
        <v>45</v>
      </c>
      <c r="D113" s="95">
        <v>330</v>
      </c>
      <c r="E113" s="95">
        <v>20</v>
      </c>
      <c r="F113" s="95">
        <v>0.55</v>
      </c>
      <c r="G113" s="95">
        <v>100</v>
      </c>
      <c r="H113" s="95">
        <v>2</v>
      </c>
      <c r="I113" s="95">
        <v>125</v>
      </c>
      <c r="J113" s="94" t="s">
        <v>68</v>
      </c>
    </row>
    <row r="114" s="118" customFormat="1" ht="17.6" hidden="1" spans="1:10">
      <c r="A114" s="94" t="s">
        <v>341</v>
      </c>
      <c r="B114" s="95">
        <v>40</v>
      </c>
      <c r="C114" s="95">
        <v>45</v>
      </c>
      <c r="D114" s="95">
        <v>330</v>
      </c>
      <c r="E114" s="95">
        <v>20</v>
      </c>
      <c r="F114" s="95">
        <v>0.55</v>
      </c>
      <c r="G114" s="95">
        <v>100</v>
      </c>
      <c r="H114" s="95">
        <v>4</v>
      </c>
      <c r="I114" s="95">
        <v>125</v>
      </c>
      <c r="J114" s="94" t="s">
        <v>70</v>
      </c>
    </row>
    <row r="115" s="118" customFormat="1" ht="17.6" hidden="1" spans="1:10">
      <c r="A115" s="94" t="s">
        <v>342</v>
      </c>
      <c r="B115" s="95">
        <v>40</v>
      </c>
      <c r="C115" s="95">
        <v>45</v>
      </c>
      <c r="D115" s="95">
        <v>330</v>
      </c>
      <c r="E115" s="95">
        <v>20</v>
      </c>
      <c r="F115" s="95">
        <v>0.55</v>
      </c>
      <c r="G115" s="95">
        <v>100</v>
      </c>
      <c r="H115" s="95">
        <v>0.5</v>
      </c>
      <c r="I115" s="95">
        <v>125</v>
      </c>
      <c r="J115" s="94" t="s">
        <v>117</v>
      </c>
    </row>
    <row r="116" s="118" customFormat="1" ht="17.6" hidden="1" spans="1:10">
      <c r="A116" s="94" t="s">
        <v>343</v>
      </c>
      <c r="B116" s="95">
        <v>40</v>
      </c>
      <c r="C116" s="95">
        <v>60</v>
      </c>
      <c r="D116" s="95">
        <v>330</v>
      </c>
      <c r="E116" s="95">
        <v>20</v>
      </c>
      <c r="F116" s="95">
        <v>0.6</v>
      </c>
      <c r="G116" s="95">
        <v>100</v>
      </c>
      <c r="H116" s="95">
        <v>2</v>
      </c>
      <c r="I116" s="95">
        <v>150</v>
      </c>
      <c r="J116" s="94" t="s">
        <v>64</v>
      </c>
    </row>
    <row r="117" s="118" customFormat="1" ht="17.6" hidden="1" spans="1:10">
      <c r="A117" s="94" t="s">
        <v>344</v>
      </c>
      <c r="B117" s="95">
        <v>40</v>
      </c>
      <c r="C117" s="95">
        <v>60</v>
      </c>
      <c r="D117" s="95">
        <v>330</v>
      </c>
      <c r="E117" s="95">
        <v>20</v>
      </c>
      <c r="F117" s="95">
        <v>0.6</v>
      </c>
      <c r="G117" s="95">
        <v>100</v>
      </c>
      <c r="H117" s="95">
        <v>2</v>
      </c>
      <c r="I117" s="95">
        <v>150</v>
      </c>
      <c r="J117" s="94" t="s">
        <v>68</v>
      </c>
    </row>
    <row r="118" s="118" customFormat="1" ht="17.6" hidden="1" spans="1:10">
      <c r="A118" s="94" t="s">
        <v>345</v>
      </c>
      <c r="B118" s="95">
        <v>40</v>
      </c>
      <c r="C118" s="95">
        <v>60</v>
      </c>
      <c r="D118" s="95">
        <v>330</v>
      </c>
      <c r="E118" s="95">
        <v>20</v>
      </c>
      <c r="F118" s="95">
        <v>0.6</v>
      </c>
      <c r="G118" s="95">
        <v>100</v>
      </c>
      <c r="H118" s="95">
        <v>4</v>
      </c>
      <c r="I118" s="95">
        <v>150</v>
      </c>
      <c r="J118" s="94" t="s">
        <v>70</v>
      </c>
    </row>
    <row r="119" s="118" customFormat="1" ht="17.6" hidden="1" spans="1:10">
      <c r="A119" s="94" t="s">
        <v>346</v>
      </c>
      <c r="B119" s="95">
        <v>40</v>
      </c>
      <c r="C119" s="95">
        <v>60</v>
      </c>
      <c r="D119" s="95">
        <v>330</v>
      </c>
      <c r="E119" s="95">
        <v>20</v>
      </c>
      <c r="F119" s="95">
        <v>0.6</v>
      </c>
      <c r="G119" s="95">
        <v>100</v>
      </c>
      <c r="H119" s="95">
        <v>0.5</v>
      </c>
      <c r="I119" s="95">
        <v>150</v>
      </c>
      <c r="J119" s="94" t="s">
        <v>117</v>
      </c>
    </row>
    <row r="120" s="118" customFormat="1" ht="17.6" hidden="1" spans="1:10">
      <c r="A120" s="94" t="s">
        <v>347</v>
      </c>
      <c r="B120" s="95">
        <v>40</v>
      </c>
      <c r="C120" s="95">
        <v>80</v>
      </c>
      <c r="D120" s="95">
        <v>300</v>
      </c>
      <c r="E120" s="95">
        <v>20</v>
      </c>
      <c r="F120" s="95">
        <v>0.65</v>
      </c>
      <c r="G120" s="95">
        <v>100</v>
      </c>
      <c r="H120" s="95">
        <v>2</v>
      </c>
      <c r="I120" s="95">
        <v>150</v>
      </c>
      <c r="J120" s="94" t="s">
        <v>64</v>
      </c>
    </row>
    <row r="121" s="118" customFormat="1" ht="17.6" hidden="1" spans="1:10">
      <c r="A121" s="94" t="s">
        <v>348</v>
      </c>
      <c r="B121" s="95">
        <v>40</v>
      </c>
      <c r="C121" s="95">
        <v>80</v>
      </c>
      <c r="D121" s="95">
        <v>300</v>
      </c>
      <c r="E121" s="95">
        <v>20</v>
      </c>
      <c r="F121" s="95">
        <v>0.65</v>
      </c>
      <c r="G121" s="95">
        <v>100</v>
      </c>
      <c r="H121" s="95">
        <v>2</v>
      </c>
      <c r="I121" s="95">
        <v>150</v>
      </c>
      <c r="J121" s="94" t="s">
        <v>68</v>
      </c>
    </row>
    <row r="122" s="118" customFormat="1" ht="17.6" hidden="1" spans="1:10">
      <c r="A122" s="94" t="s">
        <v>349</v>
      </c>
      <c r="B122" s="95">
        <v>40</v>
      </c>
      <c r="C122" s="95">
        <v>80</v>
      </c>
      <c r="D122" s="95">
        <v>300</v>
      </c>
      <c r="E122" s="95">
        <v>20</v>
      </c>
      <c r="F122" s="95">
        <v>0.65</v>
      </c>
      <c r="G122" s="95">
        <v>100</v>
      </c>
      <c r="H122" s="95">
        <v>4</v>
      </c>
      <c r="I122" s="95">
        <v>150</v>
      </c>
      <c r="J122" s="94" t="s">
        <v>70</v>
      </c>
    </row>
    <row r="123" s="118" customFormat="1" ht="17.6" hidden="1" spans="1:10">
      <c r="A123" s="94" t="s">
        <v>350</v>
      </c>
      <c r="B123" s="95">
        <v>40</v>
      </c>
      <c r="C123" s="95">
        <v>80</v>
      </c>
      <c r="D123" s="95">
        <v>300</v>
      </c>
      <c r="E123" s="95">
        <v>20</v>
      </c>
      <c r="F123" s="95">
        <v>0.65</v>
      </c>
      <c r="G123" s="95">
        <v>100</v>
      </c>
      <c r="H123" s="95">
        <v>0.5</v>
      </c>
      <c r="I123" s="95">
        <v>150</v>
      </c>
      <c r="J123" s="94" t="s">
        <v>117</v>
      </c>
    </row>
    <row r="124" s="118" customFormat="1" ht="17.6" hidden="1" spans="1:10">
      <c r="A124" s="94" t="s">
        <v>351</v>
      </c>
      <c r="B124" s="95">
        <v>40</v>
      </c>
      <c r="C124" s="95">
        <v>100</v>
      </c>
      <c r="D124" s="95">
        <v>300</v>
      </c>
      <c r="E124" s="95">
        <v>20</v>
      </c>
      <c r="F124" s="95">
        <v>0.75</v>
      </c>
      <c r="G124" s="95">
        <v>20</v>
      </c>
      <c r="H124" s="95">
        <v>2</v>
      </c>
      <c r="I124" s="95">
        <v>150</v>
      </c>
      <c r="J124" s="94" t="s">
        <v>64</v>
      </c>
    </row>
    <row r="125" s="118" customFormat="1" ht="17.6" hidden="1" spans="1:10">
      <c r="A125" s="94" t="s">
        <v>352</v>
      </c>
      <c r="B125" s="95">
        <v>40</v>
      </c>
      <c r="C125" s="95">
        <v>100</v>
      </c>
      <c r="D125" s="95">
        <v>300</v>
      </c>
      <c r="E125" s="95">
        <v>20</v>
      </c>
      <c r="F125" s="95">
        <v>0.75</v>
      </c>
      <c r="G125" s="95">
        <v>20</v>
      </c>
      <c r="H125" s="95">
        <v>2</v>
      </c>
      <c r="I125" s="95">
        <v>150</v>
      </c>
      <c r="J125" s="94" t="s">
        <v>68</v>
      </c>
    </row>
    <row r="126" s="118" customFormat="1" ht="17.6" hidden="1" spans="1:10">
      <c r="A126" s="94" t="s">
        <v>353</v>
      </c>
      <c r="B126" s="95">
        <v>40</v>
      </c>
      <c r="C126" s="95">
        <v>100</v>
      </c>
      <c r="D126" s="95">
        <v>300</v>
      </c>
      <c r="E126" s="95">
        <v>20</v>
      </c>
      <c r="F126" s="95">
        <v>0.75</v>
      </c>
      <c r="G126" s="95">
        <v>20</v>
      </c>
      <c r="H126" s="95">
        <v>4</v>
      </c>
      <c r="I126" s="95">
        <v>150</v>
      </c>
      <c r="J126" s="94" t="s">
        <v>70</v>
      </c>
    </row>
    <row r="127" s="118" customFormat="1" ht="17.6" hidden="1" spans="1:10">
      <c r="A127" s="94" t="s">
        <v>354</v>
      </c>
      <c r="B127" s="95">
        <v>40</v>
      </c>
      <c r="C127" s="95">
        <v>100</v>
      </c>
      <c r="D127" s="95">
        <v>300</v>
      </c>
      <c r="E127" s="95">
        <v>20</v>
      </c>
      <c r="F127" s="95">
        <v>0.75</v>
      </c>
      <c r="G127" s="95">
        <v>20</v>
      </c>
      <c r="H127" s="95">
        <v>0.5</v>
      </c>
      <c r="I127" s="95">
        <v>150</v>
      </c>
      <c r="J127" s="94" t="s">
        <v>117</v>
      </c>
    </row>
    <row r="128" s="118" customFormat="1" ht="17.6" hidden="1" spans="1:10">
      <c r="A128" s="94" t="s">
        <v>355</v>
      </c>
      <c r="B128" s="95">
        <v>40</v>
      </c>
      <c r="C128" s="95">
        <v>150</v>
      </c>
      <c r="D128" s="95">
        <v>300</v>
      </c>
      <c r="E128" s="95">
        <v>20</v>
      </c>
      <c r="F128" s="95">
        <v>0.8</v>
      </c>
      <c r="G128" s="95">
        <v>10</v>
      </c>
      <c r="H128" s="95">
        <v>2</v>
      </c>
      <c r="I128" s="95">
        <v>150</v>
      </c>
      <c r="J128" s="94" t="s">
        <v>64</v>
      </c>
    </row>
    <row r="129" s="118" customFormat="1" ht="17.6" hidden="1" spans="1:10">
      <c r="A129" s="94" t="s">
        <v>356</v>
      </c>
      <c r="B129" s="95">
        <v>40</v>
      </c>
      <c r="C129" s="95">
        <v>150</v>
      </c>
      <c r="D129" s="95">
        <v>300</v>
      </c>
      <c r="E129" s="95">
        <v>20</v>
      </c>
      <c r="F129" s="95">
        <v>0.8</v>
      </c>
      <c r="G129" s="95">
        <v>10</v>
      </c>
      <c r="H129" s="95">
        <v>2</v>
      </c>
      <c r="I129" s="95">
        <v>150</v>
      </c>
      <c r="J129" s="94" t="s">
        <v>68</v>
      </c>
    </row>
    <row r="130" s="118" customFormat="1" ht="17.6" hidden="1" spans="1:10">
      <c r="A130" s="94" t="s">
        <v>357</v>
      </c>
      <c r="B130" s="95">
        <v>40</v>
      </c>
      <c r="C130" s="95">
        <v>150</v>
      </c>
      <c r="D130" s="95">
        <v>300</v>
      </c>
      <c r="E130" s="95">
        <v>20</v>
      </c>
      <c r="F130" s="95">
        <v>0.8</v>
      </c>
      <c r="G130" s="95">
        <v>10</v>
      </c>
      <c r="H130" s="95">
        <v>4</v>
      </c>
      <c r="I130" s="95">
        <v>150</v>
      </c>
      <c r="J130" s="94" t="s">
        <v>70</v>
      </c>
    </row>
    <row r="131" s="118" customFormat="1" ht="17.6" hidden="1" spans="1:10">
      <c r="A131" s="94" t="s">
        <v>358</v>
      </c>
      <c r="B131" s="95">
        <v>40</v>
      </c>
      <c r="C131" s="95">
        <v>150</v>
      </c>
      <c r="D131" s="95">
        <v>300</v>
      </c>
      <c r="E131" s="95">
        <v>20</v>
      </c>
      <c r="F131" s="95">
        <v>0.8</v>
      </c>
      <c r="G131" s="95">
        <v>10</v>
      </c>
      <c r="H131" s="95">
        <v>0.5</v>
      </c>
      <c r="I131" s="95">
        <v>150</v>
      </c>
      <c r="J131" s="94" t="s">
        <v>117</v>
      </c>
    </row>
    <row r="132" s="118" customFormat="1" ht="17.6" hidden="1" spans="1:10">
      <c r="A132" s="94" t="s">
        <v>359</v>
      </c>
      <c r="B132" s="95">
        <v>60</v>
      </c>
      <c r="C132" s="95">
        <v>100</v>
      </c>
      <c r="D132" s="95">
        <v>300</v>
      </c>
      <c r="E132" s="95">
        <v>30</v>
      </c>
      <c r="F132" s="95">
        <v>0.8</v>
      </c>
      <c r="G132" s="95">
        <v>20</v>
      </c>
      <c r="H132" s="95">
        <v>0.5</v>
      </c>
      <c r="I132" s="95">
        <v>150</v>
      </c>
      <c r="J132" s="94" t="s">
        <v>117</v>
      </c>
    </row>
    <row r="133" s="118" customFormat="1" ht="17.6" hidden="1" spans="1:10">
      <c r="A133" s="94" t="s">
        <v>360</v>
      </c>
      <c r="B133" s="95">
        <v>60</v>
      </c>
      <c r="C133" s="95">
        <v>100</v>
      </c>
      <c r="D133" s="95">
        <v>300</v>
      </c>
      <c r="E133" s="95">
        <v>30</v>
      </c>
      <c r="F133" s="95">
        <v>0.8</v>
      </c>
      <c r="G133" s="95">
        <v>20</v>
      </c>
      <c r="H133" s="95">
        <v>2</v>
      </c>
      <c r="I133" s="95">
        <v>150</v>
      </c>
      <c r="J133" s="94" t="s">
        <v>64</v>
      </c>
    </row>
    <row r="134" s="118" customFormat="1" ht="17.6" hidden="1" spans="1:10">
      <c r="A134" s="94" t="s">
        <v>359</v>
      </c>
      <c r="B134" s="95">
        <v>60</v>
      </c>
      <c r="C134" s="95">
        <v>100</v>
      </c>
      <c r="D134" s="95">
        <v>300</v>
      </c>
      <c r="E134" s="95">
        <v>30</v>
      </c>
      <c r="F134" s="95">
        <v>0.8</v>
      </c>
      <c r="G134" s="95">
        <v>20</v>
      </c>
      <c r="H134" s="95">
        <v>0.5</v>
      </c>
      <c r="I134" s="95">
        <v>150</v>
      </c>
      <c r="J134" s="94" t="s">
        <v>117</v>
      </c>
    </row>
    <row r="135" s="118" customFormat="1" ht="17.6" hidden="1" spans="1:10">
      <c r="A135" s="94" t="s">
        <v>361</v>
      </c>
      <c r="B135" s="95">
        <v>60</v>
      </c>
      <c r="C135" s="95">
        <v>150</v>
      </c>
      <c r="D135" s="95">
        <v>650</v>
      </c>
      <c r="E135" s="95">
        <v>30</v>
      </c>
      <c r="F135" s="95">
        <v>0.75</v>
      </c>
      <c r="G135" s="95">
        <v>10</v>
      </c>
      <c r="H135" s="95">
        <v>0.5</v>
      </c>
      <c r="I135" s="95">
        <v>150</v>
      </c>
      <c r="J135" s="94" t="s">
        <v>117</v>
      </c>
    </row>
    <row r="136" s="118" customFormat="1" ht="17.6" spans="1:10">
      <c r="A136" s="94"/>
      <c r="B136" s="95"/>
      <c r="C136" s="95"/>
      <c r="D136" s="95"/>
      <c r="E136" s="95"/>
      <c r="F136" s="95"/>
      <c r="G136" s="95"/>
      <c r="H136" s="95"/>
      <c r="I136" s="95"/>
      <c r="J136" s="94"/>
    </row>
    <row r="137" s="118" customFormat="1" ht="17.6" spans="1:10">
      <c r="A137" s="94"/>
      <c r="B137" s="95"/>
      <c r="C137" s="95"/>
      <c r="D137" s="95"/>
      <c r="E137" s="95"/>
      <c r="F137" s="95"/>
      <c r="G137" s="95"/>
      <c r="H137" s="95"/>
      <c r="I137" s="95"/>
      <c r="J137" s="94"/>
    </row>
    <row r="138" s="118" customFormat="1" ht="17.6" spans="1:10">
      <c r="A138" s="94"/>
      <c r="B138" s="95"/>
      <c r="C138" s="95"/>
      <c r="D138" s="95"/>
      <c r="E138" s="95"/>
      <c r="F138" s="95"/>
      <c r="G138" s="95"/>
      <c r="H138" s="95"/>
      <c r="I138" s="95"/>
      <c r="J138" s="94"/>
    </row>
    <row r="139" s="118" customFormat="1" ht="17.6" spans="1:10">
      <c r="A139" s="94"/>
      <c r="B139" s="95"/>
      <c r="C139" s="95"/>
      <c r="D139" s="95"/>
      <c r="E139" s="95"/>
      <c r="F139" s="95"/>
      <c r="G139" s="95"/>
      <c r="H139" s="95"/>
      <c r="I139" s="95"/>
      <c r="J139" s="94"/>
    </row>
    <row r="140" s="118" customFormat="1" ht="17.6" spans="1:10">
      <c r="A140" s="94"/>
      <c r="B140" s="95"/>
      <c r="C140" s="95"/>
      <c r="D140" s="95"/>
      <c r="E140" s="95"/>
      <c r="F140" s="95"/>
      <c r="G140" s="95"/>
      <c r="H140" s="95"/>
      <c r="I140" s="95"/>
      <c r="J140" s="94"/>
    </row>
    <row r="141" s="118" customFormat="1" ht="17.6" spans="1:10">
      <c r="A141" s="94"/>
      <c r="B141" s="95"/>
      <c r="C141" s="95"/>
      <c r="D141" s="95"/>
      <c r="E141" s="95"/>
      <c r="F141" s="95"/>
      <c r="G141" s="95"/>
      <c r="H141" s="95"/>
      <c r="I141" s="95"/>
      <c r="J141" s="94"/>
    </row>
    <row r="142" s="118" customFormat="1" ht="17.6" spans="1:10">
      <c r="A142" s="94"/>
      <c r="B142" s="95"/>
      <c r="C142" s="95"/>
      <c r="D142" s="95"/>
      <c r="E142" s="95"/>
      <c r="F142" s="95"/>
      <c r="G142" s="95"/>
      <c r="H142" s="95"/>
      <c r="I142" s="95"/>
      <c r="J142" s="94"/>
    </row>
    <row r="143" s="118" customFormat="1" ht="17.6" spans="1:10">
      <c r="A143" s="94"/>
      <c r="B143" s="95"/>
      <c r="C143" s="95"/>
      <c r="D143" s="95"/>
      <c r="E143" s="95"/>
      <c r="F143" s="95"/>
      <c r="G143" s="95"/>
      <c r="H143" s="95"/>
      <c r="I143" s="95"/>
      <c r="J143" s="94"/>
    </row>
    <row r="144" s="118" customFormat="1" ht="17.6" spans="1:10">
      <c r="A144" s="94"/>
      <c r="B144" s="95"/>
      <c r="C144" s="95"/>
      <c r="D144" s="95"/>
      <c r="E144" s="95"/>
      <c r="F144" s="95"/>
      <c r="G144" s="95"/>
      <c r="H144" s="95"/>
      <c r="I144" s="95"/>
      <c r="J144" s="94"/>
    </row>
    <row r="145" s="118" customFormat="1" ht="17.6" spans="1:10">
      <c r="A145" s="94"/>
      <c r="B145" s="95"/>
      <c r="C145" s="95"/>
      <c r="D145" s="95"/>
      <c r="E145" s="95"/>
      <c r="F145" s="95"/>
      <c r="G145" s="95"/>
      <c r="H145" s="95"/>
      <c r="I145" s="95"/>
      <c r="J145" s="94"/>
    </row>
    <row r="146" s="118" customFormat="1" ht="17.6" spans="1:10">
      <c r="A146" s="94"/>
      <c r="B146" s="95"/>
      <c r="C146" s="95"/>
      <c r="D146" s="95"/>
      <c r="E146" s="95"/>
      <c r="F146" s="95"/>
      <c r="G146" s="95"/>
      <c r="H146" s="95"/>
      <c r="I146" s="95"/>
      <c r="J146" s="94"/>
    </row>
    <row r="147" s="118" customFormat="1" ht="17.6" spans="1:10">
      <c r="A147" s="94"/>
      <c r="B147" s="95"/>
      <c r="C147" s="95"/>
      <c r="D147" s="95"/>
      <c r="E147" s="95"/>
      <c r="F147" s="95"/>
      <c r="G147" s="95"/>
      <c r="H147" s="95"/>
      <c r="I147" s="95"/>
      <c r="J147" s="94"/>
    </row>
    <row r="148" s="118" customFormat="1" ht="17.6" spans="1:10">
      <c r="A148" s="94"/>
      <c r="B148" s="95"/>
      <c r="C148" s="95"/>
      <c r="D148" s="95"/>
      <c r="E148" s="95"/>
      <c r="F148" s="95"/>
      <c r="G148" s="95"/>
      <c r="H148" s="95"/>
      <c r="I148" s="95"/>
      <c r="J148" s="94"/>
    </row>
    <row r="149" s="118" customFormat="1" ht="17.6" spans="1:10">
      <c r="A149" s="94"/>
      <c r="B149" s="95"/>
      <c r="C149" s="95"/>
      <c r="D149" s="95"/>
      <c r="E149" s="95"/>
      <c r="F149" s="95"/>
      <c r="G149" s="95"/>
      <c r="H149" s="95"/>
      <c r="I149" s="95"/>
      <c r="J149" s="94"/>
    </row>
    <row r="150" s="118" customFormat="1" ht="17.6" spans="1:10">
      <c r="A150" s="94"/>
      <c r="B150" s="95"/>
      <c r="C150" s="95"/>
      <c r="D150" s="95"/>
      <c r="E150" s="95"/>
      <c r="F150" s="95"/>
      <c r="G150" s="95"/>
      <c r="H150" s="95"/>
      <c r="I150" s="95"/>
      <c r="J150" s="94"/>
    </row>
    <row r="151" s="118" customFormat="1" ht="17.6" spans="1:10">
      <c r="A151" s="94"/>
      <c r="B151" s="95"/>
      <c r="C151" s="95"/>
      <c r="D151" s="95"/>
      <c r="E151" s="95"/>
      <c r="F151" s="95"/>
      <c r="G151" s="95"/>
      <c r="H151" s="95"/>
      <c r="I151" s="95"/>
      <c r="J151" s="94"/>
    </row>
    <row r="152" s="118" customFormat="1" ht="17.6" spans="1:10">
      <c r="A152" s="94"/>
      <c r="B152" s="95"/>
      <c r="C152" s="95"/>
      <c r="D152" s="95"/>
      <c r="E152" s="95"/>
      <c r="F152" s="95"/>
      <c r="G152" s="95"/>
      <c r="H152" s="95"/>
      <c r="I152" s="95"/>
      <c r="J152" s="94"/>
    </row>
    <row r="153" ht="18.15" customHeight="1" spans="1:37">
      <c r="A153" s="94"/>
      <c r="B153" s="95"/>
      <c r="C153" s="95"/>
      <c r="D153" s="95"/>
      <c r="E153" s="95"/>
      <c r="F153" s="95"/>
      <c r="G153" s="95"/>
      <c r="H153" s="95"/>
      <c r="I153" s="95"/>
      <c r="J153" s="94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</row>
    <row r="154" ht="12.75" customHeight="1" spans="1:37">
      <c r="A154" s="94"/>
      <c r="B154" s="95"/>
      <c r="C154" s="95"/>
      <c r="D154" s="95"/>
      <c r="E154" s="95"/>
      <c r="F154" s="95"/>
      <c r="G154" s="95"/>
      <c r="H154" s="95"/>
      <c r="I154" s="95"/>
      <c r="J154" s="94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</row>
    <row r="155" ht="12.75" customHeight="1" spans="1:37">
      <c r="A155" s="94"/>
      <c r="B155" s="95"/>
      <c r="C155" s="95"/>
      <c r="D155" s="95"/>
      <c r="E155" s="95"/>
      <c r="F155" s="95"/>
      <c r="G155" s="95"/>
      <c r="H155" s="95"/>
      <c r="I155" s="95"/>
      <c r="J155" s="94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</row>
    <row r="156" ht="12.75" customHeight="1" spans="1:37">
      <c r="A156" s="94"/>
      <c r="B156" s="95"/>
      <c r="C156" s="95"/>
      <c r="D156" s="95"/>
      <c r="E156" s="95"/>
      <c r="F156" s="95"/>
      <c r="G156" s="95"/>
      <c r="H156" s="95"/>
      <c r="I156" s="95"/>
      <c r="J156" s="94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</row>
    <row r="157" ht="12.75" customHeight="1" spans="1:37">
      <c r="A157" s="94"/>
      <c r="B157" s="95"/>
      <c r="C157" s="95"/>
      <c r="D157" s="95"/>
      <c r="E157" s="95"/>
      <c r="F157" s="95"/>
      <c r="G157" s="95"/>
      <c r="H157" s="95"/>
      <c r="I157" s="95"/>
      <c r="J157" s="94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</row>
    <row r="158" ht="18.15" customHeight="1" spans="1:37">
      <c r="A158" s="94"/>
      <c r="B158" s="95"/>
      <c r="C158" s="95"/>
      <c r="D158" s="95"/>
      <c r="E158" s="95"/>
      <c r="F158" s="95"/>
      <c r="G158" s="95"/>
      <c r="H158" s="95"/>
      <c r="I158" s="95"/>
      <c r="J158" s="94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</row>
    <row r="159" spans="1:37">
      <c r="A159" s="94"/>
      <c r="B159" s="95"/>
      <c r="C159" s="95"/>
      <c r="D159" s="95"/>
      <c r="E159" s="95"/>
      <c r="F159" s="95"/>
      <c r="G159" s="95"/>
      <c r="H159" s="95"/>
      <c r="I159" s="95"/>
      <c r="J159" s="94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</row>
    <row r="160" ht="18.15" customHeight="1" spans="1:37">
      <c r="A160" s="94"/>
      <c r="B160" s="95"/>
      <c r="C160" s="95"/>
      <c r="D160" s="95"/>
      <c r="E160" s="95"/>
      <c r="F160" s="95"/>
      <c r="G160" s="95"/>
      <c r="H160" s="95"/>
      <c r="I160" s="95"/>
      <c r="J160" s="94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</row>
    <row r="161" s="118" customFormat="1" ht="17.6" spans="1:10">
      <c r="A161" s="94"/>
      <c r="B161" s="95"/>
      <c r="C161" s="95"/>
      <c r="D161" s="95"/>
      <c r="E161" s="95"/>
      <c r="F161" s="95"/>
      <c r="G161" s="95"/>
      <c r="H161" s="95"/>
      <c r="I161" s="95"/>
      <c r="J161" s="94"/>
    </row>
    <row r="162" s="118" customFormat="1" ht="17.6" spans="1:10">
      <c r="A162" s="94"/>
      <c r="B162" s="95"/>
      <c r="C162" s="95"/>
      <c r="D162" s="95"/>
      <c r="E162" s="95"/>
      <c r="F162" s="95"/>
      <c r="G162" s="95"/>
      <c r="H162" s="95"/>
      <c r="I162" s="95"/>
      <c r="J162" s="94"/>
    </row>
    <row r="163" s="118" customFormat="1" ht="17.6" spans="1:10">
      <c r="A163" s="94"/>
      <c r="B163" s="95"/>
      <c r="C163" s="95"/>
      <c r="D163" s="95"/>
      <c r="E163" s="95"/>
      <c r="F163" s="95"/>
      <c r="G163" s="95"/>
      <c r="H163" s="95"/>
      <c r="I163" s="95"/>
      <c r="J163" s="94"/>
    </row>
    <row r="164" s="118" customFormat="1" ht="17.6" spans="1:10">
      <c r="A164" s="94"/>
      <c r="B164" s="95"/>
      <c r="C164" s="95"/>
      <c r="D164" s="95"/>
      <c r="E164" s="95"/>
      <c r="F164" s="95"/>
      <c r="G164" s="95"/>
      <c r="H164" s="95"/>
      <c r="I164" s="95"/>
      <c r="J164" s="94"/>
    </row>
    <row r="165" spans="1:10">
      <c r="A165" s="94"/>
      <c r="B165" s="95"/>
      <c r="C165" s="95"/>
      <c r="D165" s="95"/>
      <c r="E165" s="95"/>
      <c r="F165" s="95"/>
      <c r="G165" s="95"/>
      <c r="H165" s="95"/>
      <c r="I165" s="95"/>
      <c r="J165" s="94"/>
    </row>
    <row r="166" spans="1:10">
      <c r="A166" s="94"/>
      <c r="B166" s="95"/>
      <c r="C166" s="95"/>
      <c r="D166" s="95"/>
      <c r="E166" s="95"/>
      <c r="F166" s="95"/>
      <c r="G166" s="95"/>
      <c r="H166" s="95"/>
      <c r="I166" s="95"/>
      <c r="J166" s="94"/>
    </row>
    <row r="167" ht="18.15" customHeight="1" spans="1:37">
      <c r="A167" s="94"/>
      <c r="B167" s="95"/>
      <c r="C167" s="95"/>
      <c r="D167" s="95"/>
      <c r="E167" s="95"/>
      <c r="F167" s="95"/>
      <c r="G167" s="95"/>
      <c r="H167" s="95"/>
      <c r="I167" s="95"/>
      <c r="J167" s="94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</row>
    <row r="168" ht="18.15" customHeight="1" spans="1:37">
      <c r="A168" s="94"/>
      <c r="B168" s="95"/>
      <c r="C168" s="95"/>
      <c r="D168" s="95"/>
      <c r="E168" s="95"/>
      <c r="F168" s="95"/>
      <c r="G168" s="95"/>
      <c r="H168" s="95"/>
      <c r="I168" s="95"/>
      <c r="J168" s="94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</row>
    <row r="169" ht="18.15" customHeight="1" spans="1:37">
      <c r="A169" s="94"/>
      <c r="B169" s="95"/>
      <c r="C169" s="95"/>
      <c r="D169" s="95"/>
      <c r="E169" s="95"/>
      <c r="F169" s="95"/>
      <c r="G169" s="95"/>
      <c r="H169" s="95"/>
      <c r="I169" s="95"/>
      <c r="J169" s="94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</row>
    <row r="170" ht="18.15" customHeight="1" spans="1:37">
      <c r="A170" s="94"/>
      <c r="B170" s="95"/>
      <c r="C170" s="95"/>
      <c r="D170" s="95"/>
      <c r="E170" s="95"/>
      <c r="F170" s="95"/>
      <c r="G170" s="95"/>
      <c r="H170" s="95"/>
      <c r="I170" s="95"/>
      <c r="J170" s="94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</row>
    <row r="171" ht="18.15" customHeight="1" spans="1:37">
      <c r="A171" s="94"/>
      <c r="B171" s="95"/>
      <c r="C171" s="95"/>
      <c r="D171" s="95"/>
      <c r="E171" s="95"/>
      <c r="F171" s="95"/>
      <c r="G171" s="95"/>
      <c r="H171" s="95"/>
      <c r="I171" s="95"/>
      <c r="J171" s="94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</row>
    <row r="172" ht="18.15" customHeight="1" spans="1:37">
      <c r="A172" s="94"/>
      <c r="B172" s="95"/>
      <c r="C172" s="95"/>
      <c r="D172" s="95"/>
      <c r="E172" s="95"/>
      <c r="F172" s="95"/>
      <c r="G172" s="95"/>
      <c r="H172" s="95"/>
      <c r="I172" s="95"/>
      <c r="J172" s="94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</row>
    <row r="173" ht="18.15" customHeight="1" spans="1:37">
      <c r="A173" s="94"/>
      <c r="B173" s="95"/>
      <c r="C173" s="95"/>
      <c r="D173" s="95"/>
      <c r="E173" s="95"/>
      <c r="F173" s="95"/>
      <c r="G173" s="95"/>
      <c r="H173" s="95"/>
      <c r="I173" s="95"/>
      <c r="J173" s="94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</row>
    <row r="174" ht="18.15" customHeight="1" spans="1:37">
      <c r="A174" s="94"/>
      <c r="B174" s="95"/>
      <c r="C174" s="95"/>
      <c r="D174" s="95"/>
      <c r="E174" s="95"/>
      <c r="F174" s="95"/>
      <c r="G174" s="95"/>
      <c r="H174" s="95"/>
      <c r="I174" s="95"/>
      <c r="J174" s="94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</row>
    <row r="175" ht="18.15" customHeight="1" spans="1:37">
      <c r="A175" s="94"/>
      <c r="B175" s="95"/>
      <c r="C175" s="95"/>
      <c r="D175" s="95"/>
      <c r="E175" s="95"/>
      <c r="F175" s="95"/>
      <c r="G175" s="95"/>
      <c r="H175" s="95"/>
      <c r="I175" s="95"/>
      <c r="J175" s="94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</row>
    <row r="176" ht="18.15" customHeight="1" spans="1:37">
      <c r="A176" s="94"/>
      <c r="B176" s="95"/>
      <c r="C176" s="95"/>
      <c r="D176" s="95"/>
      <c r="E176" s="95"/>
      <c r="F176" s="95"/>
      <c r="G176" s="95"/>
      <c r="H176" s="95"/>
      <c r="I176" s="95"/>
      <c r="J176" s="94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</row>
    <row r="177" ht="18.15" customHeight="1" spans="1:37">
      <c r="A177" s="94"/>
      <c r="B177" s="95"/>
      <c r="C177" s="95"/>
      <c r="D177" s="95"/>
      <c r="E177" s="95"/>
      <c r="F177" s="95"/>
      <c r="G177" s="95"/>
      <c r="H177" s="95"/>
      <c r="I177" s="95"/>
      <c r="J177" s="94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</row>
    <row r="178" ht="18.15" customHeight="1" spans="1:37">
      <c r="A178" s="94"/>
      <c r="B178" s="95"/>
      <c r="C178" s="95"/>
      <c r="D178" s="95"/>
      <c r="E178" s="95"/>
      <c r="F178" s="95"/>
      <c r="G178" s="95"/>
      <c r="H178" s="95"/>
      <c r="I178" s="95"/>
      <c r="J178" s="94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</row>
    <row r="179" ht="18.15" customHeight="1" spans="1:37">
      <c r="A179" s="94"/>
      <c r="B179" s="95"/>
      <c r="C179" s="95"/>
      <c r="D179" s="95"/>
      <c r="E179" s="95"/>
      <c r="F179" s="95"/>
      <c r="G179" s="95"/>
      <c r="H179" s="95"/>
      <c r="I179" s="95"/>
      <c r="J179" s="94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</row>
    <row r="180" ht="18.15" customHeight="1" spans="1:37">
      <c r="A180" s="94"/>
      <c r="B180" s="95"/>
      <c r="C180" s="95"/>
      <c r="D180" s="95"/>
      <c r="E180" s="95"/>
      <c r="F180" s="95"/>
      <c r="G180" s="95"/>
      <c r="H180" s="95"/>
      <c r="I180" s="95"/>
      <c r="J180" s="94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</row>
    <row r="181" ht="18.15" customHeight="1" spans="1:37">
      <c r="A181" s="94"/>
      <c r="B181" s="95"/>
      <c r="C181" s="95"/>
      <c r="D181" s="95"/>
      <c r="E181" s="95"/>
      <c r="F181" s="95"/>
      <c r="G181" s="95"/>
      <c r="H181" s="95"/>
      <c r="I181" s="95"/>
      <c r="J181" s="94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</row>
    <row r="182" ht="18.15" customHeight="1" spans="1:37">
      <c r="A182" s="94"/>
      <c r="B182" s="95"/>
      <c r="C182" s="95"/>
      <c r="D182" s="95"/>
      <c r="E182" s="95"/>
      <c r="F182" s="95"/>
      <c r="G182" s="95"/>
      <c r="H182" s="95"/>
      <c r="I182" s="95"/>
      <c r="J182" s="94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</row>
    <row r="183" ht="18.15" customHeight="1" spans="1:37">
      <c r="A183" s="94"/>
      <c r="B183" s="95"/>
      <c r="C183" s="95"/>
      <c r="D183" s="95"/>
      <c r="E183" s="95"/>
      <c r="F183" s="95"/>
      <c r="G183" s="95"/>
      <c r="H183" s="95"/>
      <c r="I183" s="95"/>
      <c r="J183" s="94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</row>
    <row r="184" ht="18.15" customHeight="1" spans="1:37">
      <c r="A184" s="94"/>
      <c r="B184" s="95"/>
      <c r="C184" s="95"/>
      <c r="D184" s="95"/>
      <c r="E184" s="95"/>
      <c r="F184" s="95"/>
      <c r="G184" s="95"/>
      <c r="H184" s="95"/>
      <c r="I184" s="95"/>
      <c r="J184" s="94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</row>
    <row r="185" ht="18.15" customHeight="1" spans="1:37">
      <c r="A185" s="94"/>
      <c r="B185" s="95"/>
      <c r="C185" s="95"/>
      <c r="D185" s="95"/>
      <c r="E185" s="95"/>
      <c r="F185" s="95"/>
      <c r="G185" s="95"/>
      <c r="H185" s="95"/>
      <c r="I185" s="95"/>
      <c r="J185" s="94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</row>
    <row r="186" ht="18.15" customHeight="1" spans="1:37">
      <c r="A186" s="94"/>
      <c r="B186" s="95"/>
      <c r="C186" s="95"/>
      <c r="D186" s="95"/>
      <c r="E186" s="95"/>
      <c r="F186" s="95"/>
      <c r="G186" s="95"/>
      <c r="H186" s="95"/>
      <c r="I186" s="95"/>
      <c r="J186" s="94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</row>
    <row r="187" s="118" customFormat="1" ht="17.6" spans="1:10">
      <c r="A187" s="94"/>
      <c r="B187" s="95"/>
      <c r="C187" s="95"/>
      <c r="D187" s="95"/>
      <c r="E187" s="95"/>
      <c r="F187" s="95"/>
      <c r="G187" s="95"/>
      <c r="H187" s="95"/>
      <c r="I187" s="95"/>
      <c r="J187" s="94"/>
    </row>
    <row r="188" spans="1:10">
      <c r="A188" s="94"/>
      <c r="B188" s="95"/>
      <c r="C188" s="95"/>
      <c r="D188" s="95"/>
      <c r="E188" s="95"/>
      <c r="F188" s="95"/>
      <c r="G188" s="95"/>
      <c r="H188" s="95"/>
      <c r="I188" s="95"/>
      <c r="J188" s="94"/>
    </row>
  </sheetData>
  <autoFilter xmlns:etc="http://www.wps.cn/officeDocument/2017/etCustomData" ref="A3:AK135" etc:filterBottomFollowUsedRange="0">
    <filterColumn colId="9">
      <customFilters>
        <customFilter operator="equal" val="TO-277"/>
      </customFilters>
    </filterColumn>
    <extLst/>
  </autoFilter>
  <mergeCells count="2">
    <mergeCell ref="A2:A3"/>
    <mergeCell ref="J2:J3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J151"/>
  <sheetViews>
    <sheetView showGridLines="0" workbookViewId="0">
      <pane xSplit="1" ySplit="3" topLeftCell="B9" activePane="bottomRight" state="frozen"/>
      <selection/>
      <selection pane="topRight"/>
      <selection pane="bottomLeft"/>
      <selection pane="bottomRight" activeCell="A1" sqref="A1"/>
    </sheetView>
  </sheetViews>
  <sheetFormatPr defaultColWidth="8.66346153846154" defaultRowHeight="16.8"/>
  <cols>
    <col min="1" max="1" width="13.2211538461538" style="89" customWidth="1"/>
    <col min="2" max="8" width="11.4423076923077" style="89" customWidth="1"/>
    <col min="9" max="9" width="11.4423076923077" style="97" customWidth="1"/>
    <col min="10" max="10" width="11.4423076923077" style="89" customWidth="1"/>
    <col min="11" max="16384" width="8.66346153846154" style="89"/>
  </cols>
  <sheetData>
    <row r="1" ht="17" spans="1:10">
      <c r="A1" s="109" t="s">
        <v>362</v>
      </c>
      <c r="B1" s="110"/>
      <c r="C1" s="110"/>
      <c r="D1" s="110"/>
      <c r="E1" s="110"/>
      <c r="F1" s="110"/>
      <c r="G1" s="110"/>
      <c r="H1" s="110"/>
      <c r="I1" s="113"/>
      <c r="J1" s="110"/>
    </row>
    <row r="2" spans="1:10">
      <c r="A2" s="2" t="s">
        <v>40</v>
      </c>
      <c r="B2" s="2" t="s">
        <v>41</v>
      </c>
      <c r="C2" s="2" t="s">
        <v>42</v>
      </c>
      <c r="D2" s="2" t="s">
        <v>43</v>
      </c>
      <c r="E2" s="2" t="s">
        <v>44</v>
      </c>
      <c r="F2" s="2" t="s">
        <v>45</v>
      </c>
      <c r="G2" s="2" t="s">
        <v>46</v>
      </c>
      <c r="H2" s="2" t="s">
        <v>363</v>
      </c>
      <c r="I2" s="46" t="s">
        <v>48</v>
      </c>
      <c r="J2" s="46" t="s">
        <v>49</v>
      </c>
    </row>
    <row r="3" ht="15.15" customHeight="1" spans="1:10">
      <c r="A3" s="2"/>
      <c r="B3" s="2" t="s">
        <v>50</v>
      </c>
      <c r="C3" s="2" t="s">
        <v>51</v>
      </c>
      <c r="D3" s="2" t="s">
        <v>50</v>
      </c>
      <c r="E3" s="2" t="s">
        <v>50</v>
      </c>
      <c r="F3" s="2" t="s">
        <v>51</v>
      </c>
      <c r="G3" s="2" t="s">
        <v>52</v>
      </c>
      <c r="H3" s="46" t="s">
        <v>364</v>
      </c>
      <c r="I3" s="46" t="s">
        <v>365</v>
      </c>
      <c r="J3" s="46"/>
    </row>
    <row r="4" ht="15.15" customHeight="1" spans="1:10">
      <c r="A4" s="94" t="s">
        <v>366</v>
      </c>
      <c r="B4" s="95">
        <v>4</v>
      </c>
      <c r="C4" s="95">
        <v>200</v>
      </c>
      <c r="D4" s="95">
        <v>50</v>
      </c>
      <c r="E4" s="95">
        <v>4</v>
      </c>
      <c r="F4" s="95">
        <v>0.9</v>
      </c>
      <c r="G4" s="95">
        <v>2</v>
      </c>
      <c r="H4" s="95">
        <v>25</v>
      </c>
      <c r="I4" s="95">
        <v>150</v>
      </c>
      <c r="J4" s="94" t="s">
        <v>367</v>
      </c>
    </row>
    <row r="5" ht="15.15" customHeight="1" spans="1:10">
      <c r="A5" s="94" t="s">
        <v>368</v>
      </c>
      <c r="B5" s="95">
        <v>4</v>
      </c>
      <c r="C5" s="95">
        <v>600</v>
      </c>
      <c r="D5" s="95">
        <v>50</v>
      </c>
      <c r="E5" s="95">
        <v>4</v>
      </c>
      <c r="F5" s="95">
        <v>1.6</v>
      </c>
      <c r="G5" s="95">
        <v>10</v>
      </c>
      <c r="H5" s="95">
        <v>35</v>
      </c>
      <c r="I5" s="95">
        <v>150</v>
      </c>
      <c r="J5" s="94" t="s">
        <v>66</v>
      </c>
    </row>
    <row r="6" ht="15.15" customHeight="1" spans="1:10">
      <c r="A6" s="94" t="s">
        <v>369</v>
      </c>
      <c r="B6" s="95">
        <v>5</v>
      </c>
      <c r="C6" s="95">
        <v>200</v>
      </c>
      <c r="D6" s="95">
        <v>80</v>
      </c>
      <c r="E6" s="95">
        <v>5</v>
      </c>
      <c r="F6" s="95">
        <v>0.95</v>
      </c>
      <c r="G6" s="95">
        <v>2</v>
      </c>
      <c r="H6" s="95">
        <v>25</v>
      </c>
      <c r="I6" s="95">
        <v>150</v>
      </c>
      <c r="J6" s="94" t="s">
        <v>62</v>
      </c>
    </row>
    <row r="7" ht="15.15" customHeight="1" spans="1:10">
      <c r="A7" s="94" t="s">
        <v>370</v>
      </c>
      <c r="B7" s="95">
        <v>5</v>
      </c>
      <c r="C7" s="95">
        <v>200</v>
      </c>
      <c r="D7" s="95">
        <v>80</v>
      </c>
      <c r="E7" s="95">
        <v>5</v>
      </c>
      <c r="F7" s="95">
        <v>0.95</v>
      </c>
      <c r="G7" s="95">
        <v>2</v>
      </c>
      <c r="H7" s="95">
        <v>25</v>
      </c>
      <c r="I7" s="95">
        <v>150</v>
      </c>
      <c r="J7" s="94" t="s">
        <v>60</v>
      </c>
    </row>
    <row r="8" ht="15.15" customHeight="1" spans="1:10">
      <c r="A8" s="94" t="s">
        <v>371</v>
      </c>
      <c r="B8" s="95">
        <v>5</v>
      </c>
      <c r="C8" s="95">
        <v>200</v>
      </c>
      <c r="D8" s="95">
        <v>80</v>
      </c>
      <c r="E8" s="95">
        <v>5</v>
      </c>
      <c r="F8" s="95">
        <v>0.95</v>
      </c>
      <c r="G8" s="95">
        <v>2</v>
      </c>
      <c r="H8" s="95">
        <v>25</v>
      </c>
      <c r="I8" s="95">
        <v>150</v>
      </c>
      <c r="J8" s="94" t="s">
        <v>367</v>
      </c>
    </row>
    <row r="9" ht="15.15" customHeight="1" spans="1:10">
      <c r="A9" s="94" t="s">
        <v>372</v>
      </c>
      <c r="B9" s="95">
        <v>5</v>
      </c>
      <c r="C9" s="95">
        <v>200</v>
      </c>
      <c r="D9" s="95">
        <v>80</v>
      </c>
      <c r="E9" s="95">
        <v>5</v>
      </c>
      <c r="F9" s="95">
        <v>0.95</v>
      </c>
      <c r="G9" s="95">
        <v>2</v>
      </c>
      <c r="H9" s="95">
        <v>25</v>
      </c>
      <c r="I9" s="95">
        <v>150</v>
      </c>
      <c r="J9" s="94" t="s">
        <v>66</v>
      </c>
    </row>
    <row r="10" ht="15.15" customHeight="1" spans="1:10">
      <c r="A10" s="94" t="s">
        <v>373</v>
      </c>
      <c r="B10" s="95">
        <v>5</v>
      </c>
      <c r="C10" s="95">
        <v>300</v>
      </c>
      <c r="D10" s="95">
        <v>80</v>
      </c>
      <c r="E10" s="95">
        <v>5</v>
      </c>
      <c r="F10" s="95">
        <v>1.3</v>
      </c>
      <c r="G10" s="95">
        <v>10</v>
      </c>
      <c r="H10" s="95">
        <v>25</v>
      </c>
      <c r="I10" s="95">
        <v>150</v>
      </c>
      <c r="J10" s="94" t="s">
        <v>62</v>
      </c>
    </row>
    <row r="11" ht="15.15" customHeight="1" spans="1:10">
      <c r="A11" s="94" t="s">
        <v>374</v>
      </c>
      <c r="B11" s="95">
        <v>5</v>
      </c>
      <c r="C11" s="95">
        <v>300</v>
      </c>
      <c r="D11" s="95">
        <v>80</v>
      </c>
      <c r="E11" s="95">
        <v>5</v>
      </c>
      <c r="F11" s="95">
        <v>1.3</v>
      </c>
      <c r="G11" s="95">
        <v>10</v>
      </c>
      <c r="H11" s="95">
        <v>25</v>
      </c>
      <c r="I11" s="95">
        <v>150</v>
      </c>
      <c r="J11" s="94" t="s">
        <v>60</v>
      </c>
    </row>
    <row r="12" ht="15.15" customHeight="1" spans="1:10">
      <c r="A12" s="94" t="s">
        <v>375</v>
      </c>
      <c r="B12" s="95">
        <v>5</v>
      </c>
      <c r="C12" s="95">
        <v>300</v>
      </c>
      <c r="D12" s="95">
        <v>80</v>
      </c>
      <c r="E12" s="95">
        <v>5</v>
      </c>
      <c r="F12" s="95">
        <v>1.3</v>
      </c>
      <c r="G12" s="95">
        <v>10</v>
      </c>
      <c r="H12" s="95">
        <v>25</v>
      </c>
      <c r="I12" s="95">
        <v>150</v>
      </c>
      <c r="J12" s="94" t="s">
        <v>367</v>
      </c>
    </row>
    <row r="13" ht="15.15" customHeight="1" spans="1:10">
      <c r="A13" s="94" t="s">
        <v>376</v>
      </c>
      <c r="B13" s="95">
        <v>5</v>
      </c>
      <c r="C13" s="95">
        <v>300</v>
      </c>
      <c r="D13" s="95">
        <v>80</v>
      </c>
      <c r="E13" s="95">
        <v>5</v>
      </c>
      <c r="F13" s="95">
        <v>1.3</v>
      </c>
      <c r="G13" s="95">
        <v>10</v>
      </c>
      <c r="H13" s="95">
        <v>35</v>
      </c>
      <c r="I13" s="95">
        <v>150</v>
      </c>
      <c r="J13" s="94" t="s">
        <v>66</v>
      </c>
    </row>
    <row r="14" ht="15.15" customHeight="1" spans="1:10">
      <c r="A14" s="94" t="s">
        <v>377</v>
      </c>
      <c r="B14" s="95">
        <v>5</v>
      </c>
      <c r="C14" s="95">
        <v>400</v>
      </c>
      <c r="D14" s="95">
        <v>80</v>
      </c>
      <c r="E14" s="95">
        <v>5</v>
      </c>
      <c r="F14" s="95">
        <v>1.4</v>
      </c>
      <c r="G14" s="95">
        <v>10</v>
      </c>
      <c r="H14" s="95">
        <v>35</v>
      </c>
      <c r="I14" s="95">
        <v>150</v>
      </c>
      <c r="J14" s="94" t="s">
        <v>62</v>
      </c>
    </row>
    <row r="15" ht="15.15" customHeight="1" spans="1:10">
      <c r="A15" s="94" t="s">
        <v>378</v>
      </c>
      <c r="B15" s="95">
        <v>5</v>
      </c>
      <c r="C15" s="95">
        <v>400</v>
      </c>
      <c r="D15" s="95">
        <v>80</v>
      </c>
      <c r="E15" s="95">
        <v>5</v>
      </c>
      <c r="F15" s="95">
        <v>1.4</v>
      </c>
      <c r="G15" s="95">
        <v>10</v>
      </c>
      <c r="H15" s="95">
        <v>35</v>
      </c>
      <c r="I15" s="95">
        <v>150</v>
      </c>
      <c r="J15" s="94" t="s">
        <v>60</v>
      </c>
    </row>
    <row r="16" ht="15.15" customHeight="1" spans="1:10">
      <c r="A16" s="94" t="s">
        <v>379</v>
      </c>
      <c r="B16" s="95">
        <v>5</v>
      </c>
      <c r="C16" s="95">
        <v>400</v>
      </c>
      <c r="D16" s="95">
        <v>80</v>
      </c>
      <c r="E16" s="95">
        <v>5</v>
      </c>
      <c r="F16" s="95">
        <v>1.4</v>
      </c>
      <c r="G16" s="95">
        <v>10</v>
      </c>
      <c r="H16" s="95">
        <v>35</v>
      </c>
      <c r="I16" s="95">
        <v>150</v>
      </c>
      <c r="J16" s="94" t="s">
        <v>367</v>
      </c>
    </row>
    <row r="17" ht="15.15" customHeight="1" spans="1:10">
      <c r="A17" s="94" t="s">
        <v>380</v>
      </c>
      <c r="B17" s="95">
        <v>5</v>
      </c>
      <c r="C17" s="95">
        <v>400</v>
      </c>
      <c r="D17" s="95">
        <v>80</v>
      </c>
      <c r="E17" s="95">
        <v>5</v>
      </c>
      <c r="F17" s="95">
        <v>1.4</v>
      </c>
      <c r="G17" s="95">
        <v>10</v>
      </c>
      <c r="H17" s="95">
        <v>35</v>
      </c>
      <c r="I17" s="95">
        <v>150</v>
      </c>
      <c r="J17" s="94" t="s">
        <v>66</v>
      </c>
    </row>
    <row r="18" ht="15.15" customHeight="1" spans="1:10">
      <c r="A18" s="94" t="s">
        <v>381</v>
      </c>
      <c r="B18" s="95">
        <v>5</v>
      </c>
      <c r="C18" s="95">
        <v>600</v>
      </c>
      <c r="D18" s="95">
        <v>80</v>
      </c>
      <c r="E18" s="95">
        <v>5</v>
      </c>
      <c r="F18" s="95">
        <v>1.6</v>
      </c>
      <c r="G18" s="95">
        <v>10</v>
      </c>
      <c r="H18" s="95">
        <v>35</v>
      </c>
      <c r="I18" s="95">
        <v>150</v>
      </c>
      <c r="J18" s="94" t="s">
        <v>62</v>
      </c>
    </row>
    <row r="19" ht="15.15" customHeight="1" spans="1:10">
      <c r="A19" s="94" t="s">
        <v>382</v>
      </c>
      <c r="B19" s="95">
        <v>5</v>
      </c>
      <c r="C19" s="95">
        <v>600</v>
      </c>
      <c r="D19" s="95">
        <v>80</v>
      </c>
      <c r="E19" s="95">
        <v>5</v>
      </c>
      <c r="F19" s="95">
        <v>1.6</v>
      </c>
      <c r="G19" s="95">
        <v>10</v>
      </c>
      <c r="H19" s="95">
        <v>35</v>
      </c>
      <c r="I19" s="95">
        <v>150</v>
      </c>
      <c r="J19" s="94" t="s">
        <v>60</v>
      </c>
    </row>
    <row r="20" ht="15.15" customHeight="1" spans="1:10">
      <c r="A20" s="94" t="s">
        <v>383</v>
      </c>
      <c r="B20" s="95">
        <v>5</v>
      </c>
      <c r="C20" s="95">
        <v>600</v>
      </c>
      <c r="D20" s="95">
        <v>80</v>
      </c>
      <c r="E20" s="95">
        <v>5</v>
      </c>
      <c r="F20" s="95">
        <v>1.6</v>
      </c>
      <c r="G20" s="95">
        <v>10</v>
      </c>
      <c r="H20" s="95">
        <v>35</v>
      </c>
      <c r="I20" s="95">
        <v>150</v>
      </c>
      <c r="J20" s="94" t="s">
        <v>367</v>
      </c>
    </row>
    <row r="21" ht="15.15" customHeight="1" spans="1:10">
      <c r="A21" s="94" t="s">
        <v>384</v>
      </c>
      <c r="B21" s="95">
        <v>5</v>
      </c>
      <c r="C21" s="95">
        <v>600</v>
      </c>
      <c r="D21" s="95">
        <v>80</v>
      </c>
      <c r="E21" s="95">
        <v>5</v>
      </c>
      <c r="F21" s="95">
        <v>1.6</v>
      </c>
      <c r="G21" s="95">
        <v>10</v>
      </c>
      <c r="H21" s="95">
        <v>35</v>
      </c>
      <c r="I21" s="95">
        <v>150</v>
      </c>
      <c r="J21" s="94" t="s">
        <v>66</v>
      </c>
    </row>
    <row r="22" ht="15.15" customHeight="1" spans="1:10">
      <c r="A22" s="94" t="s">
        <v>385</v>
      </c>
      <c r="B22" s="95">
        <v>8</v>
      </c>
      <c r="C22" s="95">
        <v>200</v>
      </c>
      <c r="D22" s="95">
        <v>125</v>
      </c>
      <c r="E22" s="95">
        <v>8</v>
      </c>
      <c r="F22" s="95">
        <v>0.95</v>
      </c>
      <c r="G22" s="95">
        <v>2</v>
      </c>
      <c r="H22" s="95">
        <v>25</v>
      </c>
      <c r="I22" s="95">
        <v>150</v>
      </c>
      <c r="J22" s="94" t="s">
        <v>60</v>
      </c>
    </row>
    <row r="23" ht="15.15" customHeight="1" spans="1:10">
      <c r="A23" s="94" t="s">
        <v>386</v>
      </c>
      <c r="B23" s="95">
        <v>8</v>
      </c>
      <c r="C23" s="95">
        <v>200</v>
      </c>
      <c r="D23" s="95">
        <v>125</v>
      </c>
      <c r="E23" s="95">
        <v>8</v>
      </c>
      <c r="F23" s="95">
        <v>0.95</v>
      </c>
      <c r="G23" s="95">
        <v>2</v>
      </c>
      <c r="H23" s="95">
        <v>25</v>
      </c>
      <c r="I23" s="95">
        <v>150</v>
      </c>
      <c r="J23" s="94" t="s">
        <v>62</v>
      </c>
    </row>
    <row r="24" ht="15.15" customHeight="1" spans="1:10">
      <c r="A24" s="94" t="s">
        <v>387</v>
      </c>
      <c r="B24" s="95">
        <v>8</v>
      </c>
      <c r="C24" s="95">
        <v>200</v>
      </c>
      <c r="D24" s="95">
        <v>125</v>
      </c>
      <c r="E24" s="95">
        <v>8</v>
      </c>
      <c r="F24" s="95">
        <v>0.95</v>
      </c>
      <c r="G24" s="95">
        <v>2</v>
      </c>
      <c r="H24" s="95">
        <v>25</v>
      </c>
      <c r="I24" s="95">
        <v>150</v>
      </c>
      <c r="J24" s="94" t="s">
        <v>66</v>
      </c>
    </row>
    <row r="25" ht="15.15" hidden="1" customHeight="1" spans="1:10">
      <c r="A25" s="94" t="s">
        <v>388</v>
      </c>
      <c r="B25" s="95">
        <v>8</v>
      </c>
      <c r="C25" s="95">
        <v>200</v>
      </c>
      <c r="D25" s="95">
        <v>125</v>
      </c>
      <c r="E25" s="95">
        <v>8</v>
      </c>
      <c r="F25" s="95">
        <v>0.95</v>
      </c>
      <c r="G25" s="95">
        <v>2</v>
      </c>
      <c r="H25" s="95">
        <v>25</v>
      </c>
      <c r="I25" s="95">
        <v>150</v>
      </c>
      <c r="J25" s="94" t="s">
        <v>64</v>
      </c>
    </row>
    <row r="26" ht="15.15" customHeight="1" spans="1:10">
      <c r="A26" s="94" t="s">
        <v>389</v>
      </c>
      <c r="B26" s="95">
        <v>8</v>
      </c>
      <c r="C26" s="95">
        <v>300</v>
      </c>
      <c r="D26" s="95">
        <v>125</v>
      </c>
      <c r="E26" s="95">
        <v>8</v>
      </c>
      <c r="F26" s="95">
        <v>1.25</v>
      </c>
      <c r="G26" s="95">
        <v>10</v>
      </c>
      <c r="H26" s="95">
        <v>35</v>
      </c>
      <c r="I26" s="95">
        <v>150</v>
      </c>
      <c r="J26" s="94" t="s">
        <v>60</v>
      </c>
    </row>
    <row r="27" ht="15.15" customHeight="1" spans="1:10">
      <c r="A27" s="94" t="s">
        <v>390</v>
      </c>
      <c r="B27" s="95">
        <v>8</v>
      </c>
      <c r="C27" s="95">
        <v>300</v>
      </c>
      <c r="D27" s="95">
        <v>125</v>
      </c>
      <c r="E27" s="95">
        <v>8</v>
      </c>
      <c r="F27" s="95">
        <v>1.25</v>
      </c>
      <c r="G27" s="95">
        <v>10</v>
      </c>
      <c r="H27" s="95">
        <v>35</v>
      </c>
      <c r="I27" s="95">
        <v>150</v>
      </c>
      <c r="J27" s="94" t="s">
        <v>62</v>
      </c>
    </row>
    <row r="28" ht="15.15" customHeight="1" spans="1:10">
      <c r="A28" s="94" t="s">
        <v>391</v>
      </c>
      <c r="B28" s="95">
        <v>8</v>
      </c>
      <c r="C28" s="95">
        <v>300</v>
      </c>
      <c r="D28" s="95">
        <v>125</v>
      </c>
      <c r="E28" s="95">
        <v>8</v>
      </c>
      <c r="F28" s="95">
        <v>1.25</v>
      </c>
      <c r="G28" s="95">
        <v>10</v>
      </c>
      <c r="H28" s="95">
        <v>35</v>
      </c>
      <c r="I28" s="95">
        <v>150</v>
      </c>
      <c r="J28" s="94" t="s">
        <v>367</v>
      </c>
    </row>
    <row r="29" ht="15.15" customHeight="1" spans="1:10">
      <c r="A29" s="94" t="s">
        <v>392</v>
      </c>
      <c r="B29" s="95">
        <v>8</v>
      </c>
      <c r="C29" s="95">
        <v>300</v>
      </c>
      <c r="D29" s="95">
        <v>125</v>
      </c>
      <c r="E29" s="95">
        <v>8</v>
      </c>
      <c r="F29" s="95">
        <v>1.25</v>
      </c>
      <c r="G29" s="95">
        <v>10</v>
      </c>
      <c r="H29" s="95">
        <v>35</v>
      </c>
      <c r="I29" s="95">
        <v>150</v>
      </c>
      <c r="J29" s="94" t="s">
        <v>66</v>
      </c>
    </row>
    <row r="30" ht="15.15" hidden="1" customHeight="1" spans="1:10">
      <c r="A30" s="94" t="s">
        <v>393</v>
      </c>
      <c r="B30" s="95">
        <v>8</v>
      </c>
      <c r="C30" s="95">
        <v>300</v>
      </c>
      <c r="D30" s="95">
        <v>125</v>
      </c>
      <c r="E30" s="95">
        <v>8</v>
      </c>
      <c r="F30" s="95">
        <v>1.25</v>
      </c>
      <c r="G30" s="95">
        <v>10</v>
      </c>
      <c r="H30" s="95">
        <v>35</v>
      </c>
      <c r="I30" s="95">
        <v>150</v>
      </c>
      <c r="J30" s="94" t="s">
        <v>64</v>
      </c>
    </row>
    <row r="31" ht="15.15" customHeight="1" spans="1:10">
      <c r="A31" s="94" t="s">
        <v>394</v>
      </c>
      <c r="B31" s="95">
        <v>8</v>
      </c>
      <c r="C31" s="95">
        <v>400</v>
      </c>
      <c r="D31" s="95">
        <v>125</v>
      </c>
      <c r="E31" s="95">
        <v>8</v>
      </c>
      <c r="F31" s="95">
        <v>1.4</v>
      </c>
      <c r="G31" s="95">
        <v>10</v>
      </c>
      <c r="H31" s="95">
        <v>35</v>
      </c>
      <c r="I31" s="95">
        <v>150</v>
      </c>
      <c r="J31" s="94" t="s">
        <v>60</v>
      </c>
    </row>
    <row r="32" ht="15.15" customHeight="1" spans="1:10">
      <c r="A32" s="94" t="s">
        <v>395</v>
      </c>
      <c r="B32" s="95">
        <v>8</v>
      </c>
      <c r="C32" s="95">
        <v>400</v>
      </c>
      <c r="D32" s="95">
        <v>125</v>
      </c>
      <c r="E32" s="95">
        <v>8</v>
      </c>
      <c r="F32" s="95">
        <v>1.4</v>
      </c>
      <c r="G32" s="95">
        <v>10</v>
      </c>
      <c r="H32" s="95">
        <v>35</v>
      </c>
      <c r="I32" s="95">
        <v>150</v>
      </c>
      <c r="J32" s="94" t="s">
        <v>62</v>
      </c>
    </row>
    <row r="33" ht="15.15" customHeight="1" spans="1:10">
      <c r="A33" s="94" t="s">
        <v>396</v>
      </c>
      <c r="B33" s="95">
        <v>8</v>
      </c>
      <c r="C33" s="95">
        <v>400</v>
      </c>
      <c r="D33" s="95">
        <v>125</v>
      </c>
      <c r="E33" s="95">
        <v>8</v>
      </c>
      <c r="F33" s="95">
        <v>1.4</v>
      </c>
      <c r="G33" s="95">
        <v>10</v>
      </c>
      <c r="H33" s="95">
        <v>35</v>
      </c>
      <c r="I33" s="95">
        <v>150</v>
      </c>
      <c r="J33" s="94" t="s">
        <v>367</v>
      </c>
    </row>
    <row r="34" ht="15.15" customHeight="1" spans="1:10">
      <c r="A34" s="94" t="s">
        <v>397</v>
      </c>
      <c r="B34" s="95">
        <v>8</v>
      </c>
      <c r="C34" s="95">
        <v>400</v>
      </c>
      <c r="D34" s="95">
        <v>125</v>
      </c>
      <c r="E34" s="95">
        <v>8</v>
      </c>
      <c r="F34" s="95">
        <v>1.4</v>
      </c>
      <c r="G34" s="95">
        <v>10</v>
      </c>
      <c r="H34" s="95">
        <v>35</v>
      </c>
      <c r="I34" s="95">
        <v>150</v>
      </c>
      <c r="J34" s="94" t="s">
        <v>66</v>
      </c>
    </row>
    <row r="35" ht="15.15" hidden="1" customHeight="1" spans="1:10">
      <c r="A35" s="94" t="s">
        <v>398</v>
      </c>
      <c r="B35" s="95">
        <v>8</v>
      </c>
      <c r="C35" s="95">
        <v>400</v>
      </c>
      <c r="D35" s="95">
        <v>125</v>
      </c>
      <c r="E35" s="95">
        <v>8</v>
      </c>
      <c r="F35" s="95">
        <v>1.4</v>
      </c>
      <c r="G35" s="95">
        <v>10</v>
      </c>
      <c r="H35" s="95">
        <v>35</v>
      </c>
      <c r="I35" s="95">
        <v>150</v>
      </c>
      <c r="J35" s="94" t="s">
        <v>64</v>
      </c>
    </row>
    <row r="36" ht="15.15" customHeight="1" spans="1:10">
      <c r="A36" s="94" t="s">
        <v>399</v>
      </c>
      <c r="B36" s="95">
        <v>8</v>
      </c>
      <c r="C36" s="95">
        <v>600</v>
      </c>
      <c r="D36" s="95">
        <v>125</v>
      </c>
      <c r="E36" s="95">
        <v>8</v>
      </c>
      <c r="F36" s="95">
        <v>1.6</v>
      </c>
      <c r="G36" s="95">
        <v>10</v>
      </c>
      <c r="H36" s="95">
        <v>35</v>
      </c>
      <c r="I36" s="95">
        <v>150</v>
      </c>
      <c r="J36" s="94" t="s">
        <v>62</v>
      </c>
    </row>
    <row r="37" ht="15.15" customHeight="1" spans="1:10">
      <c r="A37" s="94" t="s">
        <v>400</v>
      </c>
      <c r="B37" s="95">
        <v>8</v>
      </c>
      <c r="C37" s="95">
        <v>600</v>
      </c>
      <c r="D37" s="95">
        <v>125</v>
      </c>
      <c r="E37" s="95">
        <v>8</v>
      </c>
      <c r="F37" s="95">
        <v>1.6</v>
      </c>
      <c r="G37" s="95">
        <v>10</v>
      </c>
      <c r="H37" s="95">
        <v>35</v>
      </c>
      <c r="I37" s="95">
        <v>150</v>
      </c>
      <c r="J37" s="94" t="s">
        <v>60</v>
      </c>
    </row>
    <row r="38" ht="15.15" customHeight="1" spans="1:10">
      <c r="A38" s="94" t="s">
        <v>401</v>
      </c>
      <c r="B38" s="95">
        <v>8</v>
      </c>
      <c r="C38" s="95">
        <v>600</v>
      </c>
      <c r="D38" s="95">
        <v>125</v>
      </c>
      <c r="E38" s="95">
        <v>8</v>
      </c>
      <c r="F38" s="95">
        <v>1.6</v>
      </c>
      <c r="G38" s="95">
        <v>10</v>
      </c>
      <c r="H38" s="95">
        <v>35</v>
      </c>
      <c r="I38" s="95">
        <v>150</v>
      </c>
      <c r="J38" s="94" t="s">
        <v>367</v>
      </c>
    </row>
    <row r="39" ht="15.15" customHeight="1" spans="1:10">
      <c r="A39" s="94" t="s">
        <v>402</v>
      </c>
      <c r="B39" s="95">
        <v>8</v>
      </c>
      <c r="C39" s="95">
        <v>600</v>
      </c>
      <c r="D39" s="95">
        <v>125</v>
      </c>
      <c r="E39" s="95">
        <v>8</v>
      </c>
      <c r="F39" s="95">
        <v>1.6</v>
      </c>
      <c r="G39" s="95">
        <v>10</v>
      </c>
      <c r="H39" s="95">
        <v>35</v>
      </c>
      <c r="I39" s="95">
        <v>150</v>
      </c>
      <c r="J39" s="94" t="s">
        <v>66</v>
      </c>
    </row>
    <row r="40" ht="15.15" customHeight="1" spans="1:10">
      <c r="A40" s="94" t="s">
        <v>403</v>
      </c>
      <c r="B40" s="95">
        <v>8</v>
      </c>
      <c r="C40" s="95">
        <v>600</v>
      </c>
      <c r="D40" s="95">
        <v>125</v>
      </c>
      <c r="E40" s="95">
        <v>8</v>
      </c>
      <c r="F40" s="95">
        <v>2.3</v>
      </c>
      <c r="G40" s="95">
        <v>10</v>
      </c>
      <c r="H40" s="95">
        <v>25</v>
      </c>
      <c r="I40" s="95">
        <v>150</v>
      </c>
      <c r="J40" s="94" t="s">
        <v>66</v>
      </c>
    </row>
    <row r="41" ht="15.15" customHeight="1" spans="1:10">
      <c r="A41" s="94" t="s">
        <v>404</v>
      </c>
      <c r="B41" s="95">
        <v>8</v>
      </c>
      <c r="C41" s="95">
        <v>650</v>
      </c>
      <c r="D41" s="95">
        <v>125</v>
      </c>
      <c r="E41" s="95">
        <v>8</v>
      </c>
      <c r="F41" s="95">
        <v>1.8</v>
      </c>
      <c r="G41" s="95">
        <v>3</v>
      </c>
      <c r="H41" s="95">
        <v>35</v>
      </c>
      <c r="I41" s="95">
        <v>150</v>
      </c>
      <c r="J41" s="94" t="s">
        <v>62</v>
      </c>
    </row>
    <row r="42" ht="15.15" customHeight="1" spans="1:10">
      <c r="A42" s="94" t="s">
        <v>405</v>
      </c>
      <c r="B42" s="95">
        <v>8</v>
      </c>
      <c r="C42" s="95">
        <v>650</v>
      </c>
      <c r="D42" s="95">
        <v>125</v>
      </c>
      <c r="E42" s="95">
        <v>8</v>
      </c>
      <c r="F42" s="95">
        <v>1.8</v>
      </c>
      <c r="G42" s="95">
        <v>3</v>
      </c>
      <c r="H42" s="95">
        <v>35</v>
      </c>
      <c r="I42" s="95">
        <v>150</v>
      </c>
      <c r="J42" s="94" t="s">
        <v>60</v>
      </c>
    </row>
    <row r="43" ht="15.15" customHeight="1" spans="1:10">
      <c r="A43" s="94" t="s">
        <v>406</v>
      </c>
      <c r="B43" s="95">
        <v>8</v>
      </c>
      <c r="C43" s="95">
        <v>800</v>
      </c>
      <c r="D43" s="95">
        <v>125</v>
      </c>
      <c r="E43" s="95">
        <v>8</v>
      </c>
      <c r="F43" s="95">
        <v>1.7</v>
      </c>
      <c r="G43" s="95">
        <v>5</v>
      </c>
      <c r="H43" s="95">
        <v>45</v>
      </c>
      <c r="I43" s="95">
        <v>150</v>
      </c>
      <c r="J43" s="94" t="s">
        <v>60</v>
      </c>
    </row>
    <row r="44" ht="15.15" customHeight="1" spans="1:10">
      <c r="A44" s="94" t="s">
        <v>407</v>
      </c>
      <c r="B44" s="95">
        <v>8</v>
      </c>
      <c r="C44" s="95">
        <v>1200</v>
      </c>
      <c r="D44" s="95">
        <v>125</v>
      </c>
      <c r="E44" s="95">
        <v>8</v>
      </c>
      <c r="F44" s="95">
        <v>2.8</v>
      </c>
      <c r="G44" s="95">
        <v>5</v>
      </c>
      <c r="H44" s="95">
        <v>40</v>
      </c>
      <c r="I44" s="95">
        <v>150</v>
      </c>
      <c r="J44" s="94" t="s">
        <v>60</v>
      </c>
    </row>
    <row r="45" ht="15.15" customHeight="1" spans="1:10">
      <c r="A45" s="94" t="s">
        <v>408</v>
      </c>
      <c r="B45" s="95">
        <v>10</v>
      </c>
      <c r="C45" s="95">
        <v>200</v>
      </c>
      <c r="D45" s="95">
        <v>150</v>
      </c>
      <c r="E45" s="95">
        <v>10</v>
      </c>
      <c r="F45" s="111">
        <v>1</v>
      </c>
      <c r="G45" s="95">
        <v>2</v>
      </c>
      <c r="H45" s="95">
        <v>25</v>
      </c>
      <c r="I45" s="95">
        <v>150</v>
      </c>
      <c r="J45" s="94" t="s">
        <v>60</v>
      </c>
    </row>
    <row r="46" ht="15.15" customHeight="1" spans="1:10">
      <c r="A46" s="94" t="s">
        <v>409</v>
      </c>
      <c r="B46" s="95">
        <v>10</v>
      </c>
      <c r="C46" s="95">
        <v>200</v>
      </c>
      <c r="D46" s="95">
        <v>100</v>
      </c>
      <c r="E46" s="95">
        <v>5</v>
      </c>
      <c r="F46" s="111">
        <v>1</v>
      </c>
      <c r="G46" s="95">
        <v>2</v>
      </c>
      <c r="H46" s="95">
        <v>25</v>
      </c>
      <c r="I46" s="95">
        <v>150</v>
      </c>
      <c r="J46" s="94" t="s">
        <v>66</v>
      </c>
    </row>
    <row r="47" ht="15.15" hidden="1" customHeight="1" spans="1:10">
      <c r="A47" s="94" t="s">
        <v>410</v>
      </c>
      <c r="B47" s="95">
        <v>10</v>
      </c>
      <c r="C47" s="95">
        <v>200</v>
      </c>
      <c r="D47" s="95">
        <v>100</v>
      </c>
      <c r="E47" s="95">
        <v>5</v>
      </c>
      <c r="F47" s="111">
        <v>1</v>
      </c>
      <c r="G47" s="95">
        <v>2</v>
      </c>
      <c r="H47" s="95">
        <v>25</v>
      </c>
      <c r="I47" s="95">
        <v>150</v>
      </c>
      <c r="J47" s="94" t="s">
        <v>64</v>
      </c>
    </row>
    <row r="48" ht="15.15" customHeight="1" spans="1:10">
      <c r="A48" s="94" t="s">
        <v>411</v>
      </c>
      <c r="B48" s="95">
        <v>10</v>
      </c>
      <c r="C48" s="95">
        <v>200</v>
      </c>
      <c r="D48" s="95">
        <v>100</v>
      </c>
      <c r="E48" s="95">
        <v>5</v>
      </c>
      <c r="F48" s="112">
        <v>0.9</v>
      </c>
      <c r="G48" s="95">
        <v>2</v>
      </c>
      <c r="H48" s="95">
        <v>25</v>
      </c>
      <c r="I48" s="95">
        <v>150</v>
      </c>
      <c r="J48" s="94" t="s">
        <v>70</v>
      </c>
    </row>
    <row r="49" ht="15.15" customHeight="1" spans="1:10">
      <c r="A49" s="94" t="s">
        <v>412</v>
      </c>
      <c r="B49" s="95">
        <v>10</v>
      </c>
      <c r="C49" s="95">
        <v>200</v>
      </c>
      <c r="D49" s="95">
        <v>100</v>
      </c>
      <c r="E49" s="95">
        <v>5</v>
      </c>
      <c r="F49" s="112">
        <v>0.9</v>
      </c>
      <c r="G49" s="95">
        <v>2</v>
      </c>
      <c r="H49" s="95">
        <v>25</v>
      </c>
      <c r="I49" s="95">
        <v>150</v>
      </c>
      <c r="J49" s="94" t="s">
        <v>68</v>
      </c>
    </row>
    <row r="50" ht="15.15" customHeight="1" spans="1:10">
      <c r="A50" s="94" t="s">
        <v>413</v>
      </c>
      <c r="B50" s="95">
        <v>10</v>
      </c>
      <c r="C50" s="95">
        <v>200</v>
      </c>
      <c r="D50" s="95">
        <v>150</v>
      </c>
      <c r="E50" s="95">
        <v>10</v>
      </c>
      <c r="F50" s="111">
        <v>1</v>
      </c>
      <c r="G50" s="95">
        <v>2</v>
      </c>
      <c r="H50" s="95">
        <v>25</v>
      </c>
      <c r="I50" s="95">
        <v>150</v>
      </c>
      <c r="J50" s="94" t="s">
        <v>62</v>
      </c>
    </row>
    <row r="51" ht="15.15" customHeight="1" spans="1:10">
      <c r="A51" s="94" t="s">
        <v>414</v>
      </c>
      <c r="B51" s="95">
        <v>10</v>
      </c>
      <c r="C51" s="95">
        <v>300</v>
      </c>
      <c r="D51" s="95">
        <v>100</v>
      </c>
      <c r="E51" s="95">
        <v>5</v>
      </c>
      <c r="F51" s="95">
        <v>1.3</v>
      </c>
      <c r="G51" s="95">
        <v>10</v>
      </c>
      <c r="H51" s="95">
        <v>25</v>
      </c>
      <c r="I51" s="95">
        <v>150</v>
      </c>
      <c r="J51" s="94" t="s">
        <v>70</v>
      </c>
    </row>
    <row r="52" ht="15.15" customHeight="1" spans="1:10">
      <c r="A52" s="94" t="s">
        <v>415</v>
      </c>
      <c r="B52" s="95">
        <v>10</v>
      </c>
      <c r="C52" s="95">
        <v>300</v>
      </c>
      <c r="D52" s="95">
        <v>100</v>
      </c>
      <c r="E52" s="95">
        <v>5</v>
      </c>
      <c r="F52" s="95">
        <v>1.3</v>
      </c>
      <c r="G52" s="95">
        <v>10</v>
      </c>
      <c r="H52" s="95">
        <v>25</v>
      </c>
      <c r="I52" s="95">
        <v>150</v>
      </c>
      <c r="J52" s="94" t="s">
        <v>68</v>
      </c>
    </row>
    <row r="53" ht="15.15" customHeight="1" spans="1:10">
      <c r="A53" s="94" t="s">
        <v>416</v>
      </c>
      <c r="B53" s="95">
        <v>10</v>
      </c>
      <c r="C53" s="95">
        <v>300</v>
      </c>
      <c r="D53" s="95">
        <v>150</v>
      </c>
      <c r="E53" s="95">
        <v>10</v>
      </c>
      <c r="F53" s="95">
        <v>1.3</v>
      </c>
      <c r="G53" s="95">
        <v>10</v>
      </c>
      <c r="H53" s="95">
        <v>35</v>
      </c>
      <c r="I53" s="95">
        <v>150</v>
      </c>
      <c r="J53" s="94" t="s">
        <v>62</v>
      </c>
    </row>
    <row r="54" ht="15.15" customHeight="1" spans="1:10">
      <c r="A54" s="94" t="s">
        <v>417</v>
      </c>
      <c r="B54" s="95">
        <v>10</v>
      </c>
      <c r="C54" s="95">
        <v>300</v>
      </c>
      <c r="D54" s="95">
        <v>150</v>
      </c>
      <c r="E54" s="95">
        <v>10</v>
      </c>
      <c r="F54" s="95">
        <v>1.3</v>
      </c>
      <c r="G54" s="95">
        <v>10</v>
      </c>
      <c r="H54" s="95">
        <v>35</v>
      </c>
      <c r="I54" s="95">
        <v>150</v>
      </c>
      <c r="J54" s="94" t="s">
        <v>60</v>
      </c>
    </row>
    <row r="55" ht="15.15" customHeight="1" spans="1:10">
      <c r="A55" s="94" t="s">
        <v>418</v>
      </c>
      <c r="B55" s="95">
        <v>10</v>
      </c>
      <c r="C55" s="95">
        <v>300</v>
      </c>
      <c r="D55" s="95">
        <v>100</v>
      </c>
      <c r="E55" s="95">
        <v>5</v>
      </c>
      <c r="F55" s="95">
        <v>1.3</v>
      </c>
      <c r="G55" s="95">
        <v>10</v>
      </c>
      <c r="H55" s="95">
        <v>35</v>
      </c>
      <c r="I55" s="95">
        <v>150</v>
      </c>
      <c r="J55" s="94" t="s">
        <v>367</v>
      </c>
    </row>
    <row r="56" ht="15.15" customHeight="1" spans="1:10">
      <c r="A56" s="94" t="s">
        <v>419</v>
      </c>
      <c r="B56" s="95">
        <v>10</v>
      </c>
      <c r="C56" s="95">
        <v>300</v>
      </c>
      <c r="D56" s="95">
        <v>100</v>
      </c>
      <c r="E56" s="95">
        <v>5</v>
      </c>
      <c r="F56" s="95">
        <v>1.3</v>
      </c>
      <c r="G56" s="95">
        <v>10</v>
      </c>
      <c r="H56" s="95">
        <v>35</v>
      </c>
      <c r="I56" s="95">
        <v>150</v>
      </c>
      <c r="J56" s="94" t="s">
        <v>66</v>
      </c>
    </row>
    <row r="57" ht="15.15" hidden="1" customHeight="1" spans="1:10">
      <c r="A57" s="94" t="s">
        <v>420</v>
      </c>
      <c r="B57" s="95">
        <v>10</v>
      </c>
      <c r="C57" s="95">
        <v>300</v>
      </c>
      <c r="D57" s="95">
        <v>100</v>
      </c>
      <c r="E57" s="95">
        <v>5</v>
      </c>
      <c r="F57" s="95">
        <v>1.3</v>
      </c>
      <c r="G57" s="95">
        <v>5</v>
      </c>
      <c r="H57" s="95">
        <v>35</v>
      </c>
      <c r="I57" s="95">
        <v>150</v>
      </c>
      <c r="J57" s="94" t="s">
        <v>64</v>
      </c>
    </row>
    <row r="58" ht="15.15" customHeight="1" spans="1:10">
      <c r="A58" s="94" t="s">
        <v>421</v>
      </c>
      <c r="B58" s="95">
        <v>10</v>
      </c>
      <c r="C58" s="95">
        <v>400</v>
      </c>
      <c r="D58" s="95">
        <v>100</v>
      </c>
      <c r="E58" s="95">
        <v>5</v>
      </c>
      <c r="F58" s="95">
        <v>1.4</v>
      </c>
      <c r="G58" s="95">
        <v>10</v>
      </c>
      <c r="H58" s="95">
        <v>35</v>
      </c>
      <c r="I58" s="95">
        <v>150</v>
      </c>
      <c r="J58" s="94" t="s">
        <v>70</v>
      </c>
    </row>
    <row r="59" ht="15.15" customHeight="1" spans="1:10">
      <c r="A59" s="94" t="s">
        <v>422</v>
      </c>
      <c r="B59" s="95">
        <v>10</v>
      </c>
      <c r="C59" s="95">
        <v>400</v>
      </c>
      <c r="D59" s="95">
        <v>100</v>
      </c>
      <c r="E59" s="95">
        <v>5</v>
      </c>
      <c r="F59" s="95">
        <v>1.4</v>
      </c>
      <c r="G59" s="95">
        <v>10</v>
      </c>
      <c r="H59" s="95">
        <v>35</v>
      </c>
      <c r="I59" s="95">
        <v>150</v>
      </c>
      <c r="J59" s="94" t="s">
        <v>68</v>
      </c>
    </row>
    <row r="60" ht="15.15" customHeight="1" spans="1:10">
      <c r="A60" s="94" t="s">
        <v>423</v>
      </c>
      <c r="B60" s="95">
        <v>10</v>
      </c>
      <c r="C60" s="95">
        <v>400</v>
      </c>
      <c r="D60" s="95">
        <v>150</v>
      </c>
      <c r="E60" s="95">
        <v>10</v>
      </c>
      <c r="F60" s="95">
        <v>1.4</v>
      </c>
      <c r="G60" s="95">
        <v>10</v>
      </c>
      <c r="H60" s="95">
        <v>35</v>
      </c>
      <c r="I60" s="95">
        <v>150</v>
      </c>
      <c r="J60" s="94" t="s">
        <v>62</v>
      </c>
    </row>
    <row r="61" ht="15.15" customHeight="1" spans="1:10">
      <c r="A61" s="94" t="s">
        <v>424</v>
      </c>
      <c r="B61" s="95">
        <v>10</v>
      </c>
      <c r="C61" s="95">
        <v>400</v>
      </c>
      <c r="D61" s="95">
        <v>150</v>
      </c>
      <c r="E61" s="95">
        <v>10</v>
      </c>
      <c r="F61" s="95">
        <v>1.4</v>
      </c>
      <c r="G61" s="95">
        <v>10</v>
      </c>
      <c r="H61" s="95">
        <v>35</v>
      </c>
      <c r="I61" s="95">
        <v>150</v>
      </c>
      <c r="J61" s="94" t="s">
        <v>60</v>
      </c>
    </row>
    <row r="62" ht="15.15" customHeight="1" spans="1:10">
      <c r="A62" s="94" t="s">
        <v>425</v>
      </c>
      <c r="B62" s="95">
        <v>10</v>
      </c>
      <c r="C62" s="95">
        <v>400</v>
      </c>
      <c r="D62" s="95">
        <v>100</v>
      </c>
      <c r="E62" s="95">
        <v>5</v>
      </c>
      <c r="F62" s="95">
        <v>1.4</v>
      </c>
      <c r="G62" s="95">
        <v>10</v>
      </c>
      <c r="H62" s="95">
        <v>35</v>
      </c>
      <c r="I62" s="95">
        <v>150</v>
      </c>
      <c r="J62" s="94" t="s">
        <v>367</v>
      </c>
    </row>
    <row r="63" ht="15.15" customHeight="1" spans="1:10">
      <c r="A63" s="94" t="s">
        <v>426</v>
      </c>
      <c r="B63" s="95">
        <v>10</v>
      </c>
      <c r="C63" s="95">
        <v>400</v>
      </c>
      <c r="D63" s="95">
        <v>100</v>
      </c>
      <c r="E63" s="95">
        <v>5</v>
      </c>
      <c r="F63" s="95">
        <v>1.4</v>
      </c>
      <c r="G63" s="95">
        <v>10</v>
      </c>
      <c r="H63" s="95">
        <v>35</v>
      </c>
      <c r="I63" s="95">
        <v>150</v>
      </c>
      <c r="J63" s="94" t="s">
        <v>66</v>
      </c>
    </row>
    <row r="64" ht="15.15" hidden="1" customHeight="1" spans="1:10">
      <c r="A64" s="94" t="s">
        <v>427</v>
      </c>
      <c r="B64" s="95">
        <v>10</v>
      </c>
      <c r="C64" s="95">
        <v>400</v>
      </c>
      <c r="D64" s="95">
        <v>100</v>
      </c>
      <c r="E64" s="95">
        <v>5</v>
      </c>
      <c r="F64" s="95">
        <v>1.4</v>
      </c>
      <c r="G64" s="95">
        <v>5</v>
      </c>
      <c r="H64" s="95">
        <v>35</v>
      </c>
      <c r="I64" s="95">
        <v>150</v>
      </c>
      <c r="J64" s="94" t="s">
        <v>64</v>
      </c>
    </row>
    <row r="65" ht="15.15" customHeight="1" spans="1:10">
      <c r="A65" s="94" t="s">
        <v>428</v>
      </c>
      <c r="B65" s="95">
        <v>10</v>
      </c>
      <c r="C65" s="95">
        <v>600</v>
      </c>
      <c r="D65" s="95">
        <v>100</v>
      </c>
      <c r="E65" s="95">
        <v>5</v>
      </c>
      <c r="F65" s="95">
        <v>1.6</v>
      </c>
      <c r="G65" s="95">
        <v>10</v>
      </c>
      <c r="H65" s="95">
        <v>35</v>
      </c>
      <c r="I65" s="95">
        <v>150</v>
      </c>
      <c r="J65" s="94" t="s">
        <v>70</v>
      </c>
    </row>
    <row r="66" ht="15.15" customHeight="1" spans="1:10">
      <c r="A66" s="94" t="s">
        <v>429</v>
      </c>
      <c r="B66" s="95">
        <v>10</v>
      </c>
      <c r="C66" s="95">
        <v>600</v>
      </c>
      <c r="D66" s="95">
        <v>100</v>
      </c>
      <c r="E66" s="95">
        <v>5</v>
      </c>
      <c r="F66" s="95">
        <v>1.6</v>
      </c>
      <c r="G66" s="95">
        <v>10</v>
      </c>
      <c r="H66" s="95">
        <v>35</v>
      </c>
      <c r="I66" s="95">
        <v>150</v>
      </c>
      <c r="J66" s="94" t="s">
        <v>68</v>
      </c>
    </row>
    <row r="67" ht="15.15" customHeight="1" spans="1:10">
      <c r="A67" s="94" t="s">
        <v>430</v>
      </c>
      <c r="B67" s="95">
        <v>10</v>
      </c>
      <c r="C67" s="95">
        <v>600</v>
      </c>
      <c r="D67" s="95">
        <v>150</v>
      </c>
      <c r="E67" s="95">
        <v>10</v>
      </c>
      <c r="F67" s="95">
        <v>1.6</v>
      </c>
      <c r="G67" s="95">
        <v>10</v>
      </c>
      <c r="H67" s="95">
        <v>35</v>
      </c>
      <c r="I67" s="95">
        <v>150</v>
      </c>
      <c r="J67" s="94" t="s">
        <v>62</v>
      </c>
    </row>
    <row r="68" ht="15.15" customHeight="1" spans="1:10">
      <c r="A68" s="94" t="s">
        <v>431</v>
      </c>
      <c r="B68" s="95">
        <v>10</v>
      </c>
      <c r="C68" s="95">
        <v>600</v>
      </c>
      <c r="D68" s="95">
        <v>150</v>
      </c>
      <c r="E68" s="95">
        <v>10</v>
      </c>
      <c r="F68" s="95">
        <v>1.6</v>
      </c>
      <c r="G68" s="95">
        <v>10</v>
      </c>
      <c r="H68" s="95">
        <v>35</v>
      </c>
      <c r="I68" s="95">
        <v>150</v>
      </c>
      <c r="J68" s="94" t="s">
        <v>60</v>
      </c>
    </row>
    <row r="69" ht="15.15" customHeight="1" spans="1:10">
      <c r="A69" s="94" t="s">
        <v>432</v>
      </c>
      <c r="B69" s="95">
        <v>10</v>
      </c>
      <c r="C69" s="95">
        <v>600</v>
      </c>
      <c r="D69" s="95">
        <v>100</v>
      </c>
      <c r="E69" s="95">
        <v>5</v>
      </c>
      <c r="F69" s="95">
        <v>1.6</v>
      </c>
      <c r="G69" s="95">
        <v>10</v>
      </c>
      <c r="H69" s="95">
        <v>35</v>
      </c>
      <c r="I69" s="95">
        <v>150</v>
      </c>
      <c r="J69" s="94" t="s">
        <v>367</v>
      </c>
    </row>
    <row r="70" ht="15.15" customHeight="1" spans="1:10">
      <c r="A70" s="94" t="s">
        <v>433</v>
      </c>
      <c r="B70" s="95">
        <v>10</v>
      </c>
      <c r="C70" s="95">
        <v>600</v>
      </c>
      <c r="D70" s="95">
        <v>100</v>
      </c>
      <c r="E70" s="95">
        <v>5</v>
      </c>
      <c r="F70" s="95">
        <v>1.6</v>
      </c>
      <c r="G70" s="95">
        <v>10</v>
      </c>
      <c r="H70" s="95">
        <v>35</v>
      </c>
      <c r="I70" s="95">
        <v>150</v>
      </c>
      <c r="J70" s="94" t="s">
        <v>66</v>
      </c>
    </row>
    <row r="71" ht="15.15" hidden="1" customHeight="1" spans="1:10">
      <c r="A71" s="94" t="s">
        <v>434</v>
      </c>
      <c r="B71" s="95">
        <v>10</v>
      </c>
      <c r="C71" s="95">
        <v>600</v>
      </c>
      <c r="D71" s="95">
        <v>100</v>
      </c>
      <c r="E71" s="95">
        <v>5</v>
      </c>
      <c r="F71" s="95">
        <v>1.6</v>
      </c>
      <c r="G71" s="95">
        <v>5</v>
      </c>
      <c r="H71" s="95">
        <v>35</v>
      </c>
      <c r="I71" s="95">
        <v>150</v>
      </c>
      <c r="J71" s="94" t="s">
        <v>64</v>
      </c>
    </row>
    <row r="72" ht="15.15" customHeight="1" spans="1:10">
      <c r="A72" s="94" t="s">
        <v>435</v>
      </c>
      <c r="B72" s="95">
        <v>10</v>
      </c>
      <c r="C72" s="95">
        <v>650</v>
      </c>
      <c r="D72" s="95">
        <v>150</v>
      </c>
      <c r="E72" s="95">
        <v>10</v>
      </c>
      <c r="F72" s="95">
        <v>1.8</v>
      </c>
      <c r="G72" s="95">
        <v>3</v>
      </c>
      <c r="H72" s="95">
        <v>35</v>
      </c>
      <c r="I72" s="95">
        <v>150</v>
      </c>
      <c r="J72" s="94" t="s">
        <v>62</v>
      </c>
    </row>
    <row r="73" ht="15.15" customHeight="1" spans="1:10">
      <c r="A73" s="94" t="s">
        <v>436</v>
      </c>
      <c r="B73" s="95">
        <v>10</v>
      </c>
      <c r="C73" s="95">
        <v>650</v>
      </c>
      <c r="D73" s="95">
        <v>150</v>
      </c>
      <c r="E73" s="95">
        <v>10</v>
      </c>
      <c r="F73" s="95">
        <v>1.8</v>
      </c>
      <c r="G73" s="95">
        <v>3</v>
      </c>
      <c r="H73" s="95">
        <v>35</v>
      </c>
      <c r="I73" s="95">
        <v>150</v>
      </c>
      <c r="J73" s="94" t="s">
        <v>60</v>
      </c>
    </row>
    <row r="74" ht="15.15" customHeight="1" spans="1:10">
      <c r="A74" s="94" t="s">
        <v>437</v>
      </c>
      <c r="B74" s="95">
        <v>10</v>
      </c>
      <c r="C74" s="95">
        <v>1200</v>
      </c>
      <c r="D74" s="95">
        <v>150</v>
      </c>
      <c r="E74" s="95">
        <v>10</v>
      </c>
      <c r="F74" s="95">
        <v>2.4</v>
      </c>
      <c r="G74" s="95">
        <v>5</v>
      </c>
      <c r="H74" s="95">
        <v>55</v>
      </c>
      <c r="I74" s="95">
        <v>150</v>
      </c>
      <c r="J74" s="94" t="s">
        <v>60</v>
      </c>
    </row>
    <row r="75" ht="15.15" customHeight="1" spans="1:10">
      <c r="A75" s="94" t="s">
        <v>438</v>
      </c>
      <c r="B75" s="95">
        <v>15</v>
      </c>
      <c r="C75" s="95">
        <v>600</v>
      </c>
      <c r="D75" s="95">
        <v>200</v>
      </c>
      <c r="E75" s="95">
        <v>15</v>
      </c>
      <c r="F75" s="95">
        <v>2.35</v>
      </c>
      <c r="G75" s="95">
        <v>10</v>
      </c>
      <c r="H75" s="95">
        <v>30</v>
      </c>
      <c r="I75" s="95">
        <v>150</v>
      </c>
      <c r="J75" s="94" t="s">
        <v>60</v>
      </c>
    </row>
    <row r="76" ht="15.15" hidden="1" customHeight="1" spans="1:10">
      <c r="A76" s="94" t="s">
        <v>439</v>
      </c>
      <c r="B76" s="95">
        <v>15</v>
      </c>
      <c r="C76" s="95">
        <v>600</v>
      </c>
      <c r="D76" s="95">
        <v>200</v>
      </c>
      <c r="E76" s="95">
        <v>15</v>
      </c>
      <c r="F76" s="95">
        <v>2.35</v>
      </c>
      <c r="G76" s="95">
        <v>3</v>
      </c>
      <c r="H76" s="95">
        <v>30</v>
      </c>
      <c r="I76" s="95">
        <v>150</v>
      </c>
      <c r="J76" s="94" t="s">
        <v>64</v>
      </c>
    </row>
    <row r="77" ht="15.15" customHeight="1" spans="1:10">
      <c r="A77" s="94" t="s">
        <v>440</v>
      </c>
      <c r="B77" s="95">
        <v>15</v>
      </c>
      <c r="C77" s="95">
        <v>1200</v>
      </c>
      <c r="D77" s="95">
        <v>200</v>
      </c>
      <c r="E77" s="95">
        <v>15</v>
      </c>
      <c r="F77" s="95">
        <v>3.3</v>
      </c>
      <c r="G77" s="95">
        <v>5</v>
      </c>
      <c r="H77" s="95">
        <v>50</v>
      </c>
      <c r="I77" s="95">
        <v>150</v>
      </c>
      <c r="J77" s="94" t="s">
        <v>60</v>
      </c>
    </row>
    <row r="78" ht="15.15" customHeight="1" spans="1:10">
      <c r="A78" s="94" t="s">
        <v>441</v>
      </c>
      <c r="B78" s="95">
        <v>16</v>
      </c>
      <c r="C78" s="95">
        <v>200</v>
      </c>
      <c r="D78" s="95">
        <v>150</v>
      </c>
      <c r="E78" s="95">
        <v>8</v>
      </c>
      <c r="F78" s="111">
        <v>1</v>
      </c>
      <c r="G78" s="95">
        <v>2</v>
      </c>
      <c r="H78" s="95">
        <v>25</v>
      </c>
      <c r="I78" s="95">
        <v>150</v>
      </c>
      <c r="J78" s="94" t="s">
        <v>70</v>
      </c>
    </row>
    <row r="79" ht="15.15" customHeight="1" spans="1:10">
      <c r="A79" s="94" t="s">
        <v>442</v>
      </c>
      <c r="B79" s="95">
        <v>16</v>
      </c>
      <c r="C79" s="95">
        <v>200</v>
      </c>
      <c r="D79" s="95">
        <v>150</v>
      </c>
      <c r="E79" s="95">
        <v>8</v>
      </c>
      <c r="F79" s="111">
        <v>1</v>
      </c>
      <c r="G79" s="95">
        <v>2</v>
      </c>
      <c r="H79" s="95">
        <v>25</v>
      </c>
      <c r="I79" s="95">
        <v>150</v>
      </c>
      <c r="J79" s="94" t="s">
        <v>68</v>
      </c>
    </row>
    <row r="80" ht="15.15" customHeight="1" spans="1:10">
      <c r="A80" s="94" t="s">
        <v>443</v>
      </c>
      <c r="B80" s="95">
        <v>16</v>
      </c>
      <c r="C80" s="95">
        <v>200</v>
      </c>
      <c r="D80" s="95">
        <v>200</v>
      </c>
      <c r="E80" s="95">
        <v>16</v>
      </c>
      <c r="F80" s="111">
        <v>1</v>
      </c>
      <c r="G80" s="95">
        <v>2</v>
      </c>
      <c r="H80" s="95">
        <v>30</v>
      </c>
      <c r="I80" s="95">
        <v>150</v>
      </c>
      <c r="J80" s="94" t="s">
        <v>62</v>
      </c>
    </row>
    <row r="81" ht="15.15" customHeight="1" spans="1:10">
      <c r="A81" s="94" t="s">
        <v>444</v>
      </c>
      <c r="B81" s="95">
        <v>16</v>
      </c>
      <c r="C81" s="95">
        <v>200</v>
      </c>
      <c r="D81" s="95">
        <v>200</v>
      </c>
      <c r="E81" s="95">
        <v>16</v>
      </c>
      <c r="F81" s="111">
        <v>1</v>
      </c>
      <c r="G81" s="95">
        <v>2</v>
      </c>
      <c r="H81" s="95">
        <v>30</v>
      </c>
      <c r="I81" s="95">
        <v>150</v>
      </c>
      <c r="J81" s="94" t="s">
        <v>60</v>
      </c>
    </row>
    <row r="82" ht="15.15" hidden="1" customHeight="1" spans="1:10">
      <c r="A82" s="94" t="s">
        <v>445</v>
      </c>
      <c r="B82" s="95">
        <v>16</v>
      </c>
      <c r="C82" s="95">
        <v>200</v>
      </c>
      <c r="D82" s="95">
        <v>200</v>
      </c>
      <c r="E82" s="95">
        <v>16</v>
      </c>
      <c r="F82" s="111">
        <v>1</v>
      </c>
      <c r="G82" s="95">
        <v>2</v>
      </c>
      <c r="H82" s="95">
        <v>30</v>
      </c>
      <c r="I82" s="95">
        <v>150</v>
      </c>
      <c r="J82" s="94" t="s">
        <v>64</v>
      </c>
    </row>
    <row r="83" ht="15.15" customHeight="1" spans="1:10">
      <c r="A83" s="94" t="s">
        <v>446</v>
      </c>
      <c r="B83" s="95">
        <v>16</v>
      </c>
      <c r="C83" s="95">
        <v>200</v>
      </c>
      <c r="D83" s="95">
        <v>200</v>
      </c>
      <c r="E83" s="95">
        <v>16</v>
      </c>
      <c r="F83" s="111">
        <v>1</v>
      </c>
      <c r="G83" s="95">
        <v>2</v>
      </c>
      <c r="H83" s="95">
        <v>30</v>
      </c>
      <c r="I83" s="95">
        <v>150</v>
      </c>
      <c r="J83" s="94" t="s">
        <v>66</v>
      </c>
    </row>
    <row r="84" ht="15.15" customHeight="1" spans="1:10">
      <c r="A84" s="94" t="s">
        <v>447</v>
      </c>
      <c r="B84" s="95">
        <v>16</v>
      </c>
      <c r="C84" s="95">
        <v>300</v>
      </c>
      <c r="D84" s="95">
        <v>125</v>
      </c>
      <c r="E84" s="95">
        <v>8</v>
      </c>
      <c r="F84" s="95">
        <v>1.25</v>
      </c>
      <c r="G84" s="95">
        <v>10</v>
      </c>
      <c r="H84" s="95">
        <v>35</v>
      </c>
      <c r="I84" s="95">
        <v>150</v>
      </c>
      <c r="J84" s="94" t="s">
        <v>68</v>
      </c>
    </row>
    <row r="85" ht="15.15" customHeight="1" spans="1:10">
      <c r="A85" s="94" t="s">
        <v>448</v>
      </c>
      <c r="B85" s="95">
        <v>16</v>
      </c>
      <c r="C85" s="95">
        <v>300</v>
      </c>
      <c r="D85" s="95">
        <v>125</v>
      </c>
      <c r="E85" s="95">
        <v>8</v>
      </c>
      <c r="F85" s="95">
        <v>1.25</v>
      </c>
      <c r="G85" s="95">
        <v>10</v>
      </c>
      <c r="H85" s="95">
        <v>35</v>
      </c>
      <c r="I85" s="95">
        <v>150</v>
      </c>
      <c r="J85" s="94" t="s">
        <v>70</v>
      </c>
    </row>
    <row r="86" ht="15.15" customHeight="1" spans="1:10">
      <c r="A86" s="94" t="s">
        <v>449</v>
      </c>
      <c r="B86" s="95">
        <v>16</v>
      </c>
      <c r="C86" s="95">
        <v>300</v>
      </c>
      <c r="D86" s="95">
        <v>200</v>
      </c>
      <c r="E86" s="95">
        <v>16</v>
      </c>
      <c r="F86" s="95">
        <v>1.3</v>
      </c>
      <c r="G86" s="95">
        <v>10</v>
      </c>
      <c r="H86" s="95">
        <v>50</v>
      </c>
      <c r="I86" s="95">
        <v>150</v>
      </c>
      <c r="J86" s="94" t="s">
        <v>62</v>
      </c>
    </row>
    <row r="87" ht="15.15" customHeight="1" spans="1:10">
      <c r="A87" s="94" t="s">
        <v>450</v>
      </c>
      <c r="B87" s="95">
        <v>16</v>
      </c>
      <c r="C87" s="95">
        <v>300</v>
      </c>
      <c r="D87" s="95">
        <v>200</v>
      </c>
      <c r="E87" s="95">
        <v>16</v>
      </c>
      <c r="F87" s="95">
        <v>1.3</v>
      </c>
      <c r="G87" s="95">
        <v>10</v>
      </c>
      <c r="H87" s="95">
        <v>50</v>
      </c>
      <c r="I87" s="95">
        <v>150</v>
      </c>
      <c r="J87" s="94" t="s">
        <v>60</v>
      </c>
    </row>
    <row r="88" ht="15.15" hidden="1" customHeight="1" spans="1:10">
      <c r="A88" s="94" t="s">
        <v>451</v>
      </c>
      <c r="B88" s="95">
        <v>16</v>
      </c>
      <c r="C88" s="95">
        <v>300</v>
      </c>
      <c r="D88" s="95">
        <v>200</v>
      </c>
      <c r="E88" s="95">
        <v>16</v>
      </c>
      <c r="F88" s="95">
        <v>1.3</v>
      </c>
      <c r="G88" s="95">
        <v>5</v>
      </c>
      <c r="H88" s="95">
        <v>50</v>
      </c>
      <c r="I88" s="95">
        <v>150</v>
      </c>
      <c r="J88" s="94" t="s">
        <v>64</v>
      </c>
    </row>
    <row r="89" ht="15.15" customHeight="1" spans="1:10">
      <c r="A89" s="94" t="s">
        <v>452</v>
      </c>
      <c r="B89" s="95">
        <v>16</v>
      </c>
      <c r="C89" s="95">
        <v>400</v>
      </c>
      <c r="D89" s="95">
        <v>125</v>
      </c>
      <c r="E89" s="95">
        <v>8</v>
      </c>
      <c r="F89" s="95">
        <v>1.4</v>
      </c>
      <c r="G89" s="95">
        <v>10</v>
      </c>
      <c r="H89" s="95">
        <v>35</v>
      </c>
      <c r="I89" s="95">
        <v>150</v>
      </c>
      <c r="J89" s="94" t="s">
        <v>68</v>
      </c>
    </row>
    <row r="90" ht="15.15" customHeight="1" spans="1:10">
      <c r="A90" s="94" t="s">
        <v>453</v>
      </c>
      <c r="B90" s="95">
        <v>16</v>
      </c>
      <c r="C90" s="95">
        <v>400</v>
      </c>
      <c r="D90" s="95">
        <v>125</v>
      </c>
      <c r="E90" s="95">
        <v>8</v>
      </c>
      <c r="F90" s="95">
        <v>1.4</v>
      </c>
      <c r="G90" s="95">
        <v>10</v>
      </c>
      <c r="H90" s="95">
        <v>35</v>
      </c>
      <c r="I90" s="95">
        <v>150</v>
      </c>
      <c r="J90" s="94" t="s">
        <v>70</v>
      </c>
    </row>
    <row r="91" ht="15.15" customHeight="1" spans="1:10">
      <c r="A91" s="94" t="s">
        <v>454</v>
      </c>
      <c r="B91" s="95">
        <v>16</v>
      </c>
      <c r="C91" s="95">
        <v>400</v>
      </c>
      <c r="D91" s="95">
        <v>200</v>
      </c>
      <c r="E91" s="95">
        <v>16</v>
      </c>
      <c r="F91" s="95">
        <v>1.4</v>
      </c>
      <c r="G91" s="95">
        <v>10</v>
      </c>
      <c r="H91" s="95">
        <v>35</v>
      </c>
      <c r="I91" s="95">
        <v>150</v>
      </c>
      <c r="J91" s="94" t="s">
        <v>62</v>
      </c>
    </row>
    <row r="92" ht="15.15" customHeight="1" spans="1:10">
      <c r="A92" s="94" t="s">
        <v>455</v>
      </c>
      <c r="B92" s="95">
        <v>16</v>
      </c>
      <c r="C92" s="95">
        <v>400</v>
      </c>
      <c r="D92" s="95">
        <v>200</v>
      </c>
      <c r="E92" s="95">
        <v>16</v>
      </c>
      <c r="F92" s="95">
        <v>1.4</v>
      </c>
      <c r="G92" s="95">
        <v>10</v>
      </c>
      <c r="H92" s="95">
        <v>35</v>
      </c>
      <c r="I92" s="95">
        <v>150</v>
      </c>
      <c r="J92" s="94" t="s">
        <v>60</v>
      </c>
    </row>
    <row r="93" ht="15.15" hidden="1" customHeight="1" spans="1:10">
      <c r="A93" s="94" t="s">
        <v>456</v>
      </c>
      <c r="B93" s="95">
        <v>16</v>
      </c>
      <c r="C93" s="95">
        <v>400</v>
      </c>
      <c r="D93" s="95">
        <v>200</v>
      </c>
      <c r="E93" s="95">
        <v>16</v>
      </c>
      <c r="F93" s="95">
        <v>1.4</v>
      </c>
      <c r="G93" s="95">
        <v>5</v>
      </c>
      <c r="H93" s="95">
        <v>35</v>
      </c>
      <c r="I93" s="95">
        <v>150</v>
      </c>
      <c r="J93" s="94" t="s">
        <v>64</v>
      </c>
    </row>
    <row r="94" ht="15.15" customHeight="1" spans="1:10">
      <c r="A94" s="94" t="s">
        <v>457</v>
      </c>
      <c r="B94" s="95">
        <v>16</v>
      </c>
      <c r="C94" s="95">
        <v>600</v>
      </c>
      <c r="D94" s="95">
        <v>125</v>
      </c>
      <c r="E94" s="95">
        <v>8</v>
      </c>
      <c r="F94" s="95">
        <v>1.6</v>
      </c>
      <c r="G94" s="95">
        <v>10</v>
      </c>
      <c r="H94" s="95">
        <v>35</v>
      </c>
      <c r="I94" s="95">
        <v>150</v>
      </c>
      <c r="J94" s="94" t="s">
        <v>70</v>
      </c>
    </row>
    <row r="95" ht="15.15" customHeight="1" spans="1:10">
      <c r="A95" s="94" t="s">
        <v>458</v>
      </c>
      <c r="B95" s="95">
        <v>16</v>
      </c>
      <c r="C95" s="95">
        <v>600</v>
      </c>
      <c r="D95" s="95">
        <v>125</v>
      </c>
      <c r="E95" s="95">
        <v>8</v>
      </c>
      <c r="F95" s="95">
        <v>1.6</v>
      </c>
      <c r="G95" s="95">
        <v>10</v>
      </c>
      <c r="H95" s="95">
        <v>35</v>
      </c>
      <c r="I95" s="95">
        <v>150</v>
      </c>
      <c r="J95" s="94" t="s">
        <v>68</v>
      </c>
    </row>
    <row r="96" ht="15.15" customHeight="1" spans="1:10">
      <c r="A96" s="94" t="s">
        <v>459</v>
      </c>
      <c r="B96" s="95">
        <v>16</v>
      </c>
      <c r="C96" s="95">
        <v>600</v>
      </c>
      <c r="D96" s="95">
        <v>200</v>
      </c>
      <c r="E96" s="95">
        <v>16</v>
      </c>
      <c r="F96" s="95">
        <v>2.35</v>
      </c>
      <c r="G96" s="95">
        <v>10</v>
      </c>
      <c r="H96" s="95">
        <v>50</v>
      </c>
      <c r="I96" s="95">
        <v>150</v>
      </c>
      <c r="J96" s="94" t="s">
        <v>62</v>
      </c>
    </row>
    <row r="97" ht="15.15" customHeight="1" spans="1:10">
      <c r="A97" s="94" t="s">
        <v>460</v>
      </c>
      <c r="B97" s="95">
        <v>16</v>
      </c>
      <c r="C97" s="95">
        <v>600</v>
      </c>
      <c r="D97" s="95">
        <v>200</v>
      </c>
      <c r="E97" s="95">
        <v>16</v>
      </c>
      <c r="F97" s="95">
        <v>2.35</v>
      </c>
      <c r="G97" s="95">
        <v>10</v>
      </c>
      <c r="H97" s="95">
        <v>50</v>
      </c>
      <c r="I97" s="95">
        <v>150</v>
      </c>
      <c r="J97" s="94" t="s">
        <v>60</v>
      </c>
    </row>
    <row r="98" ht="15.15" customHeight="1" spans="1:10">
      <c r="A98" s="94" t="s">
        <v>461</v>
      </c>
      <c r="B98" s="95">
        <v>16</v>
      </c>
      <c r="C98" s="95">
        <v>600</v>
      </c>
      <c r="D98" s="95">
        <v>200</v>
      </c>
      <c r="E98" s="95">
        <v>16</v>
      </c>
      <c r="F98" s="95">
        <v>1.6</v>
      </c>
      <c r="G98" s="95">
        <v>10</v>
      </c>
      <c r="H98" s="95">
        <v>50</v>
      </c>
      <c r="I98" s="95">
        <v>150</v>
      </c>
      <c r="J98" s="94" t="s">
        <v>66</v>
      </c>
    </row>
    <row r="99" ht="15.15" hidden="1" customHeight="1" spans="1:10">
      <c r="A99" s="94" t="s">
        <v>462</v>
      </c>
      <c r="B99" s="95">
        <v>16</v>
      </c>
      <c r="C99" s="95">
        <v>600</v>
      </c>
      <c r="D99" s="95">
        <v>200</v>
      </c>
      <c r="E99" s="95">
        <v>16</v>
      </c>
      <c r="F99" s="95">
        <v>1.6</v>
      </c>
      <c r="G99" s="95">
        <v>5</v>
      </c>
      <c r="H99" s="95">
        <v>50</v>
      </c>
      <c r="I99" s="95">
        <v>150</v>
      </c>
      <c r="J99" s="94" t="s">
        <v>64</v>
      </c>
    </row>
    <row r="100" ht="15.15" customHeight="1" spans="1:10">
      <c r="A100" s="94" t="s">
        <v>463</v>
      </c>
      <c r="B100" s="95">
        <v>16</v>
      </c>
      <c r="C100" s="95">
        <v>650</v>
      </c>
      <c r="D100" s="95">
        <v>125</v>
      </c>
      <c r="E100" s="95">
        <v>8</v>
      </c>
      <c r="F100" s="95">
        <v>1.8</v>
      </c>
      <c r="G100" s="95">
        <v>3</v>
      </c>
      <c r="H100" s="95">
        <v>35</v>
      </c>
      <c r="I100" s="95">
        <v>150</v>
      </c>
      <c r="J100" s="94" t="s">
        <v>70</v>
      </c>
    </row>
    <row r="101" ht="15.15" customHeight="1" spans="1:10">
      <c r="A101" s="94" t="s">
        <v>464</v>
      </c>
      <c r="B101" s="95">
        <v>16</v>
      </c>
      <c r="C101" s="95">
        <v>650</v>
      </c>
      <c r="D101" s="95">
        <v>125</v>
      </c>
      <c r="E101" s="95">
        <v>8</v>
      </c>
      <c r="F101" s="95">
        <v>1.8</v>
      </c>
      <c r="G101" s="95">
        <v>3</v>
      </c>
      <c r="H101" s="95">
        <v>35</v>
      </c>
      <c r="I101" s="95">
        <v>150</v>
      </c>
      <c r="J101" s="94" t="s">
        <v>68</v>
      </c>
    </row>
    <row r="102" ht="15.15" customHeight="1" spans="1:10">
      <c r="A102" s="94" t="s">
        <v>465</v>
      </c>
      <c r="B102" s="95">
        <v>16</v>
      </c>
      <c r="C102" s="95">
        <v>800</v>
      </c>
      <c r="D102" s="95">
        <v>125</v>
      </c>
      <c r="E102" s="95">
        <v>8</v>
      </c>
      <c r="F102" s="95">
        <v>1.7</v>
      </c>
      <c r="G102" s="95">
        <v>5</v>
      </c>
      <c r="H102" s="95">
        <v>45</v>
      </c>
      <c r="I102" s="95">
        <v>150</v>
      </c>
      <c r="J102" s="94" t="s">
        <v>68</v>
      </c>
    </row>
    <row r="103" ht="15.15" customHeight="1" spans="1:10">
      <c r="A103" s="94" t="s">
        <v>466</v>
      </c>
      <c r="B103" s="95">
        <v>20</v>
      </c>
      <c r="C103" s="95">
        <v>200</v>
      </c>
      <c r="D103" s="95">
        <v>150</v>
      </c>
      <c r="E103" s="95">
        <v>10</v>
      </c>
      <c r="F103" s="111">
        <v>1</v>
      </c>
      <c r="G103" s="95">
        <v>2</v>
      </c>
      <c r="H103" s="95">
        <v>25</v>
      </c>
      <c r="I103" s="95">
        <v>150</v>
      </c>
      <c r="J103" s="94" t="s">
        <v>70</v>
      </c>
    </row>
    <row r="104" ht="15.15" customHeight="1" spans="1:10">
      <c r="A104" s="94" t="s">
        <v>467</v>
      </c>
      <c r="B104" s="95">
        <v>20</v>
      </c>
      <c r="C104" s="95">
        <v>200</v>
      </c>
      <c r="D104" s="95">
        <v>150</v>
      </c>
      <c r="E104" s="95">
        <v>10</v>
      </c>
      <c r="F104" s="111">
        <v>1</v>
      </c>
      <c r="G104" s="95">
        <v>2</v>
      </c>
      <c r="H104" s="95">
        <v>25</v>
      </c>
      <c r="I104" s="95">
        <v>150</v>
      </c>
      <c r="J104" s="94" t="s">
        <v>68</v>
      </c>
    </row>
    <row r="105" ht="15.15" customHeight="1" spans="1:10">
      <c r="A105" s="94" t="s">
        <v>468</v>
      </c>
      <c r="B105" s="95">
        <v>20</v>
      </c>
      <c r="C105" s="95">
        <v>200</v>
      </c>
      <c r="D105" s="95">
        <v>200</v>
      </c>
      <c r="E105" s="95">
        <v>20</v>
      </c>
      <c r="F105" s="111">
        <v>1</v>
      </c>
      <c r="G105" s="95">
        <v>2</v>
      </c>
      <c r="H105" s="95">
        <v>30</v>
      </c>
      <c r="I105" s="95">
        <v>150</v>
      </c>
      <c r="J105" s="94" t="s">
        <v>62</v>
      </c>
    </row>
    <row r="106" ht="15.15" customHeight="1" spans="1:10">
      <c r="A106" s="94" t="s">
        <v>469</v>
      </c>
      <c r="B106" s="95">
        <v>20</v>
      </c>
      <c r="C106" s="95">
        <v>200</v>
      </c>
      <c r="D106" s="95">
        <v>200</v>
      </c>
      <c r="E106" s="95">
        <v>20</v>
      </c>
      <c r="F106" s="111">
        <v>1</v>
      </c>
      <c r="G106" s="95">
        <v>2</v>
      </c>
      <c r="H106" s="95">
        <v>30</v>
      </c>
      <c r="I106" s="95">
        <v>150</v>
      </c>
      <c r="J106" s="94" t="s">
        <v>60</v>
      </c>
    </row>
    <row r="107" ht="15.15" hidden="1" customHeight="1" spans="1:10">
      <c r="A107" s="94" t="s">
        <v>470</v>
      </c>
      <c r="B107" s="95">
        <v>20</v>
      </c>
      <c r="C107" s="95">
        <v>200</v>
      </c>
      <c r="D107" s="95">
        <v>200</v>
      </c>
      <c r="E107" s="95">
        <v>20</v>
      </c>
      <c r="F107" s="111">
        <v>1</v>
      </c>
      <c r="G107" s="95">
        <v>2</v>
      </c>
      <c r="H107" s="95">
        <v>30</v>
      </c>
      <c r="I107" s="95">
        <v>150</v>
      </c>
      <c r="J107" s="94" t="s">
        <v>64</v>
      </c>
    </row>
    <row r="108" ht="15.15" customHeight="1" spans="1:10">
      <c r="A108" s="94" t="s">
        <v>471</v>
      </c>
      <c r="B108" s="95">
        <v>20</v>
      </c>
      <c r="C108" s="95">
        <v>300</v>
      </c>
      <c r="D108" s="95">
        <v>150</v>
      </c>
      <c r="E108" s="95">
        <v>10</v>
      </c>
      <c r="F108" s="95">
        <v>1.3</v>
      </c>
      <c r="G108" s="95">
        <v>10</v>
      </c>
      <c r="H108" s="95">
        <v>35</v>
      </c>
      <c r="I108" s="95">
        <v>150</v>
      </c>
      <c r="J108" s="94" t="s">
        <v>70</v>
      </c>
    </row>
    <row r="109" ht="15.15" customHeight="1" spans="1:10">
      <c r="A109" s="94" t="s">
        <v>472</v>
      </c>
      <c r="B109" s="95">
        <v>20</v>
      </c>
      <c r="C109" s="95">
        <v>300</v>
      </c>
      <c r="D109" s="95">
        <v>150</v>
      </c>
      <c r="E109" s="95">
        <v>10</v>
      </c>
      <c r="F109" s="95">
        <v>1.3</v>
      </c>
      <c r="G109" s="95">
        <v>10</v>
      </c>
      <c r="H109" s="95">
        <v>35</v>
      </c>
      <c r="I109" s="95">
        <v>150</v>
      </c>
      <c r="J109" s="94" t="s">
        <v>68</v>
      </c>
    </row>
    <row r="110" ht="15.15" customHeight="1" spans="1:10">
      <c r="A110" s="94" t="s">
        <v>473</v>
      </c>
      <c r="B110" s="95">
        <v>20</v>
      </c>
      <c r="C110" s="95">
        <v>300</v>
      </c>
      <c r="D110" s="95">
        <v>200</v>
      </c>
      <c r="E110" s="95">
        <v>20</v>
      </c>
      <c r="F110" s="95">
        <v>1.1</v>
      </c>
      <c r="G110" s="95">
        <v>10</v>
      </c>
      <c r="H110" s="95">
        <v>50</v>
      </c>
      <c r="I110" s="95">
        <v>150</v>
      </c>
      <c r="J110" s="94" t="s">
        <v>62</v>
      </c>
    </row>
    <row r="111" ht="15.15" customHeight="1" spans="1:10">
      <c r="A111" s="94" t="s">
        <v>474</v>
      </c>
      <c r="B111" s="95">
        <v>20</v>
      </c>
      <c r="C111" s="95">
        <v>300</v>
      </c>
      <c r="D111" s="95">
        <v>200</v>
      </c>
      <c r="E111" s="95">
        <v>20</v>
      </c>
      <c r="F111" s="95">
        <v>1.1</v>
      </c>
      <c r="G111" s="95">
        <v>10</v>
      </c>
      <c r="H111" s="95">
        <v>50</v>
      </c>
      <c r="I111" s="95">
        <v>150</v>
      </c>
      <c r="J111" s="94" t="s">
        <v>60</v>
      </c>
    </row>
    <row r="112" ht="15.15" hidden="1" customHeight="1" spans="1:10">
      <c r="A112" s="94" t="s">
        <v>475</v>
      </c>
      <c r="B112" s="95">
        <v>20</v>
      </c>
      <c r="C112" s="95">
        <v>300</v>
      </c>
      <c r="D112" s="95">
        <v>200</v>
      </c>
      <c r="E112" s="95">
        <v>20</v>
      </c>
      <c r="F112" s="95">
        <v>1.3</v>
      </c>
      <c r="G112" s="95">
        <v>10</v>
      </c>
      <c r="H112" s="95">
        <v>35</v>
      </c>
      <c r="I112" s="95">
        <v>150</v>
      </c>
      <c r="J112" s="94" t="s">
        <v>64</v>
      </c>
    </row>
    <row r="113" ht="15.15" customHeight="1" spans="1:10">
      <c r="A113" s="94" t="s">
        <v>476</v>
      </c>
      <c r="B113" s="95">
        <v>20</v>
      </c>
      <c r="C113" s="95">
        <v>400</v>
      </c>
      <c r="D113" s="95">
        <v>200</v>
      </c>
      <c r="E113" s="95">
        <v>10</v>
      </c>
      <c r="F113" s="95">
        <v>1.25</v>
      </c>
      <c r="G113" s="95">
        <v>10</v>
      </c>
      <c r="H113" s="95">
        <v>35</v>
      </c>
      <c r="I113" s="95">
        <v>150</v>
      </c>
      <c r="J113" s="94" t="s">
        <v>68</v>
      </c>
    </row>
    <row r="114" ht="15.15" customHeight="1" spans="1:10">
      <c r="A114" s="94" t="s">
        <v>477</v>
      </c>
      <c r="B114" s="95">
        <v>20</v>
      </c>
      <c r="C114" s="95">
        <v>400</v>
      </c>
      <c r="D114" s="95">
        <v>200</v>
      </c>
      <c r="E114" s="95">
        <v>10</v>
      </c>
      <c r="F114" s="95">
        <v>1.25</v>
      </c>
      <c r="G114" s="95">
        <v>10</v>
      </c>
      <c r="H114" s="95">
        <v>35</v>
      </c>
      <c r="I114" s="95">
        <v>150</v>
      </c>
      <c r="J114" s="94" t="s">
        <v>70</v>
      </c>
    </row>
    <row r="115" ht="15.15" customHeight="1" spans="1:10">
      <c r="A115" s="94" t="s">
        <v>478</v>
      </c>
      <c r="B115" s="95">
        <v>20</v>
      </c>
      <c r="C115" s="95">
        <v>400</v>
      </c>
      <c r="D115" s="95">
        <v>200</v>
      </c>
      <c r="E115" s="95">
        <v>20</v>
      </c>
      <c r="F115" s="95">
        <v>1.25</v>
      </c>
      <c r="G115" s="95">
        <v>10</v>
      </c>
      <c r="H115" s="95">
        <v>50</v>
      </c>
      <c r="I115" s="95">
        <v>150</v>
      </c>
      <c r="J115" s="94" t="s">
        <v>62</v>
      </c>
    </row>
    <row r="116" ht="15.15" customHeight="1" spans="1:10">
      <c r="A116" s="94" t="s">
        <v>479</v>
      </c>
      <c r="B116" s="95">
        <v>20</v>
      </c>
      <c r="C116" s="95">
        <v>400</v>
      </c>
      <c r="D116" s="95">
        <v>200</v>
      </c>
      <c r="E116" s="95">
        <v>20</v>
      </c>
      <c r="F116" s="95">
        <v>1.25</v>
      </c>
      <c r="G116" s="95">
        <v>10</v>
      </c>
      <c r="H116" s="95">
        <v>50</v>
      </c>
      <c r="I116" s="95">
        <v>150</v>
      </c>
      <c r="J116" s="94" t="s">
        <v>60</v>
      </c>
    </row>
    <row r="117" ht="15.15" hidden="1" customHeight="1" spans="1:10">
      <c r="A117" s="94" t="s">
        <v>480</v>
      </c>
      <c r="B117" s="95">
        <v>20</v>
      </c>
      <c r="C117" s="95">
        <v>400</v>
      </c>
      <c r="D117" s="95">
        <v>200</v>
      </c>
      <c r="E117" s="95">
        <v>20</v>
      </c>
      <c r="F117" s="95">
        <v>1.25</v>
      </c>
      <c r="G117" s="95">
        <v>5</v>
      </c>
      <c r="H117" s="95">
        <v>35</v>
      </c>
      <c r="I117" s="95">
        <v>150</v>
      </c>
      <c r="J117" s="94" t="s">
        <v>64</v>
      </c>
    </row>
    <row r="118" ht="15.15" customHeight="1" spans="1:10">
      <c r="A118" s="94" t="s">
        <v>481</v>
      </c>
      <c r="B118" s="95">
        <v>20</v>
      </c>
      <c r="C118" s="95">
        <v>600</v>
      </c>
      <c r="D118" s="95">
        <v>150</v>
      </c>
      <c r="E118" s="95">
        <v>10</v>
      </c>
      <c r="F118" s="95">
        <v>1.6</v>
      </c>
      <c r="G118" s="95">
        <v>10</v>
      </c>
      <c r="H118" s="95">
        <v>35</v>
      </c>
      <c r="I118" s="95">
        <v>150</v>
      </c>
      <c r="J118" s="94" t="s">
        <v>70</v>
      </c>
    </row>
    <row r="119" ht="15.15" customHeight="1" spans="1:10">
      <c r="A119" s="94" t="s">
        <v>482</v>
      </c>
      <c r="B119" s="95">
        <v>20</v>
      </c>
      <c r="C119" s="95">
        <v>600</v>
      </c>
      <c r="D119" s="95">
        <v>150</v>
      </c>
      <c r="E119" s="95">
        <v>10</v>
      </c>
      <c r="F119" s="95">
        <v>1.6</v>
      </c>
      <c r="G119" s="95">
        <v>10</v>
      </c>
      <c r="H119" s="95">
        <v>35</v>
      </c>
      <c r="I119" s="95">
        <v>150</v>
      </c>
      <c r="J119" s="94" t="s">
        <v>70</v>
      </c>
    </row>
    <row r="120" ht="15.15" customHeight="1" spans="1:10">
      <c r="A120" s="94" t="s">
        <v>483</v>
      </c>
      <c r="B120" s="95">
        <v>20</v>
      </c>
      <c r="C120" s="95">
        <v>600</v>
      </c>
      <c r="D120" s="95">
        <v>150</v>
      </c>
      <c r="E120" s="95">
        <v>10</v>
      </c>
      <c r="F120" s="95">
        <v>1.6</v>
      </c>
      <c r="G120" s="95">
        <v>10</v>
      </c>
      <c r="H120" s="95">
        <v>35</v>
      </c>
      <c r="I120" s="95">
        <v>150</v>
      </c>
      <c r="J120" s="94" t="s">
        <v>68</v>
      </c>
    </row>
    <row r="121" ht="15.15" customHeight="1" spans="1:10">
      <c r="A121" s="94" t="s">
        <v>484</v>
      </c>
      <c r="B121" s="95">
        <v>20</v>
      </c>
      <c r="C121" s="95">
        <v>600</v>
      </c>
      <c r="D121" s="95">
        <v>150</v>
      </c>
      <c r="E121" s="95">
        <v>10</v>
      </c>
      <c r="F121" s="95">
        <v>1.6</v>
      </c>
      <c r="G121" s="95">
        <v>10</v>
      </c>
      <c r="H121" s="95">
        <v>35</v>
      </c>
      <c r="I121" s="95">
        <v>150</v>
      </c>
      <c r="J121" s="94" t="s">
        <v>68</v>
      </c>
    </row>
    <row r="122" ht="15.15" customHeight="1" spans="1:10">
      <c r="A122" s="94" t="s">
        <v>485</v>
      </c>
      <c r="B122" s="95">
        <v>20</v>
      </c>
      <c r="C122" s="95">
        <v>600</v>
      </c>
      <c r="D122" s="95">
        <v>200</v>
      </c>
      <c r="E122" s="95">
        <v>20</v>
      </c>
      <c r="F122" s="95">
        <v>1.6</v>
      </c>
      <c r="G122" s="95">
        <v>10</v>
      </c>
      <c r="H122" s="95">
        <v>35</v>
      </c>
      <c r="I122" s="95">
        <v>150</v>
      </c>
      <c r="J122" s="94" t="s">
        <v>62</v>
      </c>
    </row>
    <row r="123" ht="15.15" customHeight="1" spans="1:10">
      <c r="A123" s="94" t="s">
        <v>486</v>
      </c>
      <c r="B123" s="95">
        <v>20</v>
      </c>
      <c r="C123" s="95">
        <v>600</v>
      </c>
      <c r="D123" s="95">
        <v>200</v>
      </c>
      <c r="E123" s="95">
        <v>20</v>
      </c>
      <c r="F123" s="95">
        <v>1.6</v>
      </c>
      <c r="G123" s="95">
        <v>10</v>
      </c>
      <c r="H123" s="95">
        <v>35</v>
      </c>
      <c r="I123" s="95">
        <v>150</v>
      </c>
      <c r="J123" s="94" t="s">
        <v>60</v>
      </c>
    </row>
    <row r="124" ht="15.15" customHeight="1" spans="1:10">
      <c r="A124" s="94" t="s">
        <v>487</v>
      </c>
      <c r="B124" s="95">
        <v>20</v>
      </c>
      <c r="C124" s="95">
        <v>650</v>
      </c>
      <c r="D124" s="95">
        <v>150</v>
      </c>
      <c r="E124" s="95">
        <v>10</v>
      </c>
      <c r="F124" s="95">
        <v>1.8</v>
      </c>
      <c r="G124" s="95">
        <v>3</v>
      </c>
      <c r="H124" s="95">
        <v>35</v>
      </c>
      <c r="I124" s="95">
        <v>150</v>
      </c>
      <c r="J124" s="94" t="s">
        <v>70</v>
      </c>
    </row>
    <row r="125" ht="15.15" customHeight="1" spans="1:10">
      <c r="A125" s="94" t="s">
        <v>488</v>
      </c>
      <c r="B125" s="95">
        <v>20</v>
      </c>
      <c r="C125" s="95">
        <v>650</v>
      </c>
      <c r="D125" s="95">
        <v>150</v>
      </c>
      <c r="E125" s="95">
        <v>10</v>
      </c>
      <c r="F125" s="95">
        <v>1.8</v>
      </c>
      <c r="G125" s="95">
        <v>3</v>
      </c>
      <c r="H125" s="95">
        <v>35</v>
      </c>
      <c r="I125" s="95">
        <v>150</v>
      </c>
      <c r="J125" s="94" t="s">
        <v>68</v>
      </c>
    </row>
    <row r="126" ht="15.15" customHeight="1" spans="1:10">
      <c r="A126" s="94" t="s">
        <v>489</v>
      </c>
      <c r="B126" s="95">
        <v>20</v>
      </c>
      <c r="C126" s="95">
        <v>1200</v>
      </c>
      <c r="D126" s="95">
        <v>200</v>
      </c>
      <c r="E126" s="95">
        <v>20</v>
      </c>
      <c r="F126" s="95">
        <v>3.3</v>
      </c>
      <c r="G126" s="95">
        <v>5</v>
      </c>
      <c r="H126" s="95">
        <v>55</v>
      </c>
      <c r="I126" s="95">
        <v>150</v>
      </c>
      <c r="J126" s="94" t="s">
        <v>60</v>
      </c>
    </row>
    <row r="127" ht="15.15" customHeight="1" spans="1:10">
      <c r="A127" s="94" t="s">
        <v>490</v>
      </c>
      <c r="B127" s="95">
        <v>25</v>
      </c>
      <c r="C127" s="95">
        <v>200</v>
      </c>
      <c r="D127" s="95">
        <v>250</v>
      </c>
      <c r="E127" s="95">
        <v>25</v>
      </c>
      <c r="F127" s="111">
        <v>1</v>
      </c>
      <c r="G127" s="95">
        <v>1</v>
      </c>
      <c r="H127" s="95">
        <v>35</v>
      </c>
      <c r="I127" s="95">
        <v>150</v>
      </c>
      <c r="J127" s="94" t="s">
        <v>491</v>
      </c>
    </row>
    <row r="128" ht="15.15" customHeight="1" spans="1:10">
      <c r="A128" s="94" t="s">
        <v>492</v>
      </c>
      <c r="B128" s="95">
        <v>30</v>
      </c>
      <c r="C128" s="95">
        <v>300</v>
      </c>
      <c r="D128" s="95">
        <v>250</v>
      </c>
      <c r="E128" s="95">
        <v>15</v>
      </c>
      <c r="F128" s="95">
        <v>1.25</v>
      </c>
      <c r="G128" s="95">
        <v>10</v>
      </c>
      <c r="H128" s="95">
        <v>50</v>
      </c>
      <c r="I128" s="95">
        <v>150</v>
      </c>
      <c r="J128" s="94" t="s">
        <v>117</v>
      </c>
    </row>
    <row r="129" ht="15.15" customHeight="1" spans="1:10">
      <c r="A129" s="94" t="s">
        <v>493</v>
      </c>
      <c r="B129" s="95">
        <v>30</v>
      </c>
      <c r="C129" s="95">
        <v>400</v>
      </c>
      <c r="D129" s="95">
        <v>300</v>
      </c>
      <c r="E129" s="95">
        <v>30</v>
      </c>
      <c r="F129" s="95">
        <v>1.4</v>
      </c>
      <c r="G129" s="95">
        <v>10</v>
      </c>
      <c r="H129" s="95">
        <v>50</v>
      </c>
      <c r="I129" s="95">
        <v>150</v>
      </c>
      <c r="J129" s="94" t="s">
        <v>60</v>
      </c>
    </row>
    <row r="130" ht="15.15" customHeight="1" spans="1:10">
      <c r="A130" s="94" t="s">
        <v>494</v>
      </c>
      <c r="B130" s="95">
        <v>30</v>
      </c>
      <c r="C130" s="95">
        <v>400</v>
      </c>
      <c r="D130" s="95">
        <v>250</v>
      </c>
      <c r="E130" s="95">
        <v>15</v>
      </c>
      <c r="F130" s="95">
        <v>1.4</v>
      </c>
      <c r="G130" s="95">
        <v>10</v>
      </c>
      <c r="H130" s="95">
        <v>50</v>
      </c>
      <c r="I130" s="95">
        <v>150</v>
      </c>
      <c r="J130" s="94" t="s">
        <v>68</v>
      </c>
    </row>
    <row r="131" ht="15.15" customHeight="1" spans="1:10">
      <c r="A131" s="94" t="s">
        <v>495</v>
      </c>
      <c r="B131" s="95">
        <v>30</v>
      </c>
      <c r="C131" s="95">
        <v>400</v>
      </c>
      <c r="D131" s="95">
        <v>250</v>
      </c>
      <c r="E131" s="95">
        <v>15</v>
      </c>
      <c r="F131" s="95">
        <v>1.4</v>
      </c>
      <c r="G131" s="95">
        <v>10</v>
      </c>
      <c r="H131" s="95">
        <v>50</v>
      </c>
      <c r="I131" s="95">
        <v>150</v>
      </c>
      <c r="J131" s="94" t="s">
        <v>117</v>
      </c>
    </row>
    <row r="132" ht="15.15" customHeight="1" spans="1:10">
      <c r="A132" s="94" t="s">
        <v>496</v>
      </c>
      <c r="B132" s="95">
        <v>30</v>
      </c>
      <c r="C132" s="95">
        <v>600</v>
      </c>
      <c r="D132" s="95">
        <v>250</v>
      </c>
      <c r="E132" s="95">
        <v>15</v>
      </c>
      <c r="F132" s="95">
        <v>2.35</v>
      </c>
      <c r="G132" s="95">
        <v>3</v>
      </c>
      <c r="H132" s="95">
        <v>30</v>
      </c>
      <c r="I132" s="95">
        <v>150</v>
      </c>
      <c r="J132" s="94" t="s">
        <v>117</v>
      </c>
    </row>
    <row r="133" ht="15.15" customHeight="1" spans="1:10">
      <c r="A133" s="94" t="s">
        <v>497</v>
      </c>
      <c r="B133" s="95">
        <v>30</v>
      </c>
      <c r="C133" s="95">
        <v>200</v>
      </c>
      <c r="D133" s="95">
        <v>300</v>
      </c>
      <c r="E133" s="95">
        <v>30</v>
      </c>
      <c r="F133" s="111">
        <v>1</v>
      </c>
      <c r="G133" s="95">
        <v>1</v>
      </c>
      <c r="H133" s="95">
        <v>50</v>
      </c>
      <c r="I133" s="95">
        <v>150</v>
      </c>
      <c r="J133" s="94" t="s">
        <v>491</v>
      </c>
    </row>
    <row r="134" ht="15.15" customHeight="1" spans="1:10">
      <c r="A134" s="94" t="s">
        <v>498</v>
      </c>
      <c r="B134" s="95">
        <v>30</v>
      </c>
      <c r="C134" s="95">
        <v>600</v>
      </c>
      <c r="D134" s="95">
        <v>300</v>
      </c>
      <c r="E134" s="95">
        <v>30</v>
      </c>
      <c r="F134" s="95">
        <v>1.6</v>
      </c>
      <c r="G134" s="95">
        <v>3</v>
      </c>
      <c r="H134" s="95">
        <v>50</v>
      </c>
      <c r="I134" s="95">
        <v>150</v>
      </c>
      <c r="J134" s="94" t="s">
        <v>491</v>
      </c>
    </row>
    <row r="135" ht="15.15" customHeight="1" spans="1:10">
      <c r="A135" s="94" t="s">
        <v>499</v>
      </c>
      <c r="B135" s="95">
        <v>30</v>
      </c>
      <c r="C135" s="95">
        <v>600</v>
      </c>
      <c r="D135" s="95">
        <v>300</v>
      </c>
      <c r="E135" s="95">
        <v>30</v>
      </c>
      <c r="F135" s="95">
        <v>1.6</v>
      </c>
      <c r="G135" s="95">
        <v>3</v>
      </c>
      <c r="H135" s="95">
        <v>50</v>
      </c>
      <c r="I135" s="95">
        <v>150</v>
      </c>
      <c r="J135" s="94" t="s">
        <v>60</v>
      </c>
    </row>
    <row r="136" ht="15.15" customHeight="1" spans="1:10">
      <c r="A136" s="94" t="s">
        <v>500</v>
      </c>
      <c r="B136" s="95">
        <v>30</v>
      </c>
      <c r="C136" s="95">
        <v>1200</v>
      </c>
      <c r="D136" s="95">
        <v>300</v>
      </c>
      <c r="E136" s="95">
        <v>30</v>
      </c>
      <c r="F136" s="95">
        <v>3.3</v>
      </c>
      <c r="G136" s="95">
        <v>5</v>
      </c>
      <c r="H136" s="95">
        <v>60</v>
      </c>
      <c r="I136" s="95">
        <v>150</v>
      </c>
      <c r="J136" s="94" t="s">
        <v>60</v>
      </c>
    </row>
    <row r="137" ht="15.15" customHeight="1" spans="1:10">
      <c r="A137" s="94" t="s">
        <v>501</v>
      </c>
      <c r="B137" s="95">
        <v>35</v>
      </c>
      <c r="C137" s="95">
        <v>200</v>
      </c>
      <c r="D137" s="95">
        <v>350</v>
      </c>
      <c r="E137" s="95">
        <v>35</v>
      </c>
      <c r="F137" s="111">
        <v>1</v>
      </c>
      <c r="G137" s="95">
        <v>1</v>
      </c>
      <c r="H137" s="95">
        <v>50</v>
      </c>
      <c r="I137" s="95">
        <v>150</v>
      </c>
      <c r="J137" s="94" t="s">
        <v>491</v>
      </c>
    </row>
    <row r="138" ht="15.15" customHeight="1" spans="1:10">
      <c r="A138" s="94" t="s">
        <v>502</v>
      </c>
      <c r="B138" s="95">
        <v>40</v>
      </c>
      <c r="C138" s="95">
        <v>200</v>
      </c>
      <c r="D138" s="95">
        <v>400</v>
      </c>
      <c r="E138" s="95">
        <v>40</v>
      </c>
      <c r="F138" s="111">
        <v>1</v>
      </c>
      <c r="G138" s="95">
        <v>1</v>
      </c>
      <c r="H138" s="95">
        <v>50</v>
      </c>
      <c r="I138" s="95">
        <v>150</v>
      </c>
      <c r="J138" s="94" t="s">
        <v>491</v>
      </c>
    </row>
    <row r="139" spans="1:10">
      <c r="A139" s="94" t="s">
        <v>503</v>
      </c>
      <c r="B139" s="95">
        <v>40</v>
      </c>
      <c r="C139" s="95">
        <v>600</v>
      </c>
      <c r="D139" s="95">
        <v>400</v>
      </c>
      <c r="E139" s="95">
        <v>40</v>
      </c>
      <c r="F139" s="95">
        <v>1.6</v>
      </c>
      <c r="G139" s="95">
        <v>10</v>
      </c>
      <c r="H139" s="95">
        <v>50</v>
      </c>
      <c r="I139" s="95">
        <v>150</v>
      </c>
      <c r="J139" s="94" t="s">
        <v>491</v>
      </c>
    </row>
    <row r="140" spans="1:10">
      <c r="A140" s="94" t="s">
        <v>504</v>
      </c>
      <c r="B140" s="95">
        <v>40</v>
      </c>
      <c r="C140" s="95">
        <v>600</v>
      </c>
      <c r="D140" s="95">
        <v>400</v>
      </c>
      <c r="E140" s="95">
        <v>40</v>
      </c>
      <c r="F140" s="95">
        <v>1.6</v>
      </c>
      <c r="G140" s="95">
        <v>10</v>
      </c>
      <c r="H140" s="95">
        <v>50</v>
      </c>
      <c r="I140" s="95">
        <v>150</v>
      </c>
      <c r="J140" s="94" t="s">
        <v>60</v>
      </c>
    </row>
    <row r="141" spans="1:10">
      <c r="A141" s="94" t="s">
        <v>505</v>
      </c>
      <c r="B141" s="95">
        <v>40</v>
      </c>
      <c r="C141" s="95">
        <v>600</v>
      </c>
      <c r="D141" s="95">
        <v>250</v>
      </c>
      <c r="E141" s="95">
        <v>20</v>
      </c>
      <c r="F141" s="95">
        <v>1.6</v>
      </c>
      <c r="G141" s="95">
        <v>10</v>
      </c>
      <c r="H141" s="95">
        <v>35</v>
      </c>
      <c r="I141" s="95">
        <v>150</v>
      </c>
      <c r="J141" s="94" t="s">
        <v>117</v>
      </c>
    </row>
    <row r="142" spans="1:10">
      <c r="A142" s="94" t="s">
        <v>506</v>
      </c>
      <c r="B142" s="95">
        <v>50</v>
      </c>
      <c r="C142" s="95">
        <v>200</v>
      </c>
      <c r="D142" s="95">
        <v>300</v>
      </c>
      <c r="E142" s="95">
        <v>25</v>
      </c>
      <c r="F142" s="111">
        <v>1</v>
      </c>
      <c r="G142" s="95">
        <v>1</v>
      </c>
      <c r="H142" s="95">
        <v>35</v>
      </c>
      <c r="I142" s="95">
        <v>150</v>
      </c>
      <c r="J142" s="94" t="s">
        <v>117</v>
      </c>
    </row>
    <row r="143" spans="1:10">
      <c r="A143" s="94" t="s">
        <v>507</v>
      </c>
      <c r="B143" s="95">
        <v>60</v>
      </c>
      <c r="C143" s="95">
        <v>200</v>
      </c>
      <c r="D143" s="95">
        <v>300</v>
      </c>
      <c r="E143" s="95">
        <v>30</v>
      </c>
      <c r="F143" s="111">
        <v>1</v>
      </c>
      <c r="G143" s="95">
        <v>1</v>
      </c>
      <c r="H143" s="95">
        <v>50</v>
      </c>
      <c r="I143" s="95">
        <v>150</v>
      </c>
      <c r="J143" s="94" t="s">
        <v>117</v>
      </c>
    </row>
    <row r="144" spans="1:10">
      <c r="A144" s="94" t="s">
        <v>508</v>
      </c>
      <c r="B144" s="95">
        <v>60</v>
      </c>
      <c r="C144" s="95">
        <v>400</v>
      </c>
      <c r="D144" s="95">
        <v>300</v>
      </c>
      <c r="E144" s="95">
        <v>30</v>
      </c>
      <c r="F144" s="95">
        <v>1.4</v>
      </c>
      <c r="G144" s="95">
        <v>10</v>
      </c>
      <c r="H144" s="95">
        <v>50</v>
      </c>
      <c r="I144" s="95">
        <v>150</v>
      </c>
      <c r="J144" s="94" t="s">
        <v>117</v>
      </c>
    </row>
    <row r="145" spans="1:10">
      <c r="A145" s="94" t="s">
        <v>509</v>
      </c>
      <c r="B145" s="95">
        <v>60</v>
      </c>
      <c r="C145" s="95">
        <v>600</v>
      </c>
      <c r="D145" s="95">
        <v>300</v>
      </c>
      <c r="E145" s="95">
        <v>30</v>
      </c>
      <c r="F145" s="95">
        <v>1.6</v>
      </c>
      <c r="G145" s="95">
        <v>10</v>
      </c>
      <c r="H145" s="95">
        <v>50</v>
      </c>
      <c r="I145" s="95">
        <v>150</v>
      </c>
      <c r="J145" s="94" t="s">
        <v>117</v>
      </c>
    </row>
    <row r="146" spans="1:10">
      <c r="A146" s="94" t="s">
        <v>510</v>
      </c>
      <c r="B146" s="95">
        <v>70</v>
      </c>
      <c r="C146" s="95">
        <v>200</v>
      </c>
      <c r="D146" s="95">
        <v>400</v>
      </c>
      <c r="E146" s="95">
        <v>35</v>
      </c>
      <c r="F146" s="111">
        <v>1</v>
      </c>
      <c r="G146" s="95">
        <v>1</v>
      </c>
      <c r="H146" s="95">
        <v>50</v>
      </c>
      <c r="I146" s="95">
        <v>150</v>
      </c>
      <c r="J146" s="94" t="s">
        <v>117</v>
      </c>
    </row>
    <row r="147" ht="13" customHeight="1" spans="1:10">
      <c r="A147" s="94" t="s">
        <v>511</v>
      </c>
      <c r="B147" s="95">
        <v>80</v>
      </c>
      <c r="C147" s="95">
        <v>200</v>
      </c>
      <c r="D147" s="95">
        <v>400</v>
      </c>
      <c r="E147" s="95">
        <v>40</v>
      </c>
      <c r="F147" s="111">
        <v>1</v>
      </c>
      <c r="G147" s="95">
        <v>1</v>
      </c>
      <c r="H147" s="95">
        <v>50</v>
      </c>
      <c r="I147" s="95">
        <v>150</v>
      </c>
      <c r="J147" s="94" t="s">
        <v>117</v>
      </c>
    </row>
    <row r="148" ht="13" customHeight="1" spans="1:10">
      <c r="A148" s="114" t="s">
        <v>512</v>
      </c>
      <c r="B148" s="115">
        <v>75</v>
      </c>
      <c r="C148" s="115">
        <v>1700</v>
      </c>
      <c r="D148" s="115">
        <v>750</v>
      </c>
      <c r="E148" s="115">
        <v>75</v>
      </c>
      <c r="F148" s="116">
        <v>2.8</v>
      </c>
      <c r="G148" s="115">
        <v>5</v>
      </c>
      <c r="H148" s="115">
        <v>200</v>
      </c>
      <c r="I148" s="115">
        <v>150</v>
      </c>
      <c r="J148" s="114" t="s">
        <v>491</v>
      </c>
    </row>
    <row r="149" ht="13" customHeight="1" spans="1:10">
      <c r="A149" s="114" t="s">
        <v>513</v>
      </c>
      <c r="B149" s="115">
        <v>100</v>
      </c>
      <c r="C149" s="115">
        <v>1700</v>
      </c>
      <c r="D149" s="115">
        <v>1000</v>
      </c>
      <c r="E149" s="115">
        <v>100</v>
      </c>
      <c r="F149" s="116">
        <v>2.8</v>
      </c>
      <c r="G149" s="115">
        <v>5</v>
      </c>
      <c r="H149" s="115">
        <v>250</v>
      </c>
      <c r="I149" s="115">
        <v>150</v>
      </c>
      <c r="J149" s="114" t="s">
        <v>491</v>
      </c>
    </row>
    <row r="150" ht="13" customHeight="1" spans="1:10">
      <c r="A150" s="114" t="s">
        <v>514</v>
      </c>
      <c r="B150" s="115">
        <v>150</v>
      </c>
      <c r="C150" s="115">
        <v>1700</v>
      </c>
      <c r="D150" s="115">
        <v>1500</v>
      </c>
      <c r="E150" s="115">
        <v>150</v>
      </c>
      <c r="F150" s="116">
        <v>2.8</v>
      </c>
      <c r="G150" s="115">
        <v>5</v>
      </c>
      <c r="H150" s="115">
        <v>280</v>
      </c>
      <c r="I150" s="115">
        <v>150</v>
      </c>
      <c r="J150" s="114" t="s">
        <v>491</v>
      </c>
    </row>
    <row r="151" ht="13" customHeight="1" spans="1:10">
      <c r="A151" s="114" t="s">
        <v>515</v>
      </c>
      <c r="B151" s="115">
        <v>200</v>
      </c>
      <c r="C151" s="115">
        <v>1700</v>
      </c>
      <c r="D151" s="115">
        <v>2000</v>
      </c>
      <c r="E151" s="115">
        <v>200</v>
      </c>
      <c r="F151" s="116">
        <v>2.8</v>
      </c>
      <c r="G151" s="115">
        <v>5</v>
      </c>
      <c r="H151" s="115">
        <v>350</v>
      </c>
      <c r="I151" s="115">
        <v>150</v>
      </c>
      <c r="J151" s="114" t="s">
        <v>491</v>
      </c>
    </row>
  </sheetData>
  <autoFilter xmlns:etc="http://www.wps.cn/officeDocument/2017/etCustomData" ref="A3:J151" etc:filterBottomFollowUsedRange="0">
    <filterColumn colId="9">
      <filters>
        <filter val="TO-251"/>
        <filter val="ITO-220AB"/>
        <filter val="TO-220AB"/>
        <filter val="TO-247AB"/>
        <filter val="TO-252"/>
        <filter val="ITO-220AC"/>
        <filter val="TO-220AC"/>
        <filter val="TO-247AC"/>
      </filters>
    </filterColumn>
    <extLst/>
  </autoFilter>
  <mergeCells count="2">
    <mergeCell ref="A2:A3"/>
    <mergeCell ref="J2:J3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0"/>
  <sheetViews>
    <sheetView showGridLines="0" workbookViewId="0">
      <pane xSplit="1" ySplit="2" topLeftCell="B3" activePane="bottomRight" state="frozen"/>
      <selection/>
      <selection pane="topRight"/>
      <selection pane="bottomLeft"/>
      <selection pane="bottomRight" activeCell="A1" sqref="A1:J1"/>
    </sheetView>
  </sheetViews>
  <sheetFormatPr defaultColWidth="8.66346153846154" defaultRowHeight="16.8"/>
  <cols>
    <col min="1" max="1" width="18.2211538461538" style="89" customWidth="1"/>
    <col min="2" max="2" width="14.1153846153846" style="97" customWidth="1"/>
    <col min="3" max="3" width="11.4423076923077" style="89" customWidth="1"/>
    <col min="4" max="4" width="17.4423076923077" style="89" customWidth="1"/>
    <col min="5" max="6" width="11.4423076923077" style="89" customWidth="1"/>
    <col min="7" max="7" width="15.3365384615385" style="89" customWidth="1"/>
    <col min="8" max="8" width="11.4423076923077" style="89" customWidth="1"/>
    <col min="9" max="9" width="13.5576923076923" style="89" customWidth="1"/>
    <col min="10" max="10" width="11.4423076923077" style="98" customWidth="1"/>
    <col min="11" max="16384" width="8.66346153846154" style="89"/>
  </cols>
  <sheetData>
    <row r="1" ht="28.95" customHeight="1" spans="1:10">
      <c r="A1" s="99" t="s">
        <v>516</v>
      </c>
      <c r="B1" s="100"/>
      <c r="C1" s="99"/>
      <c r="D1" s="99"/>
      <c r="E1" s="99"/>
      <c r="F1" s="99"/>
      <c r="G1" s="99"/>
      <c r="H1" s="99"/>
      <c r="I1" s="99"/>
      <c r="J1" s="99"/>
    </row>
    <row r="2" ht="16.95" customHeight="1" spans="1:10">
      <c r="A2" s="101" t="s">
        <v>517</v>
      </c>
      <c r="B2" s="102"/>
      <c r="C2" s="101"/>
      <c r="D2" s="101"/>
      <c r="E2" s="101"/>
      <c r="F2" s="101"/>
      <c r="G2" s="101"/>
      <c r="H2" s="101"/>
      <c r="I2" s="101"/>
      <c r="J2" s="101"/>
    </row>
    <row r="3" ht="16.95" customHeight="1" spans="1:10">
      <c r="A3" s="2" t="s">
        <v>40</v>
      </c>
      <c r="B3" s="2" t="s">
        <v>42</v>
      </c>
      <c r="C3" s="2" t="s">
        <v>44</v>
      </c>
      <c r="D3" s="2" t="s">
        <v>45</v>
      </c>
      <c r="E3" s="2" t="s">
        <v>43</v>
      </c>
      <c r="F3" s="2" t="s">
        <v>518</v>
      </c>
      <c r="G3" s="2" t="s">
        <v>519</v>
      </c>
      <c r="H3" s="46" t="s">
        <v>48</v>
      </c>
      <c r="I3" s="2" t="s">
        <v>49</v>
      </c>
      <c r="J3" s="101"/>
    </row>
    <row r="4" ht="15.15" customHeight="1" spans="1:10">
      <c r="A4" s="2"/>
      <c r="B4" s="2" t="s">
        <v>51</v>
      </c>
      <c r="C4" s="2" t="s">
        <v>50</v>
      </c>
      <c r="D4" s="2" t="s">
        <v>51</v>
      </c>
      <c r="E4" s="2" t="s">
        <v>50</v>
      </c>
      <c r="F4" s="2" t="s">
        <v>520</v>
      </c>
      <c r="G4" s="2" t="s">
        <v>521</v>
      </c>
      <c r="H4" s="46" t="s">
        <v>365</v>
      </c>
      <c r="I4" s="2"/>
      <c r="J4" s="107"/>
    </row>
    <row r="5" ht="15.15" customHeight="1" spans="1:10">
      <c r="A5" s="94" t="s">
        <v>522</v>
      </c>
      <c r="B5" s="95">
        <v>650</v>
      </c>
      <c r="C5" s="95">
        <v>4</v>
      </c>
      <c r="D5" s="95">
        <v>1.28</v>
      </c>
      <c r="E5" s="95">
        <v>32</v>
      </c>
      <c r="F5" s="95">
        <v>11.5</v>
      </c>
      <c r="G5" s="95">
        <v>60</v>
      </c>
      <c r="H5" s="95">
        <v>175</v>
      </c>
      <c r="I5" s="95" t="s">
        <v>523</v>
      </c>
      <c r="J5" s="94"/>
    </row>
    <row r="6" ht="15.15" customHeight="1" spans="1:10">
      <c r="A6" s="94" t="s">
        <v>524</v>
      </c>
      <c r="B6" s="95">
        <v>650</v>
      </c>
      <c r="C6" s="95">
        <v>6</v>
      </c>
      <c r="D6" s="95">
        <v>1.27</v>
      </c>
      <c r="E6" s="95">
        <v>52</v>
      </c>
      <c r="F6" s="95">
        <v>17</v>
      </c>
      <c r="G6" s="95">
        <v>83</v>
      </c>
      <c r="H6" s="95">
        <v>175</v>
      </c>
      <c r="I6" s="95" t="s">
        <v>523</v>
      </c>
      <c r="J6" s="94"/>
    </row>
    <row r="7" ht="15.15" customHeight="1" spans="1:10">
      <c r="A7" s="94" t="s">
        <v>525</v>
      </c>
      <c r="B7" s="95">
        <v>650</v>
      </c>
      <c r="C7" s="95">
        <v>8</v>
      </c>
      <c r="D7" s="95">
        <v>1.27</v>
      </c>
      <c r="E7" s="95">
        <v>70</v>
      </c>
      <c r="F7" s="95">
        <v>21</v>
      </c>
      <c r="G7" s="95">
        <v>107</v>
      </c>
      <c r="H7" s="95">
        <v>175</v>
      </c>
      <c r="I7" s="95" t="s">
        <v>523</v>
      </c>
      <c r="J7" s="94"/>
    </row>
    <row r="8" ht="15.15" customHeight="1" spans="1:10">
      <c r="A8" s="94" t="s">
        <v>526</v>
      </c>
      <c r="B8" s="95">
        <v>650</v>
      </c>
      <c r="C8" s="95">
        <v>10</v>
      </c>
      <c r="D8" s="95">
        <v>1.27</v>
      </c>
      <c r="E8" s="95">
        <v>86</v>
      </c>
      <c r="F8" s="95">
        <v>25</v>
      </c>
      <c r="G8" s="95">
        <v>150</v>
      </c>
      <c r="H8" s="95">
        <v>175</v>
      </c>
      <c r="I8" s="95" t="s">
        <v>523</v>
      </c>
      <c r="J8" s="94"/>
    </row>
    <row r="9" ht="15.15" customHeight="1" spans="1:10">
      <c r="A9" s="94" t="s">
        <v>527</v>
      </c>
      <c r="B9" s="95">
        <v>650</v>
      </c>
      <c r="C9" s="95">
        <v>10</v>
      </c>
      <c r="D9" s="95">
        <v>1.27</v>
      </c>
      <c r="E9" s="95">
        <v>86</v>
      </c>
      <c r="F9" s="95">
        <v>25</v>
      </c>
      <c r="G9" s="95">
        <v>150</v>
      </c>
      <c r="H9" s="95">
        <v>175</v>
      </c>
      <c r="I9" s="95" t="s">
        <v>528</v>
      </c>
      <c r="J9" s="94"/>
    </row>
    <row r="10" ht="15.15" customHeight="1" spans="1:10">
      <c r="A10" s="94" t="s">
        <v>529</v>
      </c>
      <c r="B10" s="95">
        <v>650</v>
      </c>
      <c r="C10" s="95">
        <v>4</v>
      </c>
      <c r="D10" s="95">
        <v>1.28</v>
      </c>
      <c r="E10" s="95">
        <v>32</v>
      </c>
      <c r="F10" s="95">
        <v>11.5</v>
      </c>
      <c r="G10" s="95">
        <v>60</v>
      </c>
      <c r="H10" s="95">
        <v>175</v>
      </c>
      <c r="I10" s="95" t="s">
        <v>530</v>
      </c>
      <c r="J10" s="94"/>
    </row>
    <row r="11" ht="15.15" customHeight="1" spans="1:10">
      <c r="A11" s="94" t="s">
        <v>531</v>
      </c>
      <c r="B11" s="95">
        <v>650</v>
      </c>
      <c r="C11" s="95">
        <v>6</v>
      </c>
      <c r="D11" s="95">
        <v>1.27</v>
      </c>
      <c r="E11" s="95">
        <v>52</v>
      </c>
      <c r="F11" s="95">
        <v>17</v>
      </c>
      <c r="G11" s="95">
        <v>83</v>
      </c>
      <c r="H11" s="95">
        <v>175</v>
      </c>
      <c r="I11" s="95" t="s">
        <v>530</v>
      </c>
      <c r="J11" s="94"/>
    </row>
    <row r="12" ht="15.15" customHeight="1" spans="1:10">
      <c r="A12" s="94" t="s">
        <v>532</v>
      </c>
      <c r="B12" s="95">
        <v>650</v>
      </c>
      <c r="C12" s="95">
        <v>8</v>
      </c>
      <c r="D12" s="95">
        <v>1.27</v>
      </c>
      <c r="E12" s="95">
        <v>70</v>
      </c>
      <c r="F12" s="95">
        <v>21</v>
      </c>
      <c r="G12" s="95">
        <v>107</v>
      </c>
      <c r="H12" s="95">
        <v>175</v>
      </c>
      <c r="I12" s="95" t="s">
        <v>530</v>
      </c>
      <c r="J12" s="94"/>
    </row>
    <row r="13" ht="15.15" customHeight="1" spans="1:10">
      <c r="A13" s="94" t="s">
        <v>533</v>
      </c>
      <c r="B13" s="95">
        <v>650</v>
      </c>
      <c r="C13" s="95">
        <v>10</v>
      </c>
      <c r="D13" s="95">
        <v>1.27</v>
      </c>
      <c r="E13" s="95">
        <v>86</v>
      </c>
      <c r="F13" s="95">
        <v>25</v>
      </c>
      <c r="G13" s="95">
        <v>150</v>
      </c>
      <c r="H13" s="95">
        <v>175</v>
      </c>
      <c r="I13" s="95" t="s">
        <v>530</v>
      </c>
      <c r="J13" s="94"/>
    </row>
    <row r="14" ht="15.15" customHeight="1" spans="1:10">
      <c r="A14" s="94" t="s">
        <v>534</v>
      </c>
      <c r="B14" s="95">
        <v>650</v>
      </c>
      <c r="C14" s="95">
        <v>20</v>
      </c>
      <c r="D14" s="95">
        <v>1.3</v>
      </c>
      <c r="E14" s="95">
        <v>160</v>
      </c>
      <c r="F14" s="95">
        <v>41</v>
      </c>
      <c r="G14" s="95">
        <v>214</v>
      </c>
      <c r="H14" s="95">
        <v>175</v>
      </c>
      <c r="I14" s="95" t="s">
        <v>530</v>
      </c>
      <c r="J14" s="94"/>
    </row>
    <row r="15" ht="15.15" customHeight="1" spans="1:10">
      <c r="A15" s="94" t="s">
        <v>535</v>
      </c>
      <c r="B15" s="95">
        <v>650</v>
      </c>
      <c r="C15" s="95">
        <v>4</v>
      </c>
      <c r="D15" s="95">
        <v>1.28</v>
      </c>
      <c r="E15" s="95">
        <v>28</v>
      </c>
      <c r="F15" s="95">
        <v>11.5</v>
      </c>
      <c r="G15" s="95">
        <v>30</v>
      </c>
      <c r="H15" s="95">
        <v>175</v>
      </c>
      <c r="I15" s="95" t="s">
        <v>536</v>
      </c>
      <c r="J15" s="94"/>
    </row>
    <row r="16" ht="15.15" customHeight="1" spans="1:10">
      <c r="A16" s="94" t="s">
        <v>537</v>
      </c>
      <c r="B16" s="95">
        <v>650</v>
      </c>
      <c r="C16" s="95">
        <v>6</v>
      </c>
      <c r="D16" s="95">
        <v>1.27</v>
      </c>
      <c r="E16" s="95">
        <v>50</v>
      </c>
      <c r="F16" s="95">
        <v>17</v>
      </c>
      <c r="G16" s="95">
        <v>25</v>
      </c>
      <c r="H16" s="95">
        <v>175</v>
      </c>
      <c r="I16" s="95" t="s">
        <v>536</v>
      </c>
      <c r="J16" s="94"/>
    </row>
    <row r="17" ht="15.15" customHeight="1" spans="1:10">
      <c r="A17" s="94" t="s">
        <v>538</v>
      </c>
      <c r="B17" s="95">
        <v>650</v>
      </c>
      <c r="C17" s="95">
        <v>8</v>
      </c>
      <c r="D17" s="95">
        <v>1.27</v>
      </c>
      <c r="E17" s="95">
        <v>72</v>
      </c>
      <c r="F17" s="95">
        <v>21</v>
      </c>
      <c r="G17" s="95">
        <v>27</v>
      </c>
      <c r="H17" s="95">
        <v>175</v>
      </c>
      <c r="I17" s="95" t="s">
        <v>536</v>
      </c>
      <c r="J17" s="94"/>
    </row>
    <row r="18" ht="15.15" customHeight="1" spans="1:10">
      <c r="A18" s="94" t="s">
        <v>539</v>
      </c>
      <c r="B18" s="95">
        <v>650</v>
      </c>
      <c r="C18" s="95">
        <v>10</v>
      </c>
      <c r="D18" s="95">
        <v>1.27</v>
      </c>
      <c r="E18" s="95">
        <v>80</v>
      </c>
      <c r="F18" s="95">
        <v>25</v>
      </c>
      <c r="G18" s="95">
        <v>28</v>
      </c>
      <c r="H18" s="95">
        <v>175</v>
      </c>
      <c r="I18" s="95" t="s">
        <v>536</v>
      </c>
      <c r="J18" s="94"/>
    </row>
    <row r="19" ht="15.15" customHeight="1" spans="1:10">
      <c r="A19" s="94" t="s">
        <v>540</v>
      </c>
      <c r="B19" s="95">
        <v>650</v>
      </c>
      <c r="C19" s="95">
        <v>20</v>
      </c>
      <c r="D19" s="95">
        <v>1.27</v>
      </c>
      <c r="E19" s="95">
        <v>160</v>
      </c>
      <c r="F19" s="95">
        <v>41</v>
      </c>
      <c r="G19" s="95">
        <v>214</v>
      </c>
      <c r="H19" s="95">
        <v>175</v>
      </c>
      <c r="I19" s="95" t="s">
        <v>541</v>
      </c>
      <c r="J19" s="94"/>
    </row>
    <row r="20" ht="15.15" customHeight="1" spans="1:10">
      <c r="A20" s="94" t="s">
        <v>542</v>
      </c>
      <c r="B20" s="95">
        <v>650</v>
      </c>
      <c r="C20" s="95">
        <v>30</v>
      </c>
      <c r="D20" s="95">
        <v>1.3</v>
      </c>
      <c r="E20" s="95">
        <v>180</v>
      </c>
      <c r="F20" s="95">
        <v>55</v>
      </c>
      <c r="G20" s="95">
        <v>268</v>
      </c>
      <c r="H20" s="95">
        <v>175</v>
      </c>
      <c r="I20" s="95" t="s">
        <v>541</v>
      </c>
      <c r="J20" s="94"/>
    </row>
    <row r="21" ht="15.15" customHeight="1" spans="1:10">
      <c r="A21" s="94" t="s">
        <v>540</v>
      </c>
      <c r="B21" s="95">
        <v>650</v>
      </c>
      <c r="C21" s="95">
        <v>20</v>
      </c>
      <c r="D21" s="95">
        <v>1.27</v>
      </c>
      <c r="E21" s="95">
        <v>172</v>
      </c>
      <c r="F21" s="95">
        <v>50</v>
      </c>
      <c r="G21" s="95">
        <v>300</v>
      </c>
      <c r="H21" s="95">
        <v>175</v>
      </c>
      <c r="I21" s="95" t="s">
        <v>541</v>
      </c>
      <c r="J21" s="94"/>
    </row>
    <row r="22" ht="15.15" customHeight="1" spans="1:10">
      <c r="A22" s="94" t="s">
        <v>543</v>
      </c>
      <c r="B22" s="95">
        <v>650</v>
      </c>
      <c r="C22" s="95">
        <v>40</v>
      </c>
      <c r="D22" s="95">
        <v>1.27</v>
      </c>
      <c r="E22" s="95">
        <v>320</v>
      </c>
      <c r="F22" s="95">
        <v>82</v>
      </c>
      <c r="G22" s="95">
        <v>428</v>
      </c>
      <c r="H22" s="95">
        <v>175</v>
      </c>
      <c r="I22" s="95" t="s">
        <v>541</v>
      </c>
      <c r="J22" s="94"/>
    </row>
    <row r="23" ht="15.15" customHeight="1" spans="1:10">
      <c r="A23" s="94" t="s">
        <v>544</v>
      </c>
      <c r="B23" s="95">
        <v>1200</v>
      </c>
      <c r="C23" s="95">
        <v>2</v>
      </c>
      <c r="D23" s="95">
        <v>1.55</v>
      </c>
      <c r="E23" s="95">
        <v>20</v>
      </c>
      <c r="F23" s="95">
        <v>8</v>
      </c>
      <c r="G23" s="95">
        <v>58</v>
      </c>
      <c r="H23" s="95">
        <v>175</v>
      </c>
      <c r="I23" s="95" t="s">
        <v>66</v>
      </c>
      <c r="J23" s="94"/>
    </row>
    <row r="24" ht="15.15" customHeight="1" spans="1:10">
      <c r="A24" s="94" t="s">
        <v>545</v>
      </c>
      <c r="B24" s="95">
        <v>1200</v>
      </c>
      <c r="C24" s="95">
        <v>5</v>
      </c>
      <c r="D24" s="95">
        <v>1.4</v>
      </c>
      <c r="E24" s="95">
        <v>55</v>
      </c>
      <c r="F24" s="95">
        <v>25</v>
      </c>
      <c r="G24" s="95">
        <v>150</v>
      </c>
      <c r="H24" s="95">
        <v>175</v>
      </c>
      <c r="I24" s="95" t="s">
        <v>66</v>
      </c>
      <c r="J24" s="94"/>
    </row>
    <row r="25" ht="15.15" customHeight="1" spans="1:10">
      <c r="A25" s="94" t="s">
        <v>546</v>
      </c>
      <c r="B25" s="95">
        <v>1200</v>
      </c>
      <c r="C25" s="95">
        <v>10</v>
      </c>
      <c r="D25" s="95">
        <v>1.4</v>
      </c>
      <c r="E25" s="95">
        <v>90</v>
      </c>
      <c r="F25" s="95">
        <v>41</v>
      </c>
      <c r="G25" s="95">
        <v>166</v>
      </c>
      <c r="H25" s="95">
        <v>175</v>
      </c>
      <c r="I25" s="95" t="s">
        <v>66</v>
      </c>
      <c r="J25" s="94"/>
    </row>
    <row r="26" ht="15.15" customHeight="1" spans="1:10">
      <c r="A26" s="94" t="s">
        <v>547</v>
      </c>
      <c r="B26" s="95">
        <v>1200</v>
      </c>
      <c r="C26" s="95">
        <v>10</v>
      </c>
      <c r="D26" s="95">
        <v>1.4</v>
      </c>
      <c r="E26" s="95">
        <v>90</v>
      </c>
      <c r="F26" s="95">
        <v>41</v>
      </c>
      <c r="G26" s="95">
        <v>166</v>
      </c>
      <c r="H26" s="95">
        <v>175</v>
      </c>
      <c r="I26" s="95" t="s">
        <v>528</v>
      </c>
      <c r="J26" s="94"/>
    </row>
    <row r="27" ht="15.15" customHeight="1" spans="1:10">
      <c r="A27" s="94" t="s">
        <v>548</v>
      </c>
      <c r="B27" s="95">
        <v>1200</v>
      </c>
      <c r="C27" s="95">
        <v>15</v>
      </c>
      <c r="D27" s="95">
        <v>1.4</v>
      </c>
      <c r="E27" s="95">
        <v>135</v>
      </c>
      <c r="F27" s="95">
        <v>62</v>
      </c>
      <c r="G27" s="95">
        <v>200</v>
      </c>
      <c r="H27" s="95">
        <v>175</v>
      </c>
      <c r="I27" s="95" t="s">
        <v>528</v>
      </c>
      <c r="J27" s="94"/>
    </row>
    <row r="28" ht="15.15" customHeight="1" spans="1:10">
      <c r="A28" s="94" t="s">
        <v>549</v>
      </c>
      <c r="B28" s="95">
        <v>1200</v>
      </c>
      <c r="C28" s="95">
        <v>20</v>
      </c>
      <c r="D28" s="95">
        <v>1.4</v>
      </c>
      <c r="E28" s="95">
        <v>180</v>
      </c>
      <c r="F28" s="95">
        <v>80</v>
      </c>
      <c r="G28" s="95">
        <v>250</v>
      </c>
      <c r="H28" s="95">
        <v>175</v>
      </c>
      <c r="I28" s="95" t="s">
        <v>528</v>
      </c>
      <c r="J28" s="94"/>
    </row>
    <row r="29" ht="15.15" customHeight="1" spans="1:10">
      <c r="A29" s="94" t="s">
        <v>550</v>
      </c>
      <c r="B29" s="95">
        <v>1200</v>
      </c>
      <c r="C29" s="95">
        <v>2</v>
      </c>
      <c r="D29" s="95">
        <v>1.55</v>
      </c>
      <c r="E29" s="95">
        <v>20</v>
      </c>
      <c r="F29" s="95">
        <v>8</v>
      </c>
      <c r="G29" s="95">
        <v>58</v>
      </c>
      <c r="H29" s="95">
        <v>175</v>
      </c>
      <c r="I29" s="95" t="s">
        <v>530</v>
      </c>
      <c r="J29" s="94"/>
    </row>
    <row r="30" ht="15.15" customHeight="1" spans="1:10">
      <c r="A30" s="94" t="s">
        <v>551</v>
      </c>
      <c r="B30" s="95">
        <v>1200</v>
      </c>
      <c r="C30" s="95">
        <v>5</v>
      </c>
      <c r="D30" s="95">
        <v>1.4</v>
      </c>
      <c r="E30" s="95">
        <v>55</v>
      </c>
      <c r="F30" s="95">
        <v>25</v>
      </c>
      <c r="G30" s="95">
        <v>150</v>
      </c>
      <c r="H30" s="95">
        <v>175</v>
      </c>
      <c r="I30" s="95" t="s">
        <v>530</v>
      </c>
      <c r="J30" s="94"/>
    </row>
    <row r="31" ht="15.15" customHeight="1" spans="1:10">
      <c r="A31" s="94" t="s">
        <v>552</v>
      </c>
      <c r="B31" s="95">
        <v>1200</v>
      </c>
      <c r="C31" s="95">
        <v>10</v>
      </c>
      <c r="D31" s="95">
        <v>1.4</v>
      </c>
      <c r="E31" s="95">
        <v>90</v>
      </c>
      <c r="F31" s="95">
        <v>41</v>
      </c>
      <c r="G31" s="95">
        <v>166</v>
      </c>
      <c r="H31" s="95">
        <v>175</v>
      </c>
      <c r="I31" s="95" t="s">
        <v>530</v>
      </c>
      <c r="J31" s="94"/>
    </row>
    <row r="32" ht="15.15" customHeight="1" spans="1:10">
      <c r="A32" s="94" t="s">
        <v>553</v>
      </c>
      <c r="B32" s="95">
        <v>1200</v>
      </c>
      <c r="C32" s="95">
        <v>15</v>
      </c>
      <c r="D32" s="95">
        <v>1.4</v>
      </c>
      <c r="E32" s="95">
        <v>135</v>
      </c>
      <c r="F32" s="95">
        <v>62</v>
      </c>
      <c r="G32" s="95">
        <v>200</v>
      </c>
      <c r="H32" s="95">
        <v>175</v>
      </c>
      <c r="I32" s="95" t="s">
        <v>530</v>
      </c>
      <c r="J32" s="94"/>
    </row>
    <row r="33" ht="15.15" customHeight="1" spans="1:10">
      <c r="A33" s="94" t="s">
        <v>554</v>
      </c>
      <c r="B33" s="95">
        <v>1200</v>
      </c>
      <c r="C33" s="95">
        <v>20</v>
      </c>
      <c r="D33" s="95">
        <v>1.4</v>
      </c>
      <c r="E33" s="95">
        <v>180</v>
      </c>
      <c r="F33" s="95">
        <v>80</v>
      </c>
      <c r="G33" s="95">
        <v>250</v>
      </c>
      <c r="H33" s="95">
        <v>175</v>
      </c>
      <c r="I33" s="95" t="s">
        <v>530</v>
      </c>
      <c r="J33" s="94"/>
    </row>
    <row r="34" ht="15.15" customHeight="1" spans="1:10">
      <c r="A34" s="94" t="s">
        <v>555</v>
      </c>
      <c r="B34" s="95">
        <v>1200</v>
      </c>
      <c r="C34" s="95">
        <v>10</v>
      </c>
      <c r="D34" s="95">
        <v>1.4</v>
      </c>
      <c r="E34" s="95">
        <v>90</v>
      </c>
      <c r="F34" s="95">
        <v>25</v>
      </c>
      <c r="G34" s="95">
        <v>140</v>
      </c>
      <c r="H34" s="95">
        <v>175</v>
      </c>
      <c r="I34" s="95" t="s">
        <v>541</v>
      </c>
      <c r="J34" s="94"/>
    </row>
    <row r="35" ht="15.15" customHeight="1" spans="1:10">
      <c r="A35" s="94" t="s">
        <v>556</v>
      </c>
      <c r="B35" s="95">
        <v>1200</v>
      </c>
      <c r="C35" s="95">
        <v>15</v>
      </c>
      <c r="D35" s="95">
        <v>1.4</v>
      </c>
      <c r="E35" s="95">
        <v>135</v>
      </c>
      <c r="F35" s="95">
        <v>40</v>
      </c>
      <c r="G35" s="95">
        <v>170</v>
      </c>
      <c r="H35" s="95">
        <v>175</v>
      </c>
      <c r="I35" s="95" t="s">
        <v>541</v>
      </c>
      <c r="J35" s="94"/>
    </row>
    <row r="36" ht="15.15" customHeight="1" spans="1:10">
      <c r="A36" s="94" t="s">
        <v>557</v>
      </c>
      <c r="B36" s="95">
        <v>1200</v>
      </c>
      <c r="C36" s="95">
        <v>20</v>
      </c>
      <c r="D36" s="95">
        <v>1.4</v>
      </c>
      <c r="E36" s="95">
        <v>180</v>
      </c>
      <c r="F36" s="95">
        <v>52</v>
      </c>
      <c r="G36" s="95">
        <v>224</v>
      </c>
      <c r="H36" s="95">
        <v>175</v>
      </c>
      <c r="I36" s="95" t="s">
        <v>541</v>
      </c>
      <c r="J36" s="94"/>
    </row>
    <row r="37" ht="15.15" customHeight="1" spans="1:10">
      <c r="A37" s="94" t="s">
        <v>558</v>
      </c>
      <c r="B37" s="95">
        <v>1200</v>
      </c>
      <c r="C37" s="95">
        <v>30</v>
      </c>
      <c r="D37" s="95">
        <v>1.4</v>
      </c>
      <c r="E37" s="95">
        <v>240</v>
      </c>
      <c r="F37" s="95">
        <v>78</v>
      </c>
      <c r="G37" s="95">
        <v>227</v>
      </c>
      <c r="H37" s="95">
        <v>175</v>
      </c>
      <c r="I37" s="95" t="s">
        <v>541</v>
      </c>
      <c r="J37" s="94"/>
    </row>
    <row r="38" ht="15.15" customHeight="1" spans="1:10">
      <c r="A38" s="94" t="s">
        <v>559</v>
      </c>
      <c r="B38" s="95">
        <v>1200</v>
      </c>
      <c r="C38" s="95">
        <v>40</v>
      </c>
      <c r="D38" s="95">
        <v>1.4</v>
      </c>
      <c r="E38" s="95">
        <v>300</v>
      </c>
      <c r="F38" s="95">
        <v>109</v>
      </c>
      <c r="G38" s="95">
        <v>288</v>
      </c>
      <c r="H38" s="95">
        <v>175</v>
      </c>
      <c r="I38" s="95" t="s">
        <v>541</v>
      </c>
      <c r="J38" s="94"/>
    </row>
    <row r="39" ht="15.15" customHeight="1" spans="1:10">
      <c r="A39" s="94" t="s">
        <v>560</v>
      </c>
      <c r="B39" s="95">
        <v>1200</v>
      </c>
      <c r="C39" s="95">
        <v>20</v>
      </c>
      <c r="D39" s="95">
        <v>1.4</v>
      </c>
      <c r="E39" s="95">
        <v>180</v>
      </c>
      <c r="F39" s="95">
        <v>82</v>
      </c>
      <c r="G39" s="95">
        <v>332</v>
      </c>
      <c r="H39" s="95">
        <v>175</v>
      </c>
      <c r="I39" s="95" t="s">
        <v>561</v>
      </c>
      <c r="J39" s="94"/>
    </row>
    <row r="40" ht="15.15" customHeight="1" spans="1:10">
      <c r="A40" s="94" t="s">
        <v>562</v>
      </c>
      <c r="B40" s="95">
        <v>1200</v>
      </c>
      <c r="C40" s="95">
        <v>30</v>
      </c>
      <c r="D40" s="95">
        <v>1.4</v>
      </c>
      <c r="E40" s="95">
        <v>270</v>
      </c>
      <c r="F40" s="95">
        <v>124</v>
      </c>
      <c r="G40" s="95">
        <v>400</v>
      </c>
      <c r="H40" s="95">
        <v>175</v>
      </c>
      <c r="I40" s="95" t="s">
        <v>561</v>
      </c>
      <c r="J40" s="94"/>
    </row>
    <row r="41" ht="15.15" customHeight="1" spans="1:10">
      <c r="A41" s="94" t="s">
        <v>563</v>
      </c>
      <c r="B41" s="95">
        <v>1200</v>
      </c>
      <c r="C41" s="95">
        <v>40</v>
      </c>
      <c r="D41" s="95">
        <v>1.4</v>
      </c>
      <c r="E41" s="95">
        <v>360</v>
      </c>
      <c r="F41" s="95">
        <v>160</v>
      </c>
      <c r="G41" s="95">
        <v>500</v>
      </c>
      <c r="H41" s="95">
        <v>175</v>
      </c>
      <c r="I41" s="95" t="s">
        <v>561</v>
      </c>
      <c r="J41" s="94"/>
    </row>
    <row r="42" ht="15.15" customHeight="1" spans="1:10">
      <c r="A42" s="94" t="s">
        <v>564</v>
      </c>
      <c r="B42" s="95">
        <v>1700</v>
      </c>
      <c r="C42" s="95">
        <v>10</v>
      </c>
      <c r="D42" s="95">
        <v>1.5</v>
      </c>
      <c r="E42" s="95">
        <v>110</v>
      </c>
      <c r="F42" s="95">
        <v>110</v>
      </c>
      <c r="G42" s="95">
        <v>300</v>
      </c>
      <c r="H42" s="95">
        <v>175</v>
      </c>
      <c r="I42" s="95" t="s">
        <v>541</v>
      </c>
      <c r="J42" s="94"/>
    </row>
    <row r="43" ht="15.15" customHeight="1" spans="1:10">
      <c r="A43" s="94" t="s">
        <v>565</v>
      </c>
      <c r="B43" s="95">
        <v>1700</v>
      </c>
      <c r="C43" s="95">
        <v>25</v>
      </c>
      <c r="D43" s="95">
        <v>1.6</v>
      </c>
      <c r="E43" s="95">
        <v>120</v>
      </c>
      <c r="F43" s="95">
        <v>82</v>
      </c>
      <c r="G43" s="95">
        <v>375</v>
      </c>
      <c r="H43" s="95">
        <v>175</v>
      </c>
      <c r="I43" s="95" t="s">
        <v>541</v>
      </c>
      <c r="J43" s="94"/>
    </row>
    <row r="44" ht="15.15" customHeight="1" spans="1:10">
      <c r="A44" s="94" t="s">
        <v>566</v>
      </c>
      <c r="B44" s="95">
        <v>1700</v>
      </c>
      <c r="C44" s="95">
        <v>50</v>
      </c>
      <c r="D44" s="95">
        <v>1.6</v>
      </c>
      <c r="E44" s="95">
        <v>250</v>
      </c>
      <c r="F44" s="95">
        <v>505</v>
      </c>
      <c r="G44" s="95">
        <v>390</v>
      </c>
      <c r="H44" s="95">
        <v>175</v>
      </c>
      <c r="I44" s="95" t="s">
        <v>541</v>
      </c>
      <c r="J44" s="94"/>
    </row>
    <row r="45" ht="15.15" customHeight="1" spans="1:10">
      <c r="A45" s="94" t="s">
        <v>567</v>
      </c>
      <c r="B45" s="95">
        <v>3300</v>
      </c>
      <c r="C45" s="95">
        <v>30</v>
      </c>
      <c r="D45" s="95">
        <v>2.3</v>
      </c>
      <c r="E45" s="95">
        <v>90</v>
      </c>
      <c r="F45" s="95">
        <v>500</v>
      </c>
      <c r="G45" s="95">
        <v>300</v>
      </c>
      <c r="H45" s="95">
        <v>175</v>
      </c>
      <c r="I45" s="95" t="s">
        <v>541</v>
      </c>
      <c r="J45" s="94"/>
    </row>
    <row r="46" ht="15.15" customHeight="1" spans="1:10">
      <c r="A46" s="94" t="s">
        <v>568</v>
      </c>
      <c r="B46" s="95">
        <v>3300</v>
      </c>
      <c r="C46" s="95">
        <v>1</v>
      </c>
      <c r="D46" s="95">
        <v>1.7</v>
      </c>
      <c r="E46" s="95">
        <v>7</v>
      </c>
      <c r="F46" s="95">
        <v>20</v>
      </c>
      <c r="G46" s="95">
        <v>83</v>
      </c>
      <c r="H46" s="95">
        <v>175</v>
      </c>
      <c r="I46" s="95" t="s">
        <v>536</v>
      </c>
      <c r="J46" s="94"/>
    </row>
    <row r="47" ht="15.15" customHeight="1" spans="1:10">
      <c r="A47" s="94" t="s">
        <v>569</v>
      </c>
      <c r="B47" s="95">
        <v>5000</v>
      </c>
      <c r="C47" s="95">
        <v>1</v>
      </c>
      <c r="D47" s="95">
        <v>3.5</v>
      </c>
      <c r="E47" s="95">
        <v>40</v>
      </c>
      <c r="F47" s="95">
        <v>20</v>
      </c>
      <c r="G47" s="95">
        <v>4</v>
      </c>
      <c r="H47" s="95">
        <v>175</v>
      </c>
      <c r="I47" s="95" t="s">
        <v>570</v>
      </c>
      <c r="J47" s="94"/>
    </row>
    <row r="48" ht="15.15" customHeight="1" spans="1:10">
      <c r="A48" s="94"/>
      <c r="B48" s="95"/>
      <c r="C48" s="95"/>
      <c r="D48" s="95"/>
      <c r="E48" s="95"/>
      <c r="F48" s="95"/>
      <c r="G48" s="95"/>
      <c r="H48" s="95"/>
      <c r="I48" s="95"/>
      <c r="J48" s="94"/>
    </row>
    <row r="49" ht="15.15" customHeight="1" spans="1:10">
      <c r="A49" s="103" t="s">
        <v>571</v>
      </c>
      <c r="B49" s="104"/>
      <c r="C49" s="105"/>
      <c r="D49" s="105"/>
      <c r="E49" s="105"/>
      <c r="F49" s="105"/>
      <c r="G49" s="105"/>
      <c r="H49" s="105"/>
      <c r="I49" s="105"/>
      <c r="J49" s="108"/>
    </row>
    <row r="50" ht="26" customHeight="1" spans="1:10">
      <c r="A50" s="18" t="s">
        <v>40</v>
      </c>
      <c r="B50" s="2" t="s">
        <v>572</v>
      </c>
      <c r="C50" s="2" t="s">
        <v>573</v>
      </c>
      <c r="D50" s="2" t="s">
        <v>574</v>
      </c>
      <c r="E50" s="2" t="s">
        <v>575</v>
      </c>
      <c r="F50" s="2" t="s">
        <v>576</v>
      </c>
      <c r="G50" s="2" t="s">
        <v>577</v>
      </c>
      <c r="H50" s="46" t="s">
        <v>578</v>
      </c>
      <c r="I50" s="2" t="s">
        <v>49</v>
      </c>
      <c r="J50" s="101"/>
    </row>
    <row r="51" ht="15.15" customHeight="1" spans="1:10">
      <c r="A51" s="18"/>
      <c r="B51" s="106" t="s">
        <v>579</v>
      </c>
      <c r="C51" s="2" t="s">
        <v>580</v>
      </c>
      <c r="D51" s="2" t="s">
        <v>581</v>
      </c>
      <c r="E51" s="2" t="s">
        <v>582</v>
      </c>
      <c r="F51" s="2" t="s">
        <v>583</v>
      </c>
      <c r="G51" s="2" t="s">
        <v>584</v>
      </c>
      <c r="H51" s="46" t="s">
        <v>585</v>
      </c>
      <c r="I51" s="2"/>
      <c r="J51" s="107"/>
    </row>
    <row r="52" ht="15.15" customHeight="1" spans="1:10">
      <c r="A52" s="94" t="s">
        <v>586</v>
      </c>
      <c r="B52" s="95">
        <v>650</v>
      </c>
      <c r="C52" s="95">
        <v>20</v>
      </c>
      <c r="D52" s="95">
        <v>92</v>
      </c>
      <c r="E52" s="95">
        <v>2.6</v>
      </c>
      <c r="F52" s="95">
        <v>187</v>
      </c>
      <c r="G52" s="95">
        <v>312</v>
      </c>
      <c r="H52" s="95">
        <v>175</v>
      </c>
      <c r="I52" s="95" t="s">
        <v>561</v>
      </c>
      <c r="J52" s="94"/>
    </row>
    <row r="53" ht="15.15" customHeight="1" spans="1:10">
      <c r="A53" s="94" t="s">
        <v>587</v>
      </c>
      <c r="B53" s="95">
        <v>650</v>
      </c>
      <c r="C53" s="95">
        <v>30</v>
      </c>
      <c r="D53" s="95">
        <v>66</v>
      </c>
      <c r="E53" s="95">
        <v>2.6</v>
      </c>
      <c r="F53" s="95">
        <v>110</v>
      </c>
      <c r="G53" s="95">
        <v>187</v>
      </c>
      <c r="H53" s="95">
        <v>175</v>
      </c>
      <c r="I53" s="95" t="s">
        <v>561</v>
      </c>
      <c r="J53" s="94"/>
    </row>
    <row r="54" s="89" customFormat="1" ht="15.15" customHeight="1" spans="1:10">
      <c r="A54" s="94" t="s">
        <v>588</v>
      </c>
      <c r="B54" s="95">
        <v>650</v>
      </c>
      <c r="C54" s="95">
        <v>40</v>
      </c>
      <c r="D54" s="95">
        <v>50</v>
      </c>
      <c r="E54" s="95">
        <v>2.6</v>
      </c>
      <c r="F54" s="95">
        <v>80</v>
      </c>
      <c r="G54" s="95">
        <v>178</v>
      </c>
      <c r="H54" s="95">
        <v>175</v>
      </c>
      <c r="I54" s="95" t="s">
        <v>561</v>
      </c>
      <c r="J54" s="94"/>
    </row>
    <row r="55" s="89" customFormat="1" ht="15.15" customHeight="1" spans="1:10">
      <c r="A55" s="94" t="s">
        <v>589</v>
      </c>
      <c r="B55" s="95">
        <v>650</v>
      </c>
      <c r="C55" s="95">
        <v>60</v>
      </c>
      <c r="D55" s="95">
        <v>41</v>
      </c>
      <c r="E55" s="95">
        <v>2.6</v>
      </c>
      <c r="F55" s="95">
        <v>50</v>
      </c>
      <c r="G55" s="95">
        <v>150</v>
      </c>
      <c r="H55" s="95">
        <v>175</v>
      </c>
      <c r="I55" s="95" t="s">
        <v>561</v>
      </c>
      <c r="J55" s="94"/>
    </row>
    <row r="56" s="89" customFormat="1" ht="15.15" customHeight="1" spans="1:10">
      <c r="A56" s="94" t="s">
        <v>590</v>
      </c>
      <c r="B56" s="95">
        <v>650</v>
      </c>
      <c r="C56" s="95">
        <v>20</v>
      </c>
      <c r="D56" s="95">
        <v>92</v>
      </c>
      <c r="E56" s="95">
        <v>2.6</v>
      </c>
      <c r="F56" s="95">
        <v>187</v>
      </c>
      <c r="G56" s="95">
        <v>312</v>
      </c>
      <c r="H56" s="95">
        <v>175</v>
      </c>
      <c r="I56" s="95" t="s">
        <v>591</v>
      </c>
      <c r="J56" s="94"/>
    </row>
    <row r="57" s="89" customFormat="1" ht="15.15" customHeight="1" spans="1:10">
      <c r="A57" s="94" t="s">
        <v>592</v>
      </c>
      <c r="B57" s="95">
        <v>650</v>
      </c>
      <c r="C57" s="95">
        <v>30</v>
      </c>
      <c r="D57" s="95">
        <v>66</v>
      </c>
      <c r="E57" s="95">
        <v>2.6</v>
      </c>
      <c r="F57" s="95">
        <v>110</v>
      </c>
      <c r="G57" s="95">
        <v>187</v>
      </c>
      <c r="H57" s="95">
        <v>175</v>
      </c>
      <c r="I57" s="95" t="s">
        <v>591</v>
      </c>
      <c r="J57" s="94"/>
    </row>
    <row r="58" s="89" customFormat="1" ht="15.15" customHeight="1" spans="1:10">
      <c r="A58" s="94" t="s">
        <v>593</v>
      </c>
      <c r="B58" s="95">
        <v>650</v>
      </c>
      <c r="C58" s="95">
        <v>40</v>
      </c>
      <c r="D58" s="95">
        <v>50</v>
      </c>
      <c r="E58" s="95">
        <v>2.6</v>
      </c>
      <c r="F58" s="95">
        <v>80</v>
      </c>
      <c r="G58" s="95">
        <v>178</v>
      </c>
      <c r="H58" s="95">
        <v>175</v>
      </c>
      <c r="I58" s="95" t="s">
        <v>591</v>
      </c>
      <c r="J58" s="94"/>
    </row>
    <row r="59" s="89" customFormat="1" ht="15.15" customHeight="1" spans="1:10">
      <c r="A59" s="94" t="s">
        <v>594</v>
      </c>
      <c r="B59" s="95">
        <v>650</v>
      </c>
      <c r="C59" s="95">
        <v>60</v>
      </c>
      <c r="D59" s="95">
        <v>41</v>
      </c>
      <c r="E59" s="95">
        <v>2.6</v>
      </c>
      <c r="F59" s="95">
        <v>50</v>
      </c>
      <c r="G59" s="95">
        <v>150</v>
      </c>
      <c r="H59" s="95">
        <v>175</v>
      </c>
      <c r="I59" s="95" t="s">
        <v>591</v>
      </c>
      <c r="J59" s="94"/>
    </row>
    <row r="60" s="89" customFormat="1" ht="15.15" customHeight="1" spans="1:10">
      <c r="A60" s="94" t="s">
        <v>595</v>
      </c>
      <c r="B60" s="95">
        <v>650</v>
      </c>
      <c r="C60" s="95">
        <v>20</v>
      </c>
      <c r="D60" s="95">
        <v>92</v>
      </c>
      <c r="E60" s="95">
        <v>2.6</v>
      </c>
      <c r="F60" s="95">
        <v>187</v>
      </c>
      <c r="G60" s="95">
        <v>312</v>
      </c>
      <c r="H60" s="95">
        <v>175</v>
      </c>
      <c r="I60" s="95" t="s">
        <v>596</v>
      </c>
      <c r="J60" s="94"/>
    </row>
    <row r="61" s="89" customFormat="1" ht="15.15" customHeight="1" spans="1:10">
      <c r="A61" s="94" t="s">
        <v>597</v>
      </c>
      <c r="B61" s="95">
        <v>650</v>
      </c>
      <c r="C61" s="95">
        <v>30</v>
      </c>
      <c r="D61" s="95">
        <v>66</v>
      </c>
      <c r="E61" s="95">
        <v>2.6</v>
      </c>
      <c r="F61" s="95">
        <v>110</v>
      </c>
      <c r="G61" s="95">
        <v>187</v>
      </c>
      <c r="H61" s="95">
        <v>175</v>
      </c>
      <c r="I61" s="95" t="s">
        <v>596</v>
      </c>
      <c r="J61" s="94"/>
    </row>
    <row r="62" ht="15.15" customHeight="1" spans="1:10">
      <c r="A62" s="94" t="s">
        <v>598</v>
      </c>
      <c r="B62" s="95">
        <v>650</v>
      </c>
      <c r="C62" s="95">
        <v>40</v>
      </c>
      <c r="D62" s="95">
        <v>50</v>
      </c>
      <c r="E62" s="95">
        <v>2.6</v>
      </c>
      <c r="F62" s="95">
        <v>80</v>
      </c>
      <c r="G62" s="95">
        <v>178</v>
      </c>
      <c r="H62" s="95">
        <v>175</v>
      </c>
      <c r="I62" s="95" t="s">
        <v>596</v>
      </c>
      <c r="J62" s="94"/>
    </row>
    <row r="63" ht="15.15" customHeight="1" spans="1:10">
      <c r="A63" s="94" t="s">
        <v>599</v>
      </c>
      <c r="B63" s="95">
        <v>650</v>
      </c>
      <c r="C63" s="95">
        <v>60</v>
      </c>
      <c r="D63" s="95">
        <v>41</v>
      </c>
      <c r="E63" s="95">
        <v>2.6</v>
      </c>
      <c r="F63" s="95">
        <v>50</v>
      </c>
      <c r="G63" s="95">
        <v>150</v>
      </c>
      <c r="H63" s="95">
        <v>175</v>
      </c>
      <c r="I63" s="95" t="s">
        <v>596</v>
      </c>
      <c r="J63" s="94"/>
    </row>
    <row r="64" ht="15.15" customHeight="1" spans="1:10">
      <c r="A64" s="94" t="s">
        <v>600</v>
      </c>
      <c r="B64" s="95">
        <v>650</v>
      </c>
      <c r="C64" s="95">
        <v>30</v>
      </c>
      <c r="D64" s="95">
        <v>66</v>
      </c>
      <c r="E64" s="95">
        <v>2.6</v>
      </c>
      <c r="F64" s="95">
        <v>110</v>
      </c>
      <c r="G64" s="95">
        <v>187</v>
      </c>
      <c r="H64" s="95">
        <v>175</v>
      </c>
      <c r="I64" s="95" t="s">
        <v>601</v>
      </c>
      <c r="J64" s="94"/>
    </row>
    <row r="65" ht="15.15" customHeight="1" spans="1:10">
      <c r="A65" s="94" t="s">
        <v>602</v>
      </c>
      <c r="B65" s="95">
        <v>650</v>
      </c>
      <c r="C65" s="95">
        <v>40</v>
      </c>
      <c r="D65" s="95">
        <v>50</v>
      </c>
      <c r="E65" s="95">
        <v>2.6</v>
      </c>
      <c r="F65" s="95">
        <v>80</v>
      </c>
      <c r="G65" s="95">
        <v>178</v>
      </c>
      <c r="H65" s="95">
        <v>175</v>
      </c>
      <c r="I65" s="95" t="s">
        <v>601</v>
      </c>
      <c r="J65" s="94"/>
    </row>
    <row r="66" ht="15.15" customHeight="1" spans="1:10">
      <c r="A66" s="94" t="s">
        <v>603</v>
      </c>
      <c r="B66" s="95">
        <v>650</v>
      </c>
      <c r="C66" s="95">
        <v>60</v>
      </c>
      <c r="D66" s="95">
        <v>41</v>
      </c>
      <c r="E66" s="95">
        <v>2.6</v>
      </c>
      <c r="F66" s="95">
        <v>50</v>
      </c>
      <c r="G66" s="95">
        <v>150</v>
      </c>
      <c r="H66" s="95">
        <v>175</v>
      </c>
      <c r="I66" s="95" t="s">
        <v>601</v>
      </c>
      <c r="J66" s="94"/>
    </row>
    <row r="67" ht="15.15" customHeight="1" spans="1:10">
      <c r="A67" s="94" t="s">
        <v>604</v>
      </c>
      <c r="B67" s="95">
        <v>900</v>
      </c>
      <c r="C67" s="95">
        <v>60</v>
      </c>
      <c r="D67" s="95">
        <v>39</v>
      </c>
      <c r="E67" s="95">
        <v>2.6</v>
      </c>
      <c r="F67" s="95">
        <v>61</v>
      </c>
      <c r="G67" s="95">
        <v>153</v>
      </c>
      <c r="H67" s="95">
        <v>175</v>
      </c>
      <c r="I67" s="95" t="s">
        <v>561</v>
      </c>
      <c r="J67" s="94"/>
    </row>
    <row r="68" ht="15.15" customHeight="1" spans="1:10">
      <c r="A68" s="94" t="s">
        <v>605</v>
      </c>
      <c r="B68" s="95">
        <v>900</v>
      </c>
      <c r="C68" s="95">
        <v>60</v>
      </c>
      <c r="D68" s="95">
        <v>39</v>
      </c>
      <c r="E68" s="95">
        <v>2.6</v>
      </c>
      <c r="F68" s="95">
        <v>61</v>
      </c>
      <c r="G68" s="95">
        <v>153</v>
      </c>
      <c r="H68" s="95">
        <v>175</v>
      </c>
      <c r="I68" s="95" t="s">
        <v>591</v>
      </c>
      <c r="J68" s="94"/>
    </row>
    <row r="69" ht="15.15" customHeight="1" spans="1:10">
      <c r="A69" s="94" t="s">
        <v>606</v>
      </c>
      <c r="B69" s="95">
        <v>900</v>
      </c>
      <c r="C69" s="95">
        <v>60</v>
      </c>
      <c r="D69" s="95">
        <v>39</v>
      </c>
      <c r="E69" s="95">
        <v>2.6</v>
      </c>
      <c r="F69" s="95">
        <v>61</v>
      </c>
      <c r="G69" s="95">
        <v>153</v>
      </c>
      <c r="H69" s="95">
        <v>175</v>
      </c>
      <c r="I69" s="95" t="s">
        <v>596</v>
      </c>
      <c r="J69" s="94"/>
    </row>
    <row r="70" ht="15.15" customHeight="1" spans="1:10">
      <c r="A70" s="94" t="s">
        <v>607</v>
      </c>
      <c r="B70" s="95">
        <v>1200</v>
      </c>
      <c r="C70" s="95">
        <v>16</v>
      </c>
      <c r="D70" s="95">
        <v>120</v>
      </c>
      <c r="E70" s="95">
        <v>2.6</v>
      </c>
      <c r="F70" s="95">
        <v>269</v>
      </c>
      <c r="G70" s="95">
        <v>576</v>
      </c>
      <c r="H70" s="95">
        <v>175</v>
      </c>
      <c r="I70" s="95" t="s">
        <v>561</v>
      </c>
      <c r="J70" s="94"/>
    </row>
    <row r="71" ht="15.15" customHeight="1" spans="1:10">
      <c r="A71" s="94" t="s">
        <v>608</v>
      </c>
      <c r="B71" s="95">
        <v>1200</v>
      </c>
      <c r="C71" s="95">
        <v>20</v>
      </c>
      <c r="D71" s="95">
        <v>100</v>
      </c>
      <c r="E71" s="95">
        <v>2.6</v>
      </c>
      <c r="F71" s="95">
        <v>237</v>
      </c>
      <c r="G71" s="95">
        <v>468</v>
      </c>
      <c r="H71" s="95">
        <v>175</v>
      </c>
      <c r="I71" s="95" t="s">
        <v>561</v>
      </c>
      <c r="J71" s="94"/>
    </row>
    <row r="72" ht="15.15" customHeight="1" spans="1:10">
      <c r="A72" s="94" t="s">
        <v>609</v>
      </c>
      <c r="B72" s="95">
        <v>1200</v>
      </c>
      <c r="C72" s="95">
        <v>30</v>
      </c>
      <c r="D72" s="95">
        <v>75</v>
      </c>
      <c r="E72" s="95">
        <v>2.6</v>
      </c>
      <c r="F72" s="95">
        <v>155</v>
      </c>
      <c r="G72" s="95">
        <v>334</v>
      </c>
      <c r="H72" s="95">
        <v>175</v>
      </c>
      <c r="I72" s="95" t="s">
        <v>561</v>
      </c>
      <c r="J72" s="94"/>
    </row>
    <row r="73" ht="15.15" customHeight="1" spans="1:10">
      <c r="A73" s="94" t="s">
        <v>610</v>
      </c>
      <c r="B73" s="95">
        <v>1200</v>
      </c>
      <c r="C73" s="95">
        <v>40</v>
      </c>
      <c r="D73" s="95">
        <v>62</v>
      </c>
      <c r="E73" s="95">
        <v>2.6</v>
      </c>
      <c r="F73" s="95">
        <v>112</v>
      </c>
      <c r="G73" s="95">
        <v>269</v>
      </c>
      <c r="H73" s="95">
        <v>175</v>
      </c>
      <c r="I73" s="95" t="s">
        <v>561</v>
      </c>
      <c r="J73" s="94"/>
    </row>
    <row r="74" ht="15.15" customHeight="1" spans="1:10">
      <c r="A74" s="94" t="s">
        <v>611</v>
      </c>
      <c r="B74" s="95">
        <v>1200</v>
      </c>
      <c r="C74" s="95">
        <v>40</v>
      </c>
      <c r="D74" s="95">
        <v>65</v>
      </c>
      <c r="E74" s="95">
        <v>2.6</v>
      </c>
      <c r="F74" s="95">
        <v>120</v>
      </c>
      <c r="G74" s="95">
        <v>375</v>
      </c>
      <c r="H74" s="95">
        <v>175</v>
      </c>
      <c r="I74" s="95" t="s">
        <v>561</v>
      </c>
      <c r="J74" s="94"/>
    </row>
    <row r="75" ht="15.15" customHeight="1" spans="1:10">
      <c r="A75" s="94" t="s">
        <v>612</v>
      </c>
      <c r="B75" s="95">
        <v>1200</v>
      </c>
      <c r="C75" s="95">
        <v>75</v>
      </c>
      <c r="D75" s="95">
        <v>33</v>
      </c>
      <c r="E75" s="95">
        <v>2.6</v>
      </c>
      <c r="F75" s="95">
        <v>103</v>
      </c>
      <c r="G75" s="95">
        <v>136</v>
      </c>
      <c r="H75" s="95">
        <v>175</v>
      </c>
      <c r="I75" s="95" t="s">
        <v>561</v>
      </c>
      <c r="J75" s="94"/>
    </row>
    <row r="76" ht="15.15" customHeight="1" spans="1:10">
      <c r="A76" s="94" t="s">
        <v>613</v>
      </c>
      <c r="B76" s="95">
        <v>1200</v>
      </c>
      <c r="C76" s="95">
        <v>80</v>
      </c>
      <c r="D76" s="95">
        <v>36</v>
      </c>
      <c r="E76" s="95">
        <v>2.6</v>
      </c>
      <c r="F76" s="95">
        <v>79</v>
      </c>
      <c r="G76" s="95">
        <v>192</v>
      </c>
      <c r="H76" s="95">
        <v>175</v>
      </c>
      <c r="I76" s="95" t="s">
        <v>561</v>
      </c>
      <c r="J76" s="94"/>
    </row>
    <row r="77" ht="15.15" customHeight="1" spans="1:10">
      <c r="A77" s="94" t="s">
        <v>614</v>
      </c>
      <c r="B77" s="95">
        <v>1200</v>
      </c>
      <c r="C77" s="95">
        <v>140</v>
      </c>
      <c r="D77" s="95">
        <v>19</v>
      </c>
      <c r="E77" s="95">
        <v>2.6</v>
      </c>
      <c r="F77" s="95">
        <v>36</v>
      </c>
      <c r="G77" s="95">
        <v>98</v>
      </c>
      <c r="H77" s="95">
        <v>175</v>
      </c>
      <c r="I77" s="95" t="s">
        <v>561</v>
      </c>
      <c r="J77" s="94"/>
    </row>
    <row r="78" ht="15.15" customHeight="1" spans="1:10">
      <c r="A78" s="94" t="s">
        <v>615</v>
      </c>
      <c r="B78" s="95">
        <v>1200</v>
      </c>
      <c r="C78" s="95">
        <v>16</v>
      </c>
      <c r="D78" s="95">
        <v>120</v>
      </c>
      <c r="E78" s="95">
        <v>2.6</v>
      </c>
      <c r="F78" s="95">
        <v>269</v>
      </c>
      <c r="G78" s="95">
        <v>576</v>
      </c>
      <c r="H78" s="95">
        <v>175</v>
      </c>
      <c r="I78" s="95" t="s">
        <v>591</v>
      </c>
      <c r="J78" s="94"/>
    </row>
    <row r="79" ht="15.15" customHeight="1" spans="1:10">
      <c r="A79" s="94" t="s">
        <v>616</v>
      </c>
      <c r="B79" s="95">
        <v>1200</v>
      </c>
      <c r="C79" s="95">
        <v>20</v>
      </c>
      <c r="D79" s="95">
        <v>100</v>
      </c>
      <c r="E79" s="95">
        <v>2.6</v>
      </c>
      <c r="F79" s="95">
        <v>237</v>
      </c>
      <c r="G79" s="95">
        <v>468</v>
      </c>
      <c r="H79" s="95">
        <v>175</v>
      </c>
      <c r="I79" s="95" t="s">
        <v>591</v>
      </c>
      <c r="J79" s="94"/>
    </row>
    <row r="80" ht="15.15" customHeight="1" spans="1:10">
      <c r="A80" s="94" t="s">
        <v>617</v>
      </c>
      <c r="B80" s="95">
        <v>1200</v>
      </c>
      <c r="C80" s="95">
        <v>30</v>
      </c>
      <c r="D80" s="95">
        <v>75</v>
      </c>
      <c r="E80" s="95">
        <v>2.6</v>
      </c>
      <c r="F80" s="95">
        <v>155</v>
      </c>
      <c r="G80" s="95">
        <v>334</v>
      </c>
      <c r="H80" s="95">
        <v>175</v>
      </c>
      <c r="I80" s="95" t="s">
        <v>591</v>
      </c>
      <c r="J80" s="94"/>
    </row>
    <row r="81" ht="15.15" customHeight="1" spans="1:10">
      <c r="A81" s="94" t="s">
        <v>618</v>
      </c>
      <c r="B81" s="95">
        <v>1200</v>
      </c>
      <c r="C81" s="95">
        <v>40</v>
      </c>
      <c r="D81" s="95">
        <v>62</v>
      </c>
      <c r="E81" s="95">
        <v>2.6</v>
      </c>
      <c r="F81" s="95">
        <v>112</v>
      </c>
      <c r="G81" s="95">
        <v>269</v>
      </c>
      <c r="H81" s="95">
        <v>175</v>
      </c>
      <c r="I81" s="95" t="s">
        <v>591</v>
      </c>
      <c r="J81" s="94"/>
    </row>
    <row r="82" ht="15.15" customHeight="1" spans="1:10">
      <c r="A82" s="94" t="s">
        <v>619</v>
      </c>
      <c r="B82" s="95">
        <v>1200</v>
      </c>
      <c r="C82" s="95">
        <v>40</v>
      </c>
      <c r="D82" s="95">
        <v>65</v>
      </c>
      <c r="E82" s="95">
        <v>2.6</v>
      </c>
      <c r="F82" s="95">
        <v>120</v>
      </c>
      <c r="G82" s="95">
        <v>375</v>
      </c>
      <c r="H82" s="95">
        <v>175</v>
      </c>
      <c r="I82" s="95" t="s">
        <v>591</v>
      </c>
      <c r="J82" s="94"/>
    </row>
    <row r="83" ht="15.15" customHeight="1" spans="1:10">
      <c r="A83" s="94" t="s">
        <v>620</v>
      </c>
      <c r="B83" s="95">
        <v>1200</v>
      </c>
      <c r="C83" s="95">
        <v>75</v>
      </c>
      <c r="D83" s="95">
        <v>33</v>
      </c>
      <c r="E83" s="95">
        <v>2.6</v>
      </c>
      <c r="F83" s="95">
        <v>103</v>
      </c>
      <c r="G83" s="95">
        <v>136</v>
      </c>
      <c r="H83" s="95">
        <v>175</v>
      </c>
      <c r="I83" s="95" t="s">
        <v>591</v>
      </c>
      <c r="J83" s="94"/>
    </row>
    <row r="84" ht="15.15" customHeight="1" spans="1:10">
      <c r="A84" s="94" t="s">
        <v>621</v>
      </c>
      <c r="B84" s="95">
        <v>1200</v>
      </c>
      <c r="C84" s="95">
        <v>80</v>
      </c>
      <c r="D84" s="95">
        <v>36</v>
      </c>
      <c r="E84" s="95">
        <v>2.6</v>
      </c>
      <c r="F84" s="95">
        <v>79</v>
      </c>
      <c r="G84" s="95">
        <v>192</v>
      </c>
      <c r="H84" s="95">
        <v>175</v>
      </c>
      <c r="I84" s="95" t="s">
        <v>591</v>
      </c>
      <c r="J84" s="94"/>
    </row>
    <row r="85" ht="15.15" customHeight="1" spans="1:10">
      <c r="A85" s="94" t="s">
        <v>622</v>
      </c>
      <c r="B85" s="95">
        <v>1200</v>
      </c>
      <c r="C85" s="95">
        <v>140</v>
      </c>
      <c r="D85" s="95">
        <v>19</v>
      </c>
      <c r="E85" s="95">
        <v>2.6</v>
      </c>
      <c r="F85" s="95">
        <v>36</v>
      </c>
      <c r="G85" s="95">
        <v>98</v>
      </c>
      <c r="H85" s="95">
        <v>175</v>
      </c>
      <c r="I85" s="95" t="s">
        <v>591</v>
      </c>
      <c r="J85" s="94"/>
    </row>
    <row r="86" ht="15.15" customHeight="1" spans="1:10">
      <c r="A86" s="94" t="s">
        <v>623</v>
      </c>
      <c r="B86" s="95">
        <v>1200</v>
      </c>
      <c r="C86" s="95">
        <v>30</v>
      </c>
      <c r="D86" s="95">
        <v>75</v>
      </c>
      <c r="E86" s="95">
        <v>2.6</v>
      </c>
      <c r="F86" s="95">
        <v>155</v>
      </c>
      <c r="G86" s="95">
        <v>334</v>
      </c>
      <c r="H86" s="95">
        <v>175</v>
      </c>
      <c r="I86" s="95" t="s">
        <v>596</v>
      </c>
      <c r="J86" s="94"/>
    </row>
    <row r="87" ht="15.15" customHeight="1" spans="1:10">
      <c r="A87" s="94" t="s">
        <v>624</v>
      </c>
      <c r="B87" s="95">
        <v>1200</v>
      </c>
      <c r="C87" s="95">
        <v>40</v>
      </c>
      <c r="D87" s="95">
        <v>62</v>
      </c>
      <c r="E87" s="95">
        <v>2.6</v>
      </c>
      <c r="F87" s="95">
        <v>112</v>
      </c>
      <c r="G87" s="95">
        <v>269</v>
      </c>
      <c r="H87" s="95">
        <v>175</v>
      </c>
      <c r="I87" s="95" t="s">
        <v>596</v>
      </c>
      <c r="J87" s="94"/>
    </row>
    <row r="88" ht="15.15" customHeight="1" spans="1:10">
      <c r="A88" s="94" t="s">
        <v>625</v>
      </c>
      <c r="B88" s="95">
        <v>1200</v>
      </c>
      <c r="C88" s="95">
        <v>40</v>
      </c>
      <c r="D88" s="95">
        <v>65</v>
      </c>
      <c r="E88" s="95">
        <v>2.6</v>
      </c>
      <c r="F88" s="95">
        <v>120</v>
      </c>
      <c r="G88" s="95">
        <v>375</v>
      </c>
      <c r="H88" s="95">
        <v>175</v>
      </c>
      <c r="I88" s="95" t="s">
        <v>596</v>
      </c>
      <c r="J88" s="94"/>
    </row>
    <row r="89" ht="15.15" customHeight="1" spans="1:10">
      <c r="A89" s="94" t="s">
        <v>626</v>
      </c>
      <c r="B89" s="95">
        <v>1200</v>
      </c>
      <c r="C89" s="95">
        <v>75</v>
      </c>
      <c r="D89" s="95">
        <v>33</v>
      </c>
      <c r="E89" s="95">
        <v>2.6</v>
      </c>
      <c r="F89" s="95">
        <v>103</v>
      </c>
      <c r="G89" s="95">
        <v>136</v>
      </c>
      <c r="H89" s="95">
        <v>175</v>
      </c>
      <c r="I89" s="95" t="s">
        <v>596</v>
      </c>
      <c r="J89" s="94"/>
    </row>
    <row r="90" ht="15.15" customHeight="1" spans="1:10">
      <c r="A90" s="94" t="s">
        <v>627</v>
      </c>
      <c r="B90" s="95">
        <v>1200</v>
      </c>
      <c r="C90" s="95">
        <v>140</v>
      </c>
      <c r="D90" s="95">
        <v>19</v>
      </c>
      <c r="E90" s="95">
        <v>2.6</v>
      </c>
      <c r="F90" s="95">
        <v>36</v>
      </c>
      <c r="G90" s="95">
        <v>98</v>
      </c>
      <c r="H90" s="95">
        <v>175</v>
      </c>
      <c r="I90" s="95" t="s">
        <v>596</v>
      </c>
      <c r="J90" s="94"/>
    </row>
    <row r="91" ht="15.15" customHeight="1" spans="1:10">
      <c r="A91" s="94" t="s">
        <v>628</v>
      </c>
      <c r="B91" s="95">
        <v>1700</v>
      </c>
      <c r="C91" s="95">
        <v>20</v>
      </c>
      <c r="D91" s="95">
        <v>119</v>
      </c>
      <c r="E91" s="95">
        <v>3</v>
      </c>
      <c r="F91" s="95">
        <v>349</v>
      </c>
      <c r="G91" s="95">
        <v>714</v>
      </c>
      <c r="H91" s="95">
        <v>175</v>
      </c>
      <c r="I91" s="95" t="s">
        <v>561</v>
      </c>
      <c r="J91" s="94"/>
    </row>
    <row r="92" ht="15.15" customHeight="1" spans="1:10">
      <c r="A92" s="94" t="s">
        <v>629</v>
      </c>
      <c r="B92" s="95">
        <v>1700</v>
      </c>
      <c r="C92" s="95">
        <v>40</v>
      </c>
      <c r="D92" s="95">
        <v>67</v>
      </c>
      <c r="E92" s="95">
        <v>3</v>
      </c>
      <c r="F92" s="95">
        <v>179</v>
      </c>
      <c r="G92" s="95">
        <v>357</v>
      </c>
      <c r="H92" s="95">
        <v>175</v>
      </c>
      <c r="I92" s="95" t="s">
        <v>561</v>
      </c>
      <c r="J92" s="94"/>
    </row>
    <row r="93" ht="15.15" customHeight="1" spans="1:10">
      <c r="A93" s="94" t="s">
        <v>630</v>
      </c>
      <c r="B93" s="95">
        <v>1700</v>
      </c>
      <c r="C93" s="95">
        <v>80</v>
      </c>
      <c r="D93" s="95">
        <v>32</v>
      </c>
      <c r="E93" s="95">
        <v>3</v>
      </c>
      <c r="F93" s="95">
        <v>82</v>
      </c>
      <c r="G93" s="95">
        <v>238</v>
      </c>
      <c r="H93" s="95">
        <v>175</v>
      </c>
      <c r="I93" s="95" t="s">
        <v>561</v>
      </c>
      <c r="J93" s="94"/>
    </row>
    <row r="94" ht="15.15" customHeight="1" spans="1:10">
      <c r="A94" s="94" t="s">
        <v>631</v>
      </c>
      <c r="B94" s="95">
        <v>1700</v>
      </c>
      <c r="C94" s="95">
        <v>650</v>
      </c>
      <c r="D94" s="95">
        <v>7</v>
      </c>
      <c r="E94" s="95">
        <v>2.6</v>
      </c>
      <c r="F94" s="95">
        <v>23</v>
      </c>
      <c r="G94" s="95">
        <v>69</v>
      </c>
      <c r="H94" s="95">
        <v>150</v>
      </c>
      <c r="I94" s="95" t="s">
        <v>561</v>
      </c>
      <c r="J94" s="94"/>
    </row>
    <row r="95" ht="15.15" customHeight="1" spans="1:10">
      <c r="A95" s="94" t="s">
        <v>632</v>
      </c>
      <c r="B95" s="95">
        <v>1700</v>
      </c>
      <c r="C95" s="95">
        <v>1000</v>
      </c>
      <c r="D95" s="95">
        <v>5</v>
      </c>
      <c r="E95" s="95">
        <v>2.6</v>
      </c>
      <c r="F95" s="95">
        <v>21.8</v>
      </c>
      <c r="G95" s="95">
        <v>69</v>
      </c>
      <c r="H95" s="95">
        <v>150</v>
      </c>
      <c r="I95" s="95" t="s">
        <v>561</v>
      </c>
      <c r="J95" s="94"/>
    </row>
    <row r="96" ht="15.15" customHeight="1" spans="1:10">
      <c r="A96" s="94" t="s">
        <v>633</v>
      </c>
      <c r="B96" s="95">
        <v>1700</v>
      </c>
      <c r="C96" s="95">
        <v>20</v>
      </c>
      <c r="D96" s="95">
        <v>119</v>
      </c>
      <c r="E96" s="95">
        <v>3</v>
      </c>
      <c r="F96" s="95">
        <v>349</v>
      </c>
      <c r="G96" s="95">
        <v>714</v>
      </c>
      <c r="H96" s="95">
        <v>175</v>
      </c>
      <c r="I96" s="95" t="s">
        <v>591</v>
      </c>
      <c r="J96" s="94"/>
    </row>
    <row r="97" ht="15.15" customHeight="1" spans="1:10">
      <c r="A97" s="94" t="s">
        <v>634</v>
      </c>
      <c r="B97" s="95">
        <v>1700</v>
      </c>
      <c r="C97" s="95">
        <v>40</v>
      </c>
      <c r="D97" s="95">
        <v>67</v>
      </c>
      <c r="E97" s="95">
        <v>3</v>
      </c>
      <c r="F97" s="95">
        <v>179</v>
      </c>
      <c r="G97" s="95">
        <v>357</v>
      </c>
      <c r="H97" s="95">
        <v>175</v>
      </c>
      <c r="I97" s="95" t="s">
        <v>591</v>
      </c>
      <c r="J97" s="94"/>
    </row>
    <row r="98" ht="15.15" customHeight="1" spans="1:10">
      <c r="A98" s="94" t="s">
        <v>635</v>
      </c>
      <c r="B98" s="95">
        <v>1700</v>
      </c>
      <c r="C98" s="95">
        <v>80</v>
      </c>
      <c r="D98" s="95">
        <v>32</v>
      </c>
      <c r="E98" s="95">
        <v>3</v>
      </c>
      <c r="F98" s="95">
        <v>82</v>
      </c>
      <c r="G98" s="95">
        <v>238</v>
      </c>
      <c r="H98" s="95">
        <v>175</v>
      </c>
      <c r="I98" s="95" t="s">
        <v>591</v>
      </c>
      <c r="J98" s="94"/>
    </row>
    <row r="99" ht="15.15" customHeight="1" spans="1:10">
      <c r="A99" s="94" t="s">
        <v>636</v>
      </c>
      <c r="B99" s="95">
        <v>1700</v>
      </c>
      <c r="C99" s="95">
        <v>40</v>
      </c>
      <c r="D99" s="95">
        <v>67</v>
      </c>
      <c r="E99" s="95">
        <v>3</v>
      </c>
      <c r="F99" s="95">
        <v>179</v>
      </c>
      <c r="G99" s="95">
        <v>357</v>
      </c>
      <c r="H99" s="95">
        <v>175</v>
      </c>
      <c r="I99" s="95" t="s">
        <v>596</v>
      </c>
      <c r="J99" s="94"/>
    </row>
    <row r="100" ht="15.15" customHeight="1" spans="1:10">
      <c r="A100" s="94" t="s">
        <v>637</v>
      </c>
      <c r="B100" s="95">
        <v>1700</v>
      </c>
      <c r="C100" s="95">
        <v>80</v>
      </c>
      <c r="D100" s="95">
        <v>32</v>
      </c>
      <c r="E100" s="95">
        <v>3</v>
      </c>
      <c r="F100" s="95">
        <v>82</v>
      </c>
      <c r="G100" s="95">
        <v>238</v>
      </c>
      <c r="H100" s="95">
        <v>175</v>
      </c>
      <c r="I100" s="95" t="s">
        <v>596</v>
      </c>
      <c r="J100" s="94"/>
    </row>
    <row r="101" ht="15.15" customHeight="1" spans="1:10">
      <c r="A101" s="94" t="s">
        <v>638</v>
      </c>
      <c r="B101" s="95">
        <v>1700</v>
      </c>
      <c r="C101" s="95">
        <v>650</v>
      </c>
      <c r="D101" s="95">
        <v>7</v>
      </c>
      <c r="E101" s="95">
        <v>2.6</v>
      </c>
      <c r="F101" s="95">
        <v>23</v>
      </c>
      <c r="G101" s="95">
        <v>69</v>
      </c>
      <c r="H101" s="95">
        <v>150</v>
      </c>
      <c r="I101" s="95" t="s">
        <v>596</v>
      </c>
      <c r="J101" s="94"/>
    </row>
    <row r="102" ht="15.15" customHeight="1" spans="1:10">
      <c r="A102" s="94" t="s">
        <v>639</v>
      </c>
      <c r="B102" s="95">
        <v>1700</v>
      </c>
      <c r="C102" s="95">
        <v>1000</v>
      </c>
      <c r="D102" s="95">
        <v>5</v>
      </c>
      <c r="E102" s="95">
        <v>2.6</v>
      </c>
      <c r="F102" s="95">
        <v>21.8</v>
      </c>
      <c r="G102" s="95">
        <v>69</v>
      </c>
      <c r="H102" s="95">
        <v>150</v>
      </c>
      <c r="I102" s="95" t="s">
        <v>596</v>
      </c>
      <c r="J102" s="94"/>
    </row>
    <row r="103" ht="15.15" customHeight="1" spans="1:10">
      <c r="A103" s="94" t="s">
        <v>640</v>
      </c>
      <c r="B103" s="95">
        <v>2000</v>
      </c>
      <c r="C103" s="95">
        <v>24</v>
      </c>
      <c r="D103" s="95">
        <v>101</v>
      </c>
      <c r="E103" s="95">
        <v>3</v>
      </c>
      <c r="F103" s="95">
        <v>351</v>
      </c>
      <c r="G103" s="95">
        <v>714</v>
      </c>
      <c r="H103" s="95">
        <v>175</v>
      </c>
      <c r="I103" s="95" t="s">
        <v>561</v>
      </c>
      <c r="J103" s="94"/>
    </row>
    <row r="104" ht="15.15" customHeight="1" spans="1:10">
      <c r="A104" s="94" t="s">
        <v>641</v>
      </c>
      <c r="B104" s="95">
        <v>2000</v>
      </c>
      <c r="C104" s="95">
        <v>50</v>
      </c>
      <c r="D104" s="95">
        <v>49</v>
      </c>
      <c r="E104" s="95">
        <v>3</v>
      </c>
      <c r="F104" s="95">
        <v>168</v>
      </c>
      <c r="G104" s="95">
        <v>341</v>
      </c>
      <c r="H104" s="95">
        <v>175</v>
      </c>
      <c r="I104" s="95" t="s">
        <v>561</v>
      </c>
      <c r="J104" s="94"/>
    </row>
    <row r="105" ht="15.15" customHeight="1" spans="1:10">
      <c r="A105" s="94" t="s">
        <v>642</v>
      </c>
      <c r="B105" s="95">
        <v>2000</v>
      </c>
      <c r="C105" s="95">
        <v>100</v>
      </c>
      <c r="D105" s="95">
        <v>29</v>
      </c>
      <c r="E105" s="95">
        <v>3</v>
      </c>
      <c r="F105" s="95">
        <v>84</v>
      </c>
      <c r="G105" s="95">
        <v>238</v>
      </c>
      <c r="H105" s="95">
        <v>175</v>
      </c>
      <c r="I105" s="95" t="s">
        <v>561</v>
      </c>
      <c r="J105" s="94"/>
    </row>
    <row r="106" ht="15.15" customHeight="1" spans="1:10">
      <c r="A106" s="94" t="s">
        <v>643</v>
      </c>
      <c r="B106" s="95">
        <v>2000</v>
      </c>
      <c r="C106" s="95">
        <v>24</v>
      </c>
      <c r="D106" s="95">
        <v>101</v>
      </c>
      <c r="E106" s="95">
        <v>3</v>
      </c>
      <c r="F106" s="95">
        <v>351</v>
      </c>
      <c r="G106" s="95">
        <v>714</v>
      </c>
      <c r="H106" s="95">
        <v>175</v>
      </c>
      <c r="I106" s="95" t="s">
        <v>591</v>
      </c>
      <c r="J106" s="94"/>
    </row>
    <row r="107" ht="15.15" customHeight="1" spans="1:10">
      <c r="A107" s="94" t="s">
        <v>644</v>
      </c>
      <c r="B107" s="95">
        <v>2000</v>
      </c>
      <c r="C107" s="95">
        <v>50</v>
      </c>
      <c r="D107" s="95">
        <v>49</v>
      </c>
      <c r="E107" s="95">
        <v>3</v>
      </c>
      <c r="F107" s="95">
        <v>168</v>
      </c>
      <c r="G107" s="95">
        <v>341</v>
      </c>
      <c r="H107" s="95">
        <v>175</v>
      </c>
      <c r="I107" s="95" t="s">
        <v>591</v>
      </c>
      <c r="J107" s="94"/>
    </row>
    <row r="108" ht="15.15" customHeight="1" spans="1:10">
      <c r="A108" s="94" t="s">
        <v>645</v>
      </c>
      <c r="B108" s="95">
        <v>2000</v>
      </c>
      <c r="C108" s="95">
        <v>100</v>
      </c>
      <c r="D108" s="95">
        <v>29</v>
      </c>
      <c r="E108" s="95">
        <v>3</v>
      </c>
      <c r="F108" s="95">
        <v>84</v>
      </c>
      <c r="G108" s="95">
        <v>238</v>
      </c>
      <c r="H108" s="95">
        <v>175</v>
      </c>
      <c r="I108" s="95" t="s">
        <v>591</v>
      </c>
      <c r="J108" s="94"/>
    </row>
    <row r="109" ht="15.15" customHeight="1" spans="1:10">
      <c r="A109" s="94" t="s">
        <v>646</v>
      </c>
      <c r="B109" s="95">
        <v>2000</v>
      </c>
      <c r="C109" s="95">
        <v>50</v>
      </c>
      <c r="D109" s="95">
        <v>49</v>
      </c>
      <c r="E109" s="95">
        <v>3</v>
      </c>
      <c r="F109" s="95">
        <v>168</v>
      </c>
      <c r="G109" s="95">
        <v>341</v>
      </c>
      <c r="H109" s="95">
        <v>175</v>
      </c>
      <c r="I109" s="95" t="s">
        <v>596</v>
      </c>
      <c r="J109" s="94"/>
    </row>
    <row r="110" ht="15.15" customHeight="1" spans="1:10">
      <c r="A110" s="94" t="s">
        <v>647</v>
      </c>
      <c r="B110" s="95">
        <v>2000</v>
      </c>
      <c r="C110" s="95">
        <v>100</v>
      </c>
      <c r="D110" s="95">
        <v>29</v>
      </c>
      <c r="E110" s="95">
        <v>3</v>
      </c>
      <c r="F110" s="95">
        <v>84</v>
      </c>
      <c r="G110" s="95">
        <v>238</v>
      </c>
      <c r="H110" s="95">
        <v>175</v>
      </c>
      <c r="I110" s="95" t="s">
        <v>596</v>
      </c>
      <c r="J110" s="94"/>
    </row>
  </sheetData>
  <mergeCells count="6">
    <mergeCell ref="A1:J1"/>
    <mergeCell ref="A2:J2"/>
    <mergeCell ref="A3:A4"/>
    <mergeCell ref="A50:A51"/>
    <mergeCell ref="I3:I4"/>
    <mergeCell ref="I50:I51"/>
  </mergeCells>
  <pageMargins left="0.751388888888889" right="0.751388888888889" top="1" bottom="1" header="0.5" footer="0.5"/>
  <pageSetup paperSize="9" scale="91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showGridLines="0" workbookViewId="0">
      <pane xSplit="1" ySplit="3" topLeftCell="B4" activePane="bottomRight" state="frozen"/>
      <selection/>
      <selection pane="topRight"/>
      <selection pane="bottomLeft"/>
      <selection pane="bottomRight" activeCell="A1" sqref="A1"/>
    </sheetView>
  </sheetViews>
  <sheetFormatPr defaultColWidth="8.66346153846154" defaultRowHeight="16.8"/>
  <cols>
    <col min="1" max="1" width="13.2211538461538" style="89" customWidth="1"/>
    <col min="2" max="11" width="11.4423076923077" style="89" customWidth="1"/>
    <col min="12" max="16384" width="8.66346153846154" style="89"/>
  </cols>
  <sheetData>
    <row r="1" ht="17" spans="1:11">
      <c r="A1" s="92" t="s">
        <v>648</v>
      </c>
      <c r="B1" s="92"/>
      <c r="C1" s="92"/>
      <c r="D1" s="92"/>
      <c r="E1" s="92"/>
      <c r="F1" s="92"/>
      <c r="G1" s="92"/>
      <c r="H1" s="92"/>
      <c r="I1" s="92"/>
      <c r="J1" s="92"/>
      <c r="K1" s="92"/>
    </row>
    <row r="2" ht="34.05" customHeight="1" spans="1:11">
      <c r="A2" s="2" t="s">
        <v>40</v>
      </c>
      <c r="B2" s="2" t="s">
        <v>41</v>
      </c>
      <c r="C2" s="2" t="s">
        <v>42</v>
      </c>
      <c r="D2" s="2" t="s">
        <v>43</v>
      </c>
      <c r="E2" s="2" t="s">
        <v>44</v>
      </c>
      <c r="F2" s="2" t="s">
        <v>45</v>
      </c>
      <c r="G2" s="2" t="s">
        <v>649</v>
      </c>
      <c r="H2" s="2" t="s">
        <v>650</v>
      </c>
      <c r="I2" s="2" t="s">
        <v>47</v>
      </c>
      <c r="J2" s="2" t="s">
        <v>48</v>
      </c>
      <c r="K2" s="5" t="s">
        <v>49</v>
      </c>
    </row>
    <row r="3" ht="15.15" customHeight="1" spans="1:11">
      <c r="A3" s="2"/>
      <c r="B3" s="2" t="s">
        <v>50</v>
      </c>
      <c r="C3" s="2" t="s">
        <v>51</v>
      </c>
      <c r="D3" s="2" t="s">
        <v>50</v>
      </c>
      <c r="E3" s="2" t="s">
        <v>50</v>
      </c>
      <c r="F3" s="2" t="s">
        <v>51</v>
      </c>
      <c r="G3" s="2" t="s">
        <v>52</v>
      </c>
      <c r="H3" s="5" t="s">
        <v>651</v>
      </c>
      <c r="I3" s="2" t="s">
        <v>53</v>
      </c>
      <c r="J3" s="2" t="s">
        <v>54</v>
      </c>
      <c r="K3" s="5"/>
    </row>
    <row r="4" ht="15.15" customHeight="1" spans="1:11">
      <c r="A4" s="94" t="s">
        <v>652</v>
      </c>
      <c r="B4" s="95">
        <v>15</v>
      </c>
      <c r="C4" s="95">
        <v>45</v>
      </c>
      <c r="D4" s="95">
        <v>325</v>
      </c>
      <c r="E4" s="95">
        <v>15</v>
      </c>
      <c r="F4" s="95">
        <v>0.55</v>
      </c>
      <c r="G4" s="95">
        <v>0.5</v>
      </c>
      <c r="H4" s="95">
        <v>50</v>
      </c>
      <c r="I4" s="94">
        <v>2.5</v>
      </c>
      <c r="J4" s="136" t="s">
        <v>653</v>
      </c>
      <c r="K4" s="95" t="s">
        <v>654</v>
      </c>
    </row>
    <row r="5" ht="15.15" customHeight="1" spans="1:11">
      <c r="A5" s="94" t="s">
        <v>655</v>
      </c>
      <c r="B5" s="95">
        <v>15</v>
      </c>
      <c r="C5" s="95">
        <v>45</v>
      </c>
      <c r="D5" s="95">
        <v>275</v>
      </c>
      <c r="E5" s="95">
        <v>15</v>
      </c>
      <c r="F5" s="95">
        <v>0.48</v>
      </c>
      <c r="G5" s="95">
        <v>0.1</v>
      </c>
      <c r="H5" s="95">
        <v>7</v>
      </c>
      <c r="I5" s="94">
        <v>2.5</v>
      </c>
      <c r="J5" s="136" t="s">
        <v>653</v>
      </c>
      <c r="K5" s="95" t="s">
        <v>654</v>
      </c>
    </row>
    <row r="6" ht="15.15" customHeight="1" spans="1:11">
      <c r="A6" s="94" t="s">
        <v>656</v>
      </c>
      <c r="B6" s="95">
        <v>20</v>
      </c>
      <c r="C6" s="95">
        <v>45</v>
      </c>
      <c r="D6" s="95">
        <v>375</v>
      </c>
      <c r="E6" s="95">
        <v>20</v>
      </c>
      <c r="F6" s="95">
        <v>0.55</v>
      </c>
      <c r="G6" s="95">
        <v>0.5</v>
      </c>
      <c r="H6" s="95">
        <v>50</v>
      </c>
      <c r="I6" s="94">
        <v>2.5</v>
      </c>
      <c r="J6" s="136" t="s">
        <v>653</v>
      </c>
      <c r="K6" s="95" t="s">
        <v>654</v>
      </c>
    </row>
    <row r="7" ht="15.15" customHeight="1" spans="1:11">
      <c r="A7" s="94" t="s">
        <v>657</v>
      </c>
      <c r="B7" s="95">
        <v>20</v>
      </c>
      <c r="C7" s="95">
        <v>45</v>
      </c>
      <c r="D7" s="95">
        <v>315</v>
      </c>
      <c r="E7" s="95">
        <v>20</v>
      </c>
      <c r="F7" s="95">
        <v>0.48</v>
      </c>
      <c r="G7" s="95">
        <v>0.1</v>
      </c>
      <c r="H7" s="95">
        <v>7</v>
      </c>
      <c r="I7" s="94">
        <v>2.5</v>
      </c>
      <c r="J7" s="136" t="s">
        <v>653</v>
      </c>
      <c r="K7" s="95" t="s">
        <v>654</v>
      </c>
    </row>
    <row r="8" ht="15.15" customHeight="1" spans="1:11">
      <c r="A8" s="94" t="s">
        <v>658</v>
      </c>
      <c r="B8" s="95">
        <v>25</v>
      </c>
      <c r="C8" s="95">
        <v>45</v>
      </c>
      <c r="D8" s="95">
        <v>380</v>
      </c>
      <c r="E8" s="95">
        <v>25</v>
      </c>
      <c r="F8" s="95">
        <v>0.55</v>
      </c>
      <c r="G8" s="95">
        <v>0.5</v>
      </c>
      <c r="H8" s="95">
        <v>50</v>
      </c>
      <c r="I8" s="94">
        <v>2.5</v>
      </c>
      <c r="J8" s="136" t="s">
        <v>653</v>
      </c>
      <c r="K8" s="95" t="s">
        <v>654</v>
      </c>
    </row>
    <row r="9" ht="15.15" customHeight="1" spans="1:11">
      <c r="A9" s="94" t="s">
        <v>659</v>
      </c>
      <c r="B9" s="95">
        <v>30</v>
      </c>
      <c r="C9" s="95">
        <v>45</v>
      </c>
      <c r="D9" s="95">
        <v>380</v>
      </c>
      <c r="E9" s="95">
        <v>30</v>
      </c>
      <c r="F9" s="95">
        <v>0.55</v>
      </c>
      <c r="G9" s="95">
        <v>0.5</v>
      </c>
      <c r="H9" s="95">
        <v>50</v>
      </c>
      <c r="I9" s="94">
        <v>2.5</v>
      </c>
      <c r="J9" s="136" t="s">
        <v>653</v>
      </c>
      <c r="K9" s="95" t="s">
        <v>654</v>
      </c>
    </row>
    <row r="10" ht="15.15" customHeight="1" spans="1:11">
      <c r="A10" s="94" t="s">
        <v>660</v>
      </c>
      <c r="B10" s="95">
        <v>20</v>
      </c>
      <c r="C10" s="95">
        <v>45</v>
      </c>
      <c r="D10" s="95">
        <v>325</v>
      </c>
      <c r="E10" s="95">
        <v>20</v>
      </c>
      <c r="F10" s="95">
        <v>0.55</v>
      </c>
      <c r="G10" s="95">
        <v>0.5</v>
      </c>
      <c r="H10" s="95">
        <v>50</v>
      </c>
      <c r="I10" s="94">
        <v>2</v>
      </c>
      <c r="J10" s="136" t="s">
        <v>653</v>
      </c>
      <c r="K10" s="95" t="s">
        <v>64</v>
      </c>
    </row>
    <row r="11" ht="15.15" customHeight="1" spans="1:11">
      <c r="A11" s="94" t="s">
        <v>661</v>
      </c>
      <c r="B11" s="95">
        <v>20</v>
      </c>
      <c r="C11" s="95">
        <v>45</v>
      </c>
      <c r="D11" s="95">
        <v>275</v>
      </c>
      <c r="E11" s="95">
        <v>20</v>
      </c>
      <c r="F11" s="95">
        <v>0.53</v>
      </c>
      <c r="G11" s="95">
        <v>0.1</v>
      </c>
      <c r="H11" s="95">
        <v>7</v>
      </c>
      <c r="I11" s="94">
        <v>2</v>
      </c>
      <c r="J11" s="136" t="s">
        <v>653</v>
      </c>
      <c r="K11" s="95" t="s">
        <v>64</v>
      </c>
    </row>
    <row r="12" ht="15.15" customHeight="1" spans="1:11">
      <c r="A12" s="94" t="s">
        <v>662</v>
      </c>
      <c r="B12" s="95">
        <v>30</v>
      </c>
      <c r="C12" s="95">
        <v>45</v>
      </c>
      <c r="D12" s="95">
        <v>375</v>
      </c>
      <c r="E12" s="95">
        <v>30</v>
      </c>
      <c r="F12" s="95">
        <v>0.55</v>
      </c>
      <c r="G12" s="95">
        <v>0.5</v>
      </c>
      <c r="H12" s="95">
        <v>50</v>
      </c>
      <c r="I12" s="94">
        <v>2</v>
      </c>
      <c r="J12" s="136" t="s">
        <v>653</v>
      </c>
      <c r="K12" s="95" t="s">
        <v>64</v>
      </c>
    </row>
    <row r="13" ht="15.15" customHeight="1" spans="1:11">
      <c r="A13" s="94" t="s">
        <v>663</v>
      </c>
      <c r="B13" s="95">
        <v>30</v>
      </c>
      <c r="C13" s="95">
        <v>45</v>
      </c>
      <c r="D13" s="95">
        <v>315</v>
      </c>
      <c r="E13" s="95">
        <v>30</v>
      </c>
      <c r="F13" s="95">
        <v>0.5</v>
      </c>
      <c r="G13" s="95">
        <v>0.1</v>
      </c>
      <c r="H13" s="95">
        <v>7</v>
      </c>
      <c r="I13" s="94">
        <v>2</v>
      </c>
      <c r="J13" s="136" t="s">
        <v>653</v>
      </c>
      <c r="K13" s="95" t="s">
        <v>64</v>
      </c>
    </row>
    <row r="14" ht="15.15" customHeight="1" spans="1:11">
      <c r="A14" s="94" t="s">
        <v>664</v>
      </c>
      <c r="B14" s="95">
        <v>30</v>
      </c>
      <c r="C14" s="95">
        <v>45</v>
      </c>
      <c r="D14" s="95">
        <v>350</v>
      </c>
      <c r="E14" s="95">
        <v>30</v>
      </c>
      <c r="F14" s="95">
        <v>0.55</v>
      </c>
      <c r="G14" s="95">
        <v>0.08</v>
      </c>
      <c r="H14" s="95">
        <v>7</v>
      </c>
      <c r="I14" s="94">
        <v>1.5</v>
      </c>
      <c r="J14" s="136" t="s">
        <v>653</v>
      </c>
      <c r="K14" s="95" t="s">
        <v>665</v>
      </c>
    </row>
    <row r="15" ht="15.15" customHeight="1" spans="1:11">
      <c r="A15" s="94" t="s">
        <v>666</v>
      </c>
      <c r="B15" s="95">
        <v>40</v>
      </c>
      <c r="C15" s="95">
        <v>45</v>
      </c>
      <c r="D15" s="95">
        <v>400</v>
      </c>
      <c r="E15" s="95">
        <v>40</v>
      </c>
      <c r="F15" s="95">
        <v>0.55</v>
      </c>
      <c r="G15" s="95">
        <v>0.1</v>
      </c>
      <c r="H15" s="95">
        <v>12</v>
      </c>
      <c r="I15" s="94">
        <v>1.5</v>
      </c>
      <c r="J15" s="136" t="s">
        <v>653</v>
      </c>
      <c r="K15" s="95" t="s">
        <v>665</v>
      </c>
    </row>
    <row r="16" ht="15.15" customHeight="1" spans="1:11">
      <c r="A16" s="94" t="s">
        <v>667</v>
      </c>
      <c r="B16" s="95">
        <v>40</v>
      </c>
      <c r="C16" s="95">
        <v>45</v>
      </c>
      <c r="D16" s="95">
        <v>650</v>
      </c>
      <c r="E16" s="95">
        <v>40</v>
      </c>
      <c r="F16" s="95">
        <v>0.51</v>
      </c>
      <c r="G16" s="95">
        <v>0.12</v>
      </c>
      <c r="H16" s="95">
        <v>13</v>
      </c>
      <c r="I16" s="94">
        <v>1.5</v>
      </c>
      <c r="J16" s="136" t="s">
        <v>653</v>
      </c>
      <c r="K16" s="95" t="s">
        <v>665</v>
      </c>
    </row>
    <row r="17" ht="15.15" customHeight="1" spans="1:11">
      <c r="A17" s="94" t="s">
        <v>668</v>
      </c>
      <c r="B17" s="95">
        <v>60</v>
      </c>
      <c r="C17" s="95">
        <v>45</v>
      </c>
      <c r="D17" s="95">
        <v>700</v>
      </c>
      <c r="E17" s="95">
        <v>60</v>
      </c>
      <c r="F17" s="95">
        <v>0.51</v>
      </c>
      <c r="G17" s="95">
        <v>0.12</v>
      </c>
      <c r="H17" s="95">
        <v>18</v>
      </c>
      <c r="I17" s="94">
        <v>1.5</v>
      </c>
      <c r="J17" s="136" t="s">
        <v>653</v>
      </c>
      <c r="K17" s="95" t="s">
        <v>665</v>
      </c>
    </row>
    <row r="18" ht="15.15" customHeight="1" spans="1:11">
      <c r="A18" s="94" t="s">
        <v>669</v>
      </c>
      <c r="B18" s="95">
        <v>30</v>
      </c>
      <c r="C18" s="95">
        <v>45</v>
      </c>
      <c r="D18" s="95">
        <v>325</v>
      </c>
      <c r="E18" s="95">
        <v>30</v>
      </c>
      <c r="F18" s="95">
        <v>0.55</v>
      </c>
      <c r="G18" s="95">
        <v>0.1</v>
      </c>
      <c r="H18" s="95">
        <v>7</v>
      </c>
      <c r="I18" s="94">
        <v>1</v>
      </c>
      <c r="J18" s="136" t="s">
        <v>653</v>
      </c>
      <c r="K18" s="95" t="s">
        <v>670</v>
      </c>
    </row>
    <row r="19" ht="15.15" customHeight="1" spans="1:11">
      <c r="A19" s="94" t="s">
        <v>671</v>
      </c>
      <c r="B19" s="95">
        <v>40</v>
      </c>
      <c r="C19" s="95">
        <v>45</v>
      </c>
      <c r="D19" s="95">
        <v>350</v>
      </c>
      <c r="E19" s="95">
        <v>40</v>
      </c>
      <c r="F19" s="95">
        <v>0.55</v>
      </c>
      <c r="G19" s="95">
        <v>0.1</v>
      </c>
      <c r="H19" s="95">
        <v>9</v>
      </c>
      <c r="I19" s="94">
        <v>1</v>
      </c>
      <c r="J19" s="136" t="s">
        <v>653</v>
      </c>
      <c r="K19" s="95" t="s">
        <v>670</v>
      </c>
    </row>
    <row r="20" ht="15.15" customHeight="1" spans="1:11">
      <c r="A20" s="94" t="s">
        <v>672</v>
      </c>
      <c r="B20" s="95">
        <v>50</v>
      </c>
      <c r="C20" s="95">
        <v>45</v>
      </c>
      <c r="D20" s="95">
        <v>700</v>
      </c>
      <c r="E20" s="95">
        <v>50</v>
      </c>
      <c r="F20" s="95">
        <v>0.55</v>
      </c>
      <c r="G20" s="95">
        <v>0.2</v>
      </c>
      <c r="H20" s="95">
        <v>18</v>
      </c>
      <c r="I20" s="94">
        <v>1</v>
      </c>
      <c r="J20" s="136" t="s">
        <v>653</v>
      </c>
      <c r="K20" s="95" t="s">
        <v>670</v>
      </c>
    </row>
    <row r="21" spans="1:11">
      <c r="A21" s="94"/>
      <c r="B21" s="95"/>
      <c r="C21" s="95"/>
      <c r="D21" s="95"/>
      <c r="E21" s="95"/>
      <c r="F21" s="95"/>
      <c r="G21" s="95"/>
      <c r="H21" s="95"/>
      <c r="I21" s="94"/>
      <c r="J21" s="94"/>
      <c r="K21" s="95"/>
    </row>
  </sheetData>
  <autoFilter xmlns:etc="http://www.wps.cn/officeDocument/2017/etCustomData" ref="A3:K20" etc:filterBottomFollowUsedRange="0">
    <extLst/>
  </autoFilter>
  <mergeCells count="2">
    <mergeCell ref="A2:A3"/>
    <mergeCell ref="K2:K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3"/>
  <sheetViews>
    <sheetView showGridLines="0" workbookViewId="0">
      <pane xSplit="1" ySplit="3" topLeftCell="B4" activePane="bottomRight" state="frozen"/>
      <selection/>
      <selection pane="topRight"/>
      <selection pane="bottomLeft"/>
      <selection pane="bottomRight" activeCell="A1" sqref="A1"/>
    </sheetView>
  </sheetViews>
  <sheetFormatPr defaultColWidth="8.77884615384615" defaultRowHeight="16.8"/>
  <cols>
    <col min="1" max="1" width="9.88461538461538" style="70" customWidth="1"/>
    <col min="2" max="2" width="11.4423076923077" style="91" customWidth="1"/>
    <col min="3" max="3" width="10.3365384615385" style="91" customWidth="1"/>
    <col min="4" max="4" width="9.66346153846154" style="91" customWidth="1"/>
    <col min="5" max="5" width="9" style="91" customWidth="1"/>
    <col min="6" max="6" width="14.6634615384615" style="91" customWidth="1"/>
    <col min="7" max="7" width="10.1153846153846" style="91" customWidth="1"/>
    <col min="8" max="8" width="11.1153846153846" style="91" customWidth="1"/>
    <col min="9" max="16384" width="8.77884615384615" style="71"/>
  </cols>
  <sheetData>
    <row r="1" s="89" customFormat="1" ht="17" spans="1:11">
      <c r="A1" s="72" t="s">
        <v>673</v>
      </c>
      <c r="B1" s="92"/>
      <c r="C1" s="92"/>
      <c r="D1" s="92"/>
      <c r="E1" s="92"/>
      <c r="F1" s="92"/>
      <c r="G1" s="92"/>
      <c r="H1" s="92"/>
      <c r="I1" s="92"/>
      <c r="J1" s="92"/>
      <c r="K1" s="92"/>
    </row>
    <row r="2" s="90" customFormat="1" ht="31.2" customHeight="1" spans="1:8">
      <c r="A2" s="18" t="s">
        <v>40</v>
      </c>
      <c r="B2" s="2" t="s">
        <v>41</v>
      </c>
      <c r="C2" s="2" t="s">
        <v>42</v>
      </c>
      <c r="D2" s="2" t="s">
        <v>44</v>
      </c>
      <c r="E2" s="2" t="s">
        <v>45</v>
      </c>
      <c r="F2" s="2" t="s">
        <v>46</v>
      </c>
      <c r="G2" s="2" t="s">
        <v>363</v>
      </c>
      <c r="H2" s="46" t="s">
        <v>49</v>
      </c>
    </row>
    <row r="3" s="90" customFormat="1" ht="19.5" customHeight="1" spans="1:8">
      <c r="A3" s="93"/>
      <c r="B3" s="2" t="s">
        <v>50</v>
      </c>
      <c r="C3" s="2" t="s">
        <v>51</v>
      </c>
      <c r="D3" s="2" t="s">
        <v>50</v>
      </c>
      <c r="E3" s="2" t="s">
        <v>51</v>
      </c>
      <c r="F3" s="2" t="s">
        <v>52</v>
      </c>
      <c r="G3" s="46" t="s">
        <v>364</v>
      </c>
      <c r="H3" s="46"/>
    </row>
    <row r="4" s="89" customFormat="1" ht="15.15" customHeight="1" spans="1:8">
      <c r="A4" s="94" t="s">
        <v>674</v>
      </c>
      <c r="B4" s="95">
        <v>1</v>
      </c>
      <c r="C4" s="95">
        <v>50</v>
      </c>
      <c r="D4" s="95">
        <v>1</v>
      </c>
      <c r="E4" s="95">
        <v>1.1</v>
      </c>
      <c r="F4" s="95">
        <v>5</v>
      </c>
      <c r="G4" s="95"/>
      <c r="H4" s="95" t="s">
        <v>675</v>
      </c>
    </row>
    <row r="5" s="89" customFormat="1" ht="15.15" customHeight="1" spans="1:8">
      <c r="A5" s="94" t="s">
        <v>676</v>
      </c>
      <c r="B5" s="95">
        <v>1</v>
      </c>
      <c r="C5" s="95">
        <v>100</v>
      </c>
      <c r="D5" s="95">
        <v>1</v>
      </c>
      <c r="E5" s="95">
        <v>1.1</v>
      </c>
      <c r="F5" s="95">
        <v>5</v>
      </c>
      <c r="G5" s="95"/>
      <c r="H5" s="95" t="s">
        <v>675</v>
      </c>
    </row>
    <row r="6" s="89" customFormat="1" ht="15.15" customHeight="1" spans="1:8">
      <c r="A6" s="94" t="s">
        <v>677</v>
      </c>
      <c r="B6" s="95">
        <v>1</v>
      </c>
      <c r="C6" s="95">
        <v>200</v>
      </c>
      <c r="D6" s="95">
        <v>1</v>
      </c>
      <c r="E6" s="95">
        <v>1.1</v>
      </c>
      <c r="F6" s="95">
        <v>5</v>
      </c>
      <c r="G6" s="95"/>
      <c r="H6" s="95" t="s">
        <v>675</v>
      </c>
    </row>
    <row r="7" s="89" customFormat="1" ht="15.15" customHeight="1" spans="1:8">
      <c r="A7" s="94" t="s">
        <v>678</v>
      </c>
      <c r="B7" s="95">
        <v>1</v>
      </c>
      <c r="C7" s="95">
        <v>400</v>
      </c>
      <c r="D7" s="95">
        <v>1</v>
      </c>
      <c r="E7" s="95">
        <v>1.1</v>
      </c>
      <c r="F7" s="95">
        <v>5</v>
      </c>
      <c r="G7" s="95"/>
      <c r="H7" s="95" t="s">
        <v>675</v>
      </c>
    </row>
    <row r="8" s="89" customFormat="1" ht="15.15" customHeight="1" spans="1:8">
      <c r="A8" s="94" t="s">
        <v>679</v>
      </c>
      <c r="B8" s="95">
        <v>1</v>
      </c>
      <c r="C8" s="95">
        <v>600</v>
      </c>
      <c r="D8" s="95">
        <v>1</v>
      </c>
      <c r="E8" s="95">
        <v>1.1</v>
      </c>
      <c r="F8" s="95">
        <v>5</v>
      </c>
      <c r="G8" s="95"/>
      <c r="H8" s="95" t="s">
        <v>675</v>
      </c>
    </row>
    <row r="9" s="89" customFormat="1" ht="15.15" customHeight="1" spans="1:8">
      <c r="A9" s="94" t="s">
        <v>680</v>
      </c>
      <c r="B9" s="95">
        <v>1</v>
      </c>
      <c r="C9" s="95">
        <v>800</v>
      </c>
      <c r="D9" s="95">
        <v>1</v>
      </c>
      <c r="E9" s="95">
        <v>1.1</v>
      </c>
      <c r="F9" s="95">
        <v>5</v>
      </c>
      <c r="G9" s="95"/>
      <c r="H9" s="95" t="s">
        <v>675</v>
      </c>
    </row>
    <row r="10" s="89" customFormat="1" ht="15.15" customHeight="1" spans="1:8">
      <c r="A10" s="94" t="s">
        <v>681</v>
      </c>
      <c r="B10" s="95">
        <v>1</v>
      </c>
      <c r="C10" s="95">
        <v>1000</v>
      </c>
      <c r="D10" s="95">
        <v>1</v>
      </c>
      <c r="E10" s="95">
        <v>1.1</v>
      </c>
      <c r="F10" s="95">
        <v>5</v>
      </c>
      <c r="G10" s="95"/>
      <c r="H10" s="95" t="s">
        <v>675</v>
      </c>
    </row>
    <row r="11" s="89" customFormat="1" ht="15.15" customHeight="1" spans="1:8">
      <c r="A11" s="94" t="s">
        <v>682</v>
      </c>
      <c r="B11" s="95">
        <v>1</v>
      </c>
      <c r="C11" s="95">
        <v>50</v>
      </c>
      <c r="D11" s="95">
        <v>1</v>
      </c>
      <c r="E11" s="95">
        <v>1.1</v>
      </c>
      <c r="F11" s="95">
        <v>5</v>
      </c>
      <c r="G11" s="95"/>
      <c r="H11" s="95" t="s">
        <v>683</v>
      </c>
    </row>
    <row r="12" s="89" customFormat="1" ht="15.15" customHeight="1" spans="1:8">
      <c r="A12" s="94" t="s">
        <v>684</v>
      </c>
      <c r="B12" s="95">
        <v>1</v>
      </c>
      <c r="C12" s="95">
        <v>100</v>
      </c>
      <c r="D12" s="95">
        <v>1</v>
      </c>
      <c r="E12" s="95">
        <v>1.1</v>
      </c>
      <c r="F12" s="95">
        <v>5</v>
      </c>
      <c r="G12" s="95"/>
      <c r="H12" s="95" t="s">
        <v>683</v>
      </c>
    </row>
    <row r="13" s="89" customFormat="1" ht="15.15" customHeight="1" spans="1:8">
      <c r="A13" s="94" t="s">
        <v>685</v>
      </c>
      <c r="B13" s="95">
        <v>1</v>
      </c>
      <c r="C13" s="95">
        <v>200</v>
      </c>
      <c r="D13" s="95">
        <v>1</v>
      </c>
      <c r="E13" s="95">
        <v>1.1</v>
      </c>
      <c r="F13" s="95">
        <v>5</v>
      </c>
      <c r="G13" s="95"/>
      <c r="H13" s="95" t="s">
        <v>683</v>
      </c>
    </row>
    <row r="14" s="89" customFormat="1" ht="15.15" customHeight="1" spans="1:8">
      <c r="A14" s="94" t="s">
        <v>686</v>
      </c>
      <c r="B14" s="95">
        <v>1</v>
      </c>
      <c r="C14" s="95">
        <v>400</v>
      </c>
      <c r="D14" s="95">
        <v>1</v>
      </c>
      <c r="E14" s="95">
        <v>1.1</v>
      </c>
      <c r="F14" s="95">
        <v>5</v>
      </c>
      <c r="G14" s="95"/>
      <c r="H14" s="95" t="s">
        <v>683</v>
      </c>
    </row>
    <row r="15" s="89" customFormat="1" ht="15.15" customHeight="1" spans="1:8">
      <c r="A15" s="94" t="s">
        <v>687</v>
      </c>
      <c r="B15" s="95">
        <v>1</v>
      </c>
      <c r="C15" s="95">
        <v>600</v>
      </c>
      <c r="D15" s="95">
        <v>1</v>
      </c>
      <c r="E15" s="95">
        <v>1.1</v>
      </c>
      <c r="F15" s="95">
        <v>5</v>
      </c>
      <c r="G15" s="95"/>
      <c r="H15" s="95" t="s">
        <v>683</v>
      </c>
    </row>
    <row r="16" s="89" customFormat="1" ht="15.15" customHeight="1" spans="1:8">
      <c r="A16" s="94" t="s">
        <v>688</v>
      </c>
      <c r="B16" s="95">
        <v>1</v>
      </c>
      <c r="C16" s="95">
        <v>800</v>
      </c>
      <c r="D16" s="95">
        <v>1</v>
      </c>
      <c r="E16" s="95">
        <v>1.1</v>
      </c>
      <c r="F16" s="95">
        <v>5</v>
      </c>
      <c r="G16" s="95"/>
      <c r="H16" s="95" t="s">
        <v>683</v>
      </c>
    </row>
    <row r="17" s="89" customFormat="1" ht="15.15" customHeight="1" spans="1:8">
      <c r="A17" s="94" t="s">
        <v>689</v>
      </c>
      <c r="B17" s="95">
        <v>1</v>
      </c>
      <c r="C17" s="95">
        <v>1000</v>
      </c>
      <c r="D17" s="95">
        <v>1</v>
      </c>
      <c r="E17" s="95">
        <v>1.1</v>
      </c>
      <c r="F17" s="95">
        <v>5</v>
      </c>
      <c r="G17" s="95"/>
      <c r="H17" s="95" t="s">
        <v>683</v>
      </c>
    </row>
    <row r="18" s="89" customFormat="1" ht="15.15" customHeight="1" spans="1:8">
      <c r="A18" s="94" t="s">
        <v>690</v>
      </c>
      <c r="B18" s="95">
        <v>1</v>
      </c>
      <c r="C18" s="95">
        <v>50</v>
      </c>
      <c r="D18" s="95">
        <v>1</v>
      </c>
      <c r="E18" s="95">
        <v>1.1</v>
      </c>
      <c r="F18" s="95">
        <v>5</v>
      </c>
      <c r="G18" s="95"/>
      <c r="H18" s="95" t="s">
        <v>691</v>
      </c>
    </row>
    <row r="19" s="89" customFormat="1" ht="15.15" customHeight="1" spans="1:8">
      <c r="A19" s="94" t="s">
        <v>692</v>
      </c>
      <c r="B19" s="95">
        <v>1</v>
      </c>
      <c r="C19" s="95">
        <v>100</v>
      </c>
      <c r="D19" s="95">
        <v>1</v>
      </c>
      <c r="E19" s="95">
        <v>1.1</v>
      </c>
      <c r="F19" s="95">
        <v>5</v>
      </c>
      <c r="G19" s="95"/>
      <c r="H19" s="95" t="s">
        <v>691</v>
      </c>
    </row>
    <row r="20" s="89" customFormat="1" ht="15.15" customHeight="1" spans="1:8">
      <c r="A20" s="94" t="s">
        <v>693</v>
      </c>
      <c r="B20" s="95">
        <v>1</v>
      </c>
      <c r="C20" s="95">
        <v>200</v>
      </c>
      <c r="D20" s="95">
        <v>1</v>
      </c>
      <c r="E20" s="95">
        <v>1.1</v>
      </c>
      <c r="F20" s="95">
        <v>5</v>
      </c>
      <c r="G20" s="95"/>
      <c r="H20" s="95" t="s">
        <v>691</v>
      </c>
    </row>
    <row r="21" s="89" customFormat="1" ht="15.15" customHeight="1" spans="1:8">
      <c r="A21" s="94" t="s">
        <v>694</v>
      </c>
      <c r="B21" s="95">
        <v>1</v>
      </c>
      <c r="C21" s="95">
        <v>400</v>
      </c>
      <c r="D21" s="95">
        <v>1</v>
      </c>
      <c r="E21" s="95">
        <v>1.1</v>
      </c>
      <c r="F21" s="95">
        <v>5</v>
      </c>
      <c r="G21" s="95"/>
      <c r="H21" s="95" t="s">
        <v>691</v>
      </c>
    </row>
    <row r="22" s="89" customFormat="1" ht="15.15" customHeight="1" spans="1:8">
      <c r="A22" s="94" t="s">
        <v>695</v>
      </c>
      <c r="B22" s="95">
        <v>1</v>
      </c>
      <c r="C22" s="95">
        <v>600</v>
      </c>
      <c r="D22" s="95">
        <v>1</v>
      </c>
      <c r="E22" s="95">
        <v>1.1</v>
      </c>
      <c r="F22" s="95">
        <v>5</v>
      </c>
      <c r="G22" s="95"/>
      <c r="H22" s="95" t="s">
        <v>691</v>
      </c>
    </row>
    <row r="23" s="89" customFormat="1" ht="15.15" customHeight="1" spans="1:8">
      <c r="A23" s="94" t="s">
        <v>696</v>
      </c>
      <c r="B23" s="95">
        <v>1</v>
      </c>
      <c r="C23" s="95">
        <v>800</v>
      </c>
      <c r="D23" s="95">
        <v>1</v>
      </c>
      <c r="E23" s="95">
        <v>1.1</v>
      </c>
      <c r="F23" s="95">
        <v>5</v>
      </c>
      <c r="G23" s="95"/>
      <c r="H23" s="95" t="s">
        <v>691</v>
      </c>
    </row>
    <row r="24" s="89" customFormat="1" ht="15.15" customHeight="1" spans="1:8">
      <c r="A24" s="94" t="s">
        <v>697</v>
      </c>
      <c r="B24" s="95">
        <v>1</v>
      </c>
      <c r="C24" s="95">
        <v>1000</v>
      </c>
      <c r="D24" s="95">
        <v>1</v>
      </c>
      <c r="E24" s="95">
        <v>1.1</v>
      </c>
      <c r="F24" s="95">
        <v>5</v>
      </c>
      <c r="G24" s="95"/>
      <c r="H24" s="95" t="s">
        <v>691</v>
      </c>
    </row>
    <row r="25" s="89" customFormat="1" ht="15.15" customHeight="1" spans="1:8">
      <c r="A25" s="94" t="s">
        <v>698</v>
      </c>
      <c r="B25" s="95">
        <v>1</v>
      </c>
      <c r="C25" s="95">
        <v>1300</v>
      </c>
      <c r="D25" s="95">
        <v>1</v>
      </c>
      <c r="E25" s="95">
        <v>1.1</v>
      </c>
      <c r="F25" s="95">
        <v>5</v>
      </c>
      <c r="G25" s="95"/>
      <c r="H25" s="95" t="s">
        <v>691</v>
      </c>
    </row>
    <row r="26" s="89" customFormat="1" ht="15.15" customHeight="1" spans="1:8">
      <c r="A26" s="94" t="s">
        <v>699</v>
      </c>
      <c r="B26" s="95">
        <v>1</v>
      </c>
      <c r="C26" s="95">
        <v>1600</v>
      </c>
      <c r="D26" s="95">
        <v>1</v>
      </c>
      <c r="E26" s="95">
        <v>1.1</v>
      </c>
      <c r="F26" s="95">
        <v>5</v>
      </c>
      <c r="G26" s="95"/>
      <c r="H26" s="95" t="s">
        <v>691</v>
      </c>
    </row>
    <row r="27" s="89" customFormat="1" ht="15.15" customHeight="1" spans="1:8">
      <c r="A27" s="94" t="s">
        <v>700</v>
      </c>
      <c r="B27" s="95">
        <v>1</v>
      </c>
      <c r="C27" s="95">
        <v>1800</v>
      </c>
      <c r="D27" s="95">
        <v>1</v>
      </c>
      <c r="E27" s="95">
        <v>1.1</v>
      </c>
      <c r="F27" s="95">
        <v>5</v>
      </c>
      <c r="G27" s="95"/>
      <c r="H27" s="95" t="s">
        <v>691</v>
      </c>
    </row>
    <row r="28" s="89" customFormat="1" ht="15.15" customHeight="1" spans="1:8">
      <c r="A28" s="94" t="s">
        <v>701</v>
      </c>
      <c r="B28" s="95">
        <v>0.5</v>
      </c>
      <c r="C28" s="95">
        <v>2000</v>
      </c>
      <c r="D28" s="95">
        <v>0.5</v>
      </c>
      <c r="E28" s="95">
        <v>3</v>
      </c>
      <c r="F28" s="95">
        <v>5</v>
      </c>
      <c r="G28" s="95"/>
      <c r="H28" s="95" t="s">
        <v>691</v>
      </c>
    </row>
    <row r="29" s="89" customFormat="1" ht="15.15" customHeight="1" spans="1:8">
      <c r="A29" s="94" t="s">
        <v>702</v>
      </c>
      <c r="B29" s="95">
        <v>0.5</v>
      </c>
      <c r="C29" s="95">
        <v>3000</v>
      </c>
      <c r="D29" s="95">
        <v>0.5</v>
      </c>
      <c r="E29" s="95">
        <v>3</v>
      </c>
      <c r="F29" s="95">
        <v>5</v>
      </c>
      <c r="G29" s="95"/>
      <c r="H29" s="95" t="s">
        <v>691</v>
      </c>
    </row>
    <row r="30" s="89" customFormat="1" ht="15.15" customHeight="1" spans="1:8">
      <c r="A30" s="94" t="s">
        <v>703</v>
      </c>
      <c r="B30" s="95">
        <v>1.5</v>
      </c>
      <c r="C30" s="95">
        <v>50</v>
      </c>
      <c r="D30" s="95">
        <v>1.5</v>
      </c>
      <c r="E30" s="95">
        <v>1.1</v>
      </c>
      <c r="F30" s="95">
        <v>5</v>
      </c>
      <c r="G30" s="95"/>
      <c r="H30" s="95" t="s">
        <v>704</v>
      </c>
    </row>
    <row r="31" s="89" customFormat="1" ht="15.15" customHeight="1" spans="1:8">
      <c r="A31" s="94" t="s">
        <v>705</v>
      </c>
      <c r="B31" s="95">
        <v>1.5</v>
      </c>
      <c r="C31" s="95">
        <v>100</v>
      </c>
      <c r="D31" s="95">
        <v>1.5</v>
      </c>
      <c r="E31" s="95">
        <v>1.1</v>
      </c>
      <c r="F31" s="95">
        <v>5</v>
      </c>
      <c r="G31" s="95"/>
      <c r="H31" s="95" t="s">
        <v>704</v>
      </c>
    </row>
    <row r="32" s="89" customFormat="1" ht="15.15" customHeight="1" spans="1:8">
      <c r="A32" s="94" t="s">
        <v>706</v>
      </c>
      <c r="B32" s="95">
        <v>1.5</v>
      </c>
      <c r="C32" s="95">
        <v>200</v>
      </c>
      <c r="D32" s="95">
        <v>1.5</v>
      </c>
      <c r="E32" s="95">
        <v>1.1</v>
      </c>
      <c r="F32" s="95">
        <v>5</v>
      </c>
      <c r="G32" s="95"/>
      <c r="H32" s="95" t="s">
        <v>704</v>
      </c>
    </row>
    <row r="33" s="89" customFormat="1" ht="15.15" customHeight="1" spans="1:8">
      <c r="A33" s="94" t="s">
        <v>707</v>
      </c>
      <c r="B33" s="95">
        <v>1.5</v>
      </c>
      <c r="C33" s="95">
        <v>400</v>
      </c>
      <c r="D33" s="95">
        <v>1.5</v>
      </c>
      <c r="E33" s="95">
        <v>1.1</v>
      </c>
      <c r="F33" s="95">
        <v>5</v>
      </c>
      <c r="G33" s="95"/>
      <c r="H33" s="95" t="s">
        <v>704</v>
      </c>
    </row>
    <row r="34" s="89" customFormat="1" ht="15.15" customHeight="1" spans="1:8">
      <c r="A34" s="94" t="s">
        <v>708</v>
      </c>
      <c r="B34" s="95">
        <v>1.5</v>
      </c>
      <c r="C34" s="95">
        <v>600</v>
      </c>
      <c r="D34" s="95">
        <v>1.5</v>
      </c>
      <c r="E34" s="95">
        <v>1.1</v>
      </c>
      <c r="F34" s="95">
        <v>5</v>
      </c>
      <c r="G34" s="95"/>
      <c r="H34" s="95" t="s">
        <v>704</v>
      </c>
    </row>
    <row r="35" s="89" customFormat="1" ht="15.15" customHeight="1" spans="1:8">
      <c r="A35" s="94" t="s">
        <v>709</v>
      </c>
      <c r="B35" s="95">
        <v>1.5</v>
      </c>
      <c r="C35" s="95">
        <v>800</v>
      </c>
      <c r="D35" s="95">
        <v>1.5</v>
      </c>
      <c r="E35" s="95">
        <v>1.1</v>
      </c>
      <c r="F35" s="95">
        <v>5</v>
      </c>
      <c r="G35" s="95"/>
      <c r="H35" s="95" t="s">
        <v>704</v>
      </c>
    </row>
    <row r="36" s="89" customFormat="1" ht="15.15" customHeight="1" spans="1:8">
      <c r="A36" s="94" t="s">
        <v>710</v>
      </c>
      <c r="B36" s="95">
        <v>1.5</v>
      </c>
      <c r="C36" s="95">
        <v>1000</v>
      </c>
      <c r="D36" s="95">
        <v>1.5</v>
      </c>
      <c r="E36" s="95">
        <v>1.1</v>
      </c>
      <c r="F36" s="95">
        <v>5</v>
      </c>
      <c r="G36" s="95"/>
      <c r="H36" s="95" t="s">
        <v>704</v>
      </c>
    </row>
    <row r="37" s="89" customFormat="1" ht="15.15" customHeight="1" spans="1:8">
      <c r="A37" s="94" t="s">
        <v>711</v>
      </c>
      <c r="B37" s="95">
        <v>2</v>
      </c>
      <c r="C37" s="95">
        <v>50</v>
      </c>
      <c r="D37" s="95">
        <v>2</v>
      </c>
      <c r="E37" s="95">
        <v>1.1</v>
      </c>
      <c r="F37" s="95">
        <v>5</v>
      </c>
      <c r="G37" s="95"/>
      <c r="H37" s="95" t="s">
        <v>704</v>
      </c>
    </row>
    <row r="38" s="89" customFormat="1" ht="15.15" customHeight="1" spans="1:8">
      <c r="A38" s="94" t="s">
        <v>712</v>
      </c>
      <c r="B38" s="95">
        <v>2</v>
      </c>
      <c r="C38" s="95">
        <v>100</v>
      </c>
      <c r="D38" s="95">
        <v>2</v>
      </c>
      <c r="E38" s="95">
        <v>1.1</v>
      </c>
      <c r="F38" s="95">
        <v>5</v>
      </c>
      <c r="G38" s="95"/>
      <c r="H38" s="95" t="s">
        <v>704</v>
      </c>
    </row>
    <row r="39" s="89" customFormat="1" ht="15.15" customHeight="1" spans="1:8">
      <c r="A39" s="94" t="s">
        <v>713</v>
      </c>
      <c r="B39" s="95">
        <v>2</v>
      </c>
      <c r="C39" s="95">
        <v>200</v>
      </c>
      <c r="D39" s="95">
        <v>2</v>
      </c>
      <c r="E39" s="95">
        <v>1.1</v>
      </c>
      <c r="F39" s="95">
        <v>5</v>
      </c>
      <c r="G39" s="95"/>
      <c r="H39" s="95" t="s">
        <v>704</v>
      </c>
    </row>
    <row r="40" s="89" customFormat="1" ht="15.15" customHeight="1" spans="1:8">
      <c r="A40" s="94" t="s">
        <v>714</v>
      </c>
      <c r="B40" s="95">
        <v>2</v>
      </c>
      <c r="C40" s="95">
        <v>400</v>
      </c>
      <c r="D40" s="95">
        <v>2</v>
      </c>
      <c r="E40" s="95">
        <v>1.1</v>
      </c>
      <c r="F40" s="95">
        <v>5</v>
      </c>
      <c r="G40" s="95"/>
      <c r="H40" s="95" t="s">
        <v>704</v>
      </c>
    </row>
    <row r="41" s="89" customFormat="1" ht="15.15" customHeight="1" spans="1:8">
      <c r="A41" s="94" t="s">
        <v>715</v>
      </c>
      <c r="B41" s="95">
        <v>2</v>
      </c>
      <c r="C41" s="95">
        <v>600</v>
      </c>
      <c r="D41" s="95">
        <v>2</v>
      </c>
      <c r="E41" s="95">
        <v>1.1</v>
      </c>
      <c r="F41" s="95">
        <v>5</v>
      </c>
      <c r="G41" s="95"/>
      <c r="H41" s="95" t="s">
        <v>704</v>
      </c>
    </row>
    <row r="42" s="89" customFormat="1" ht="15.15" customHeight="1" spans="1:8">
      <c r="A42" s="94" t="s">
        <v>716</v>
      </c>
      <c r="B42" s="95">
        <v>2</v>
      </c>
      <c r="C42" s="95">
        <v>800</v>
      </c>
      <c r="D42" s="95">
        <v>2</v>
      </c>
      <c r="E42" s="95">
        <v>1.1</v>
      </c>
      <c r="F42" s="95">
        <v>5</v>
      </c>
      <c r="G42" s="95"/>
      <c r="H42" s="95" t="s">
        <v>704</v>
      </c>
    </row>
    <row r="43" s="89" customFormat="1" ht="15.15" customHeight="1" spans="1:8">
      <c r="A43" s="94" t="s">
        <v>717</v>
      </c>
      <c r="B43" s="95">
        <v>2</v>
      </c>
      <c r="C43" s="95">
        <v>1000</v>
      </c>
      <c r="D43" s="95">
        <v>2</v>
      </c>
      <c r="E43" s="95">
        <v>1.1</v>
      </c>
      <c r="F43" s="95">
        <v>5</v>
      </c>
      <c r="G43" s="95"/>
      <c r="H43" s="95" t="s">
        <v>704</v>
      </c>
    </row>
    <row r="44" s="89" customFormat="1" ht="15.15" customHeight="1" spans="1:8">
      <c r="A44" s="94" t="s">
        <v>718</v>
      </c>
      <c r="B44" s="95">
        <v>3</v>
      </c>
      <c r="C44" s="95">
        <v>50</v>
      </c>
      <c r="D44" s="95">
        <v>3</v>
      </c>
      <c r="E44" s="95">
        <v>1.1</v>
      </c>
      <c r="F44" s="95">
        <v>10</v>
      </c>
      <c r="G44" s="95"/>
      <c r="H44" s="95" t="s">
        <v>719</v>
      </c>
    </row>
    <row r="45" s="89" customFormat="1" ht="15.15" customHeight="1" spans="1:8">
      <c r="A45" s="94" t="s">
        <v>720</v>
      </c>
      <c r="B45" s="95">
        <v>3</v>
      </c>
      <c r="C45" s="95">
        <v>100</v>
      </c>
      <c r="D45" s="95">
        <v>3</v>
      </c>
      <c r="E45" s="95">
        <v>1.1</v>
      </c>
      <c r="F45" s="95">
        <v>10</v>
      </c>
      <c r="G45" s="95"/>
      <c r="H45" s="95" t="s">
        <v>719</v>
      </c>
    </row>
    <row r="46" s="89" customFormat="1" ht="15.15" customHeight="1" spans="1:8">
      <c r="A46" s="94" t="s">
        <v>721</v>
      </c>
      <c r="B46" s="95">
        <v>3</v>
      </c>
      <c r="C46" s="95">
        <v>200</v>
      </c>
      <c r="D46" s="95">
        <v>3</v>
      </c>
      <c r="E46" s="95">
        <v>1.1</v>
      </c>
      <c r="F46" s="95">
        <v>10</v>
      </c>
      <c r="G46" s="95"/>
      <c r="H46" s="95" t="s">
        <v>719</v>
      </c>
    </row>
    <row r="47" s="89" customFormat="1" ht="15.15" customHeight="1" spans="1:8">
      <c r="A47" s="94" t="s">
        <v>722</v>
      </c>
      <c r="B47" s="95">
        <v>3</v>
      </c>
      <c r="C47" s="95">
        <v>300</v>
      </c>
      <c r="D47" s="95">
        <v>3</v>
      </c>
      <c r="E47" s="95">
        <v>1.1</v>
      </c>
      <c r="F47" s="95">
        <v>10</v>
      </c>
      <c r="G47" s="95"/>
      <c r="H47" s="95" t="s">
        <v>719</v>
      </c>
    </row>
    <row r="48" s="89" customFormat="1" ht="15.15" customHeight="1" spans="1:8">
      <c r="A48" s="94" t="s">
        <v>723</v>
      </c>
      <c r="B48" s="95">
        <v>3</v>
      </c>
      <c r="C48" s="95">
        <v>400</v>
      </c>
      <c r="D48" s="95">
        <v>3</v>
      </c>
      <c r="E48" s="95">
        <v>1.1</v>
      </c>
      <c r="F48" s="95">
        <v>10</v>
      </c>
      <c r="G48" s="95"/>
      <c r="H48" s="95" t="s">
        <v>719</v>
      </c>
    </row>
    <row r="49" s="89" customFormat="1" ht="15.15" customHeight="1" spans="1:8">
      <c r="A49" s="94" t="s">
        <v>724</v>
      </c>
      <c r="B49" s="95">
        <v>3</v>
      </c>
      <c r="C49" s="95">
        <v>500</v>
      </c>
      <c r="D49" s="95">
        <v>3</v>
      </c>
      <c r="E49" s="95">
        <v>1.1</v>
      </c>
      <c r="F49" s="95">
        <v>10</v>
      </c>
      <c r="G49" s="95"/>
      <c r="H49" s="95" t="s">
        <v>719</v>
      </c>
    </row>
    <row r="50" s="89" customFormat="1" ht="15.15" customHeight="1" spans="1:8">
      <c r="A50" s="94" t="s">
        <v>725</v>
      </c>
      <c r="B50" s="95">
        <v>3</v>
      </c>
      <c r="C50" s="95">
        <v>600</v>
      </c>
      <c r="D50" s="95">
        <v>3</v>
      </c>
      <c r="E50" s="95">
        <v>1.1</v>
      </c>
      <c r="F50" s="95">
        <v>10</v>
      </c>
      <c r="G50" s="95"/>
      <c r="H50" s="95" t="s">
        <v>719</v>
      </c>
    </row>
    <row r="51" s="89" customFormat="1" ht="15.15" customHeight="1" spans="1:8">
      <c r="A51" s="94" t="s">
        <v>726</v>
      </c>
      <c r="B51" s="95">
        <v>3</v>
      </c>
      <c r="C51" s="95">
        <v>800</v>
      </c>
      <c r="D51" s="95">
        <v>3</v>
      </c>
      <c r="E51" s="95">
        <v>1.1</v>
      </c>
      <c r="F51" s="95">
        <v>10</v>
      </c>
      <c r="G51" s="95"/>
      <c r="H51" s="95" t="s">
        <v>719</v>
      </c>
    </row>
    <row r="52" s="89" customFormat="1" ht="15.15" customHeight="1" spans="1:8">
      <c r="A52" s="94" t="s">
        <v>727</v>
      </c>
      <c r="B52" s="95">
        <v>3</v>
      </c>
      <c r="C52" s="95">
        <v>1000</v>
      </c>
      <c r="D52" s="95">
        <v>3</v>
      </c>
      <c r="E52" s="95">
        <v>1.1</v>
      </c>
      <c r="F52" s="95">
        <v>10</v>
      </c>
      <c r="G52" s="95"/>
      <c r="H52" s="95" t="s">
        <v>719</v>
      </c>
    </row>
    <row r="53" s="89" customFormat="1" ht="15.15" customHeight="1" spans="1:8">
      <c r="A53" s="94" t="s">
        <v>728</v>
      </c>
      <c r="B53" s="95">
        <v>6</v>
      </c>
      <c r="C53" s="95">
        <v>50</v>
      </c>
      <c r="D53" s="95">
        <v>6</v>
      </c>
      <c r="E53" s="95">
        <v>1.1</v>
      </c>
      <c r="F53" s="95">
        <v>10</v>
      </c>
      <c r="G53" s="95"/>
      <c r="H53" s="95" t="s">
        <v>654</v>
      </c>
    </row>
    <row r="54" s="89" customFormat="1" ht="15.15" customHeight="1" spans="1:8">
      <c r="A54" s="94" t="s">
        <v>729</v>
      </c>
      <c r="B54" s="95">
        <v>6</v>
      </c>
      <c r="C54" s="95">
        <v>100</v>
      </c>
      <c r="D54" s="95">
        <v>6</v>
      </c>
      <c r="E54" s="95">
        <v>1.1</v>
      </c>
      <c r="F54" s="95">
        <v>10</v>
      </c>
      <c r="G54" s="95"/>
      <c r="H54" s="95" t="s">
        <v>654</v>
      </c>
    </row>
    <row r="55" s="89" customFormat="1" ht="15.15" customHeight="1" spans="1:8">
      <c r="A55" s="94" t="s">
        <v>730</v>
      </c>
      <c r="B55" s="95">
        <v>6</v>
      </c>
      <c r="C55" s="95">
        <v>200</v>
      </c>
      <c r="D55" s="95">
        <v>6</v>
      </c>
      <c r="E55" s="95">
        <v>1.1</v>
      </c>
      <c r="F55" s="95">
        <v>10</v>
      </c>
      <c r="G55" s="95"/>
      <c r="H55" s="95" t="s">
        <v>654</v>
      </c>
    </row>
    <row r="56" s="89" customFormat="1" ht="15.15" customHeight="1" spans="1:8">
      <c r="A56" s="94" t="s">
        <v>731</v>
      </c>
      <c r="B56" s="95">
        <v>6</v>
      </c>
      <c r="C56" s="95">
        <v>400</v>
      </c>
      <c r="D56" s="95">
        <v>6</v>
      </c>
      <c r="E56" s="95">
        <v>1.1</v>
      </c>
      <c r="F56" s="95">
        <v>10</v>
      </c>
      <c r="G56" s="95"/>
      <c r="H56" s="95" t="s">
        <v>654</v>
      </c>
    </row>
    <row r="57" s="89" customFormat="1" ht="15.15" customHeight="1" spans="1:8">
      <c r="A57" s="94" t="s">
        <v>732</v>
      </c>
      <c r="B57" s="95">
        <v>6</v>
      </c>
      <c r="C57" s="95">
        <v>600</v>
      </c>
      <c r="D57" s="95">
        <v>6</v>
      </c>
      <c r="E57" s="95">
        <v>1.1</v>
      </c>
      <c r="F57" s="95">
        <v>10</v>
      </c>
      <c r="G57" s="95"/>
      <c r="H57" s="95" t="s">
        <v>654</v>
      </c>
    </row>
    <row r="58" s="89" customFormat="1" ht="15.15" customHeight="1" spans="1:8">
      <c r="A58" s="94" t="s">
        <v>733</v>
      </c>
      <c r="B58" s="95">
        <v>6</v>
      </c>
      <c r="C58" s="95">
        <v>800</v>
      </c>
      <c r="D58" s="95">
        <v>6</v>
      </c>
      <c r="E58" s="95">
        <v>1.1</v>
      </c>
      <c r="F58" s="95">
        <v>10</v>
      </c>
      <c r="G58" s="95"/>
      <c r="H58" s="95" t="s">
        <v>654</v>
      </c>
    </row>
    <row r="59" s="89" customFormat="1" ht="15.15" customHeight="1" spans="1:8">
      <c r="A59" s="94" t="s">
        <v>734</v>
      </c>
      <c r="B59" s="95">
        <v>6</v>
      </c>
      <c r="C59" s="95">
        <v>1000</v>
      </c>
      <c r="D59" s="95">
        <v>6</v>
      </c>
      <c r="E59" s="95">
        <v>1.1</v>
      </c>
      <c r="F59" s="95">
        <v>10</v>
      </c>
      <c r="G59" s="95"/>
      <c r="H59" s="95" t="s">
        <v>654</v>
      </c>
    </row>
    <row r="60" s="89" customFormat="1" ht="15.15" customHeight="1" spans="1:8">
      <c r="A60" s="94" t="s">
        <v>735</v>
      </c>
      <c r="B60" s="95">
        <v>10</v>
      </c>
      <c r="C60" s="95">
        <v>50</v>
      </c>
      <c r="D60" s="95">
        <v>10</v>
      </c>
      <c r="E60" s="95">
        <v>1.1</v>
      </c>
      <c r="F60" s="95">
        <v>10</v>
      </c>
      <c r="G60" s="95"/>
      <c r="H60" s="95" t="s">
        <v>654</v>
      </c>
    </row>
    <row r="61" s="89" customFormat="1" ht="15.15" customHeight="1" spans="1:8">
      <c r="A61" s="94" t="s">
        <v>736</v>
      </c>
      <c r="B61" s="95">
        <v>10</v>
      </c>
      <c r="C61" s="95">
        <v>100</v>
      </c>
      <c r="D61" s="95">
        <v>10</v>
      </c>
      <c r="E61" s="95">
        <v>1.1</v>
      </c>
      <c r="F61" s="95">
        <v>10</v>
      </c>
      <c r="G61" s="95"/>
      <c r="H61" s="95" t="s">
        <v>654</v>
      </c>
    </row>
    <row r="62" s="89" customFormat="1" ht="15.15" customHeight="1" spans="1:8">
      <c r="A62" s="94" t="s">
        <v>737</v>
      </c>
      <c r="B62" s="95">
        <v>10</v>
      </c>
      <c r="C62" s="95">
        <v>200</v>
      </c>
      <c r="D62" s="95">
        <v>10</v>
      </c>
      <c r="E62" s="95">
        <v>1.1</v>
      </c>
      <c r="F62" s="95">
        <v>10</v>
      </c>
      <c r="G62" s="95"/>
      <c r="H62" s="95" t="s">
        <v>654</v>
      </c>
    </row>
    <row r="63" s="89" customFormat="1" ht="15.15" customHeight="1" spans="1:8">
      <c r="A63" s="94" t="s">
        <v>738</v>
      </c>
      <c r="B63" s="95">
        <v>10</v>
      </c>
      <c r="C63" s="95">
        <v>400</v>
      </c>
      <c r="D63" s="95">
        <v>10</v>
      </c>
      <c r="E63" s="95">
        <v>1.1</v>
      </c>
      <c r="F63" s="95">
        <v>10</v>
      </c>
      <c r="G63" s="95"/>
      <c r="H63" s="95" t="s">
        <v>654</v>
      </c>
    </row>
    <row r="64" s="89" customFormat="1" ht="15.15" customHeight="1" spans="1:8">
      <c r="A64" s="94" t="s">
        <v>739</v>
      </c>
      <c r="B64" s="95">
        <v>10</v>
      </c>
      <c r="C64" s="95">
        <v>600</v>
      </c>
      <c r="D64" s="95">
        <v>10</v>
      </c>
      <c r="E64" s="95">
        <v>1.1</v>
      </c>
      <c r="F64" s="95">
        <v>10</v>
      </c>
      <c r="G64" s="95"/>
      <c r="H64" s="95" t="s">
        <v>654</v>
      </c>
    </row>
    <row r="65" s="89" customFormat="1" ht="15.15" customHeight="1" spans="1:8">
      <c r="A65" s="94" t="s">
        <v>740</v>
      </c>
      <c r="B65" s="95">
        <v>10</v>
      </c>
      <c r="C65" s="95">
        <v>800</v>
      </c>
      <c r="D65" s="95">
        <v>10</v>
      </c>
      <c r="E65" s="95">
        <v>1.1</v>
      </c>
      <c r="F65" s="95">
        <v>10</v>
      </c>
      <c r="G65" s="95"/>
      <c r="H65" s="95" t="s">
        <v>654</v>
      </c>
    </row>
    <row r="66" s="89" customFormat="1" ht="15.15" customHeight="1" spans="1:8">
      <c r="A66" s="94" t="s">
        <v>741</v>
      </c>
      <c r="B66" s="95">
        <v>10</v>
      </c>
      <c r="C66" s="95">
        <v>1000</v>
      </c>
      <c r="D66" s="95">
        <v>10</v>
      </c>
      <c r="E66" s="95">
        <v>1.1</v>
      </c>
      <c r="F66" s="95">
        <v>10</v>
      </c>
      <c r="G66" s="95"/>
      <c r="H66" s="95" t="s">
        <v>654</v>
      </c>
    </row>
    <row r="67" s="89" customFormat="1" ht="15.15" customHeight="1" spans="1:8">
      <c r="A67" s="94" t="s">
        <v>742</v>
      </c>
      <c r="B67" s="95">
        <v>1</v>
      </c>
      <c r="C67" s="95">
        <v>50</v>
      </c>
      <c r="D67" s="95">
        <v>1</v>
      </c>
      <c r="E67" s="95">
        <v>1.3</v>
      </c>
      <c r="F67" s="95">
        <v>5</v>
      </c>
      <c r="G67" s="95">
        <v>150</v>
      </c>
      <c r="H67" s="95" t="s">
        <v>675</v>
      </c>
    </row>
    <row r="68" s="89" customFormat="1" ht="15.15" customHeight="1" spans="1:8">
      <c r="A68" s="94" t="s">
        <v>743</v>
      </c>
      <c r="B68" s="95">
        <v>1</v>
      </c>
      <c r="C68" s="95">
        <v>100</v>
      </c>
      <c r="D68" s="95">
        <v>1</v>
      </c>
      <c r="E68" s="95">
        <v>1.3</v>
      </c>
      <c r="F68" s="95">
        <v>5</v>
      </c>
      <c r="G68" s="95">
        <v>150</v>
      </c>
      <c r="H68" s="95" t="s">
        <v>675</v>
      </c>
    </row>
    <row r="69" s="89" customFormat="1" ht="15.15" customHeight="1" spans="1:8">
      <c r="A69" s="94" t="s">
        <v>744</v>
      </c>
      <c r="B69" s="95">
        <v>1</v>
      </c>
      <c r="C69" s="95">
        <v>200</v>
      </c>
      <c r="D69" s="95">
        <v>1</v>
      </c>
      <c r="E69" s="95">
        <v>1.3</v>
      </c>
      <c r="F69" s="95">
        <v>5</v>
      </c>
      <c r="G69" s="95">
        <v>150</v>
      </c>
      <c r="H69" s="95" t="s">
        <v>675</v>
      </c>
    </row>
    <row r="70" s="89" customFormat="1" ht="15.15" customHeight="1" spans="1:8">
      <c r="A70" s="94" t="s">
        <v>745</v>
      </c>
      <c r="B70" s="95">
        <v>1</v>
      </c>
      <c r="C70" s="95">
        <v>400</v>
      </c>
      <c r="D70" s="95">
        <v>1</v>
      </c>
      <c r="E70" s="95">
        <v>1.3</v>
      </c>
      <c r="F70" s="95">
        <v>5</v>
      </c>
      <c r="G70" s="95">
        <v>150</v>
      </c>
      <c r="H70" s="95" t="s">
        <v>675</v>
      </c>
    </row>
    <row r="71" s="89" customFormat="1" ht="15.15" customHeight="1" spans="1:8">
      <c r="A71" s="94" t="s">
        <v>746</v>
      </c>
      <c r="B71" s="95">
        <v>1</v>
      </c>
      <c r="C71" s="95">
        <v>600</v>
      </c>
      <c r="D71" s="95">
        <v>1</v>
      </c>
      <c r="E71" s="95">
        <v>1.3</v>
      </c>
      <c r="F71" s="95">
        <v>5</v>
      </c>
      <c r="G71" s="95">
        <v>250</v>
      </c>
      <c r="H71" s="95" t="s">
        <v>675</v>
      </c>
    </row>
    <row r="72" s="89" customFormat="1" ht="15.15" customHeight="1" spans="1:8">
      <c r="A72" s="94" t="s">
        <v>747</v>
      </c>
      <c r="B72" s="95">
        <v>1</v>
      </c>
      <c r="C72" s="95">
        <v>800</v>
      </c>
      <c r="D72" s="95">
        <v>1</v>
      </c>
      <c r="E72" s="95">
        <v>1.3</v>
      </c>
      <c r="F72" s="95">
        <v>5</v>
      </c>
      <c r="G72" s="95">
        <v>500</v>
      </c>
      <c r="H72" s="95" t="s">
        <v>675</v>
      </c>
    </row>
    <row r="73" s="89" customFormat="1" ht="15.15" customHeight="1" spans="1:8">
      <c r="A73" s="94" t="s">
        <v>748</v>
      </c>
      <c r="B73" s="95">
        <v>1</v>
      </c>
      <c r="C73" s="95">
        <v>1000</v>
      </c>
      <c r="D73" s="95">
        <v>1</v>
      </c>
      <c r="E73" s="95">
        <v>1.3</v>
      </c>
      <c r="F73" s="95">
        <v>5</v>
      </c>
      <c r="G73" s="95">
        <v>500</v>
      </c>
      <c r="H73" s="95" t="s">
        <v>675</v>
      </c>
    </row>
    <row r="74" s="89" customFormat="1" ht="15.15" customHeight="1" spans="1:8">
      <c r="A74" s="94" t="s">
        <v>749</v>
      </c>
      <c r="B74" s="95">
        <v>1</v>
      </c>
      <c r="C74" s="95">
        <v>50</v>
      </c>
      <c r="D74" s="95">
        <v>1</v>
      </c>
      <c r="E74" s="95">
        <v>1.2</v>
      </c>
      <c r="F74" s="95">
        <v>5</v>
      </c>
      <c r="G74" s="95">
        <v>150</v>
      </c>
      <c r="H74" s="95" t="s">
        <v>691</v>
      </c>
    </row>
    <row r="75" s="89" customFormat="1" ht="15.15" customHeight="1" spans="1:8">
      <c r="A75" s="94" t="s">
        <v>750</v>
      </c>
      <c r="B75" s="95">
        <v>1</v>
      </c>
      <c r="C75" s="95">
        <v>100</v>
      </c>
      <c r="D75" s="95">
        <v>1</v>
      </c>
      <c r="E75" s="95">
        <v>1.2</v>
      </c>
      <c r="F75" s="95">
        <v>5</v>
      </c>
      <c r="G75" s="95">
        <v>150</v>
      </c>
      <c r="H75" s="95" t="s">
        <v>691</v>
      </c>
    </row>
    <row r="76" s="89" customFormat="1" ht="15.15" customHeight="1" spans="1:8">
      <c r="A76" s="94" t="s">
        <v>751</v>
      </c>
      <c r="B76" s="95">
        <v>1</v>
      </c>
      <c r="C76" s="95">
        <v>200</v>
      </c>
      <c r="D76" s="95">
        <v>1</v>
      </c>
      <c r="E76" s="95">
        <v>1.2</v>
      </c>
      <c r="F76" s="95">
        <v>5</v>
      </c>
      <c r="G76" s="95">
        <v>150</v>
      </c>
      <c r="H76" s="95" t="s">
        <v>691</v>
      </c>
    </row>
    <row r="77" s="89" customFormat="1" ht="15.15" customHeight="1" spans="1:8">
      <c r="A77" s="94" t="s">
        <v>752</v>
      </c>
      <c r="B77" s="95">
        <v>1</v>
      </c>
      <c r="C77" s="95">
        <v>400</v>
      </c>
      <c r="D77" s="95">
        <v>1</v>
      </c>
      <c r="E77" s="95">
        <v>1.2</v>
      </c>
      <c r="F77" s="95">
        <v>5</v>
      </c>
      <c r="G77" s="95">
        <v>150</v>
      </c>
      <c r="H77" s="95" t="s">
        <v>691</v>
      </c>
    </row>
    <row r="78" s="89" customFormat="1" ht="15.15" customHeight="1" spans="1:8">
      <c r="A78" s="94" t="s">
        <v>753</v>
      </c>
      <c r="B78" s="95">
        <v>1</v>
      </c>
      <c r="C78" s="95">
        <v>600</v>
      </c>
      <c r="D78" s="95">
        <v>1</v>
      </c>
      <c r="E78" s="95">
        <v>1.2</v>
      </c>
      <c r="F78" s="95">
        <v>5</v>
      </c>
      <c r="G78" s="95">
        <v>150</v>
      </c>
      <c r="H78" s="95" t="s">
        <v>691</v>
      </c>
    </row>
    <row r="79" s="89" customFormat="1" ht="15.15" customHeight="1" spans="1:8">
      <c r="A79" s="94" t="s">
        <v>754</v>
      </c>
      <c r="B79" s="95">
        <v>1</v>
      </c>
      <c r="C79" s="95">
        <v>50</v>
      </c>
      <c r="D79" s="95">
        <v>1</v>
      </c>
      <c r="E79" s="95">
        <v>1.3</v>
      </c>
      <c r="F79" s="95">
        <v>5</v>
      </c>
      <c r="G79" s="95">
        <v>150</v>
      </c>
      <c r="H79" s="95" t="s">
        <v>691</v>
      </c>
    </row>
    <row r="80" s="89" customFormat="1" ht="15.15" customHeight="1" spans="1:8">
      <c r="A80" s="94" t="s">
        <v>755</v>
      </c>
      <c r="B80" s="95">
        <v>1</v>
      </c>
      <c r="C80" s="95">
        <v>100</v>
      </c>
      <c r="D80" s="95">
        <v>1</v>
      </c>
      <c r="E80" s="95">
        <v>1.3</v>
      </c>
      <c r="F80" s="95">
        <v>5</v>
      </c>
      <c r="G80" s="95">
        <v>150</v>
      </c>
      <c r="H80" s="95" t="s">
        <v>691</v>
      </c>
    </row>
    <row r="81" s="89" customFormat="1" ht="15.15" customHeight="1" spans="1:8">
      <c r="A81" s="94" t="s">
        <v>756</v>
      </c>
      <c r="B81" s="95">
        <v>1</v>
      </c>
      <c r="C81" s="95">
        <v>200</v>
      </c>
      <c r="D81" s="95">
        <v>1</v>
      </c>
      <c r="E81" s="95">
        <v>1.3</v>
      </c>
      <c r="F81" s="95">
        <v>5</v>
      </c>
      <c r="G81" s="95">
        <v>150</v>
      </c>
      <c r="H81" s="95" t="s">
        <v>691</v>
      </c>
    </row>
    <row r="82" s="89" customFormat="1" ht="15.15" customHeight="1" spans="1:8">
      <c r="A82" s="94" t="s">
        <v>757</v>
      </c>
      <c r="B82" s="95">
        <v>1</v>
      </c>
      <c r="C82" s="95">
        <v>400</v>
      </c>
      <c r="D82" s="95">
        <v>1</v>
      </c>
      <c r="E82" s="95">
        <v>1.3</v>
      </c>
      <c r="F82" s="95">
        <v>5</v>
      </c>
      <c r="G82" s="95">
        <v>150</v>
      </c>
      <c r="H82" s="95" t="s">
        <v>691</v>
      </c>
    </row>
    <row r="83" s="89" customFormat="1" ht="15.15" customHeight="1" spans="1:8">
      <c r="A83" s="94" t="s">
        <v>758</v>
      </c>
      <c r="B83" s="95">
        <v>1</v>
      </c>
      <c r="C83" s="95">
        <v>600</v>
      </c>
      <c r="D83" s="95">
        <v>1</v>
      </c>
      <c r="E83" s="95">
        <v>1.3</v>
      </c>
      <c r="F83" s="95">
        <v>5</v>
      </c>
      <c r="G83" s="95">
        <v>250</v>
      </c>
      <c r="H83" s="95" t="s">
        <v>691</v>
      </c>
    </row>
    <row r="84" s="89" customFormat="1" ht="15.15" customHeight="1" spans="1:8">
      <c r="A84" s="94" t="s">
        <v>759</v>
      </c>
      <c r="B84" s="95">
        <v>1</v>
      </c>
      <c r="C84" s="95">
        <v>800</v>
      </c>
      <c r="D84" s="95">
        <v>1</v>
      </c>
      <c r="E84" s="95">
        <v>1.3</v>
      </c>
      <c r="F84" s="95">
        <v>5</v>
      </c>
      <c r="G84" s="95">
        <v>500</v>
      </c>
      <c r="H84" s="95" t="s">
        <v>691</v>
      </c>
    </row>
    <row r="85" s="89" customFormat="1" ht="15.15" customHeight="1" spans="1:8">
      <c r="A85" s="94" t="s">
        <v>760</v>
      </c>
      <c r="B85" s="95">
        <v>1</v>
      </c>
      <c r="C85" s="95">
        <v>1000</v>
      </c>
      <c r="D85" s="95">
        <v>1</v>
      </c>
      <c r="E85" s="95">
        <v>1.3</v>
      </c>
      <c r="F85" s="95">
        <v>5</v>
      </c>
      <c r="G85" s="95">
        <v>500</v>
      </c>
      <c r="H85" s="95" t="s">
        <v>691</v>
      </c>
    </row>
    <row r="86" s="89" customFormat="1" ht="15.15" customHeight="1" spans="1:8">
      <c r="A86" s="94" t="s">
        <v>761</v>
      </c>
      <c r="B86" s="95">
        <v>1</v>
      </c>
      <c r="C86" s="95">
        <v>400</v>
      </c>
      <c r="D86" s="95">
        <v>1</v>
      </c>
      <c r="E86" s="95">
        <v>1.3</v>
      </c>
      <c r="F86" s="95">
        <v>5</v>
      </c>
      <c r="G86" s="95">
        <v>150</v>
      </c>
      <c r="H86" s="95" t="s">
        <v>691</v>
      </c>
    </row>
    <row r="87" s="89" customFormat="1" ht="15.15" customHeight="1" spans="1:8">
      <c r="A87" s="94" t="s">
        <v>762</v>
      </c>
      <c r="B87" s="95">
        <v>1</v>
      </c>
      <c r="C87" s="95">
        <v>600</v>
      </c>
      <c r="D87" s="95">
        <v>1</v>
      </c>
      <c r="E87" s="95">
        <v>1.3</v>
      </c>
      <c r="F87" s="95">
        <v>5</v>
      </c>
      <c r="G87" s="95">
        <v>150</v>
      </c>
      <c r="H87" s="95" t="s">
        <v>691</v>
      </c>
    </row>
    <row r="88" s="89" customFormat="1" ht="15.15" customHeight="1" spans="1:8">
      <c r="A88" s="94" t="s">
        <v>763</v>
      </c>
      <c r="B88" s="95">
        <v>1</v>
      </c>
      <c r="C88" s="95">
        <v>1000</v>
      </c>
      <c r="D88" s="95">
        <v>1</v>
      </c>
      <c r="E88" s="95">
        <v>1.3</v>
      </c>
      <c r="F88" s="95">
        <v>5</v>
      </c>
      <c r="G88" s="95">
        <v>250</v>
      </c>
      <c r="H88" s="95" t="s">
        <v>691</v>
      </c>
    </row>
    <row r="89" s="89" customFormat="1" ht="15.15" customHeight="1" spans="1:8">
      <c r="A89" s="94" t="s">
        <v>764</v>
      </c>
      <c r="B89" s="95">
        <v>1</v>
      </c>
      <c r="C89" s="95">
        <v>50</v>
      </c>
      <c r="D89" s="95">
        <v>1</v>
      </c>
      <c r="E89" s="95">
        <v>1.3</v>
      </c>
      <c r="F89" s="95">
        <v>5</v>
      </c>
      <c r="G89" s="95">
        <v>150</v>
      </c>
      <c r="H89" s="95" t="s">
        <v>683</v>
      </c>
    </row>
    <row r="90" s="89" customFormat="1" ht="15.15" customHeight="1" spans="1:8">
      <c r="A90" s="94" t="s">
        <v>765</v>
      </c>
      <c r="B90" s="95">
        <v>1</v>
      </c>
      <c r="C90" s="95">
        <v>100</v>
      </c>
      <c r="D90" s="95">
        <v>1</v>
      </c>
      <c r="E90" s="95">
        <v>1.3</v>
      </c>
      <c r="F90" s="95">
        <v>5</v>
      </c>
      <c r="G90" s="95">
        <v>150</v>
      </c>
      <c r="H90" s="95" t="s">
        <v>683</v>
      </c>
    </row>
    <row r="91" s="89" customFormat="1" ht="15.15" customHeight="1" spans="1:8">
      <c r="A91" s="94" t="s">
        <v>766</v>
      </c>
      <c r="B91" s="95">
        <v>1</v>
      </c>
      <c r="C91" s="95">
        <v>200</v>
      </c>
      <c r="D91" s="95">
        <v>1</v>
      </c>
      <c r="E91" s="95">
        <v>1.3</v>
      </c>
      <c r="F91" s="95">
        <v>5</v>
      </c>
      <c r="G91" s="95">
        <v>150</v>
      </c>
      <c r="H91" s="95" t="s">
        <v>683</v>
      </c>
    </row>
    <row r="92" s="89" customFormat="1" ht="15.15" customHeight="1" spans="1:8">
      <c r="A92" s="94" t="s">
        <v>767</v>
      </c>
      <c r="B92" s="95">
        <v>1</v>
      </c>
      <c r="C92" s="95">
        <v>400</v>
      </c>
      <c r="D92" s="95">
        <v>1</v>
      </c>
      <c r="E92" s="95">
        <v>1.3</v>
      </c>
      <c r="F92" s="95">
        <v>5</v>
      </c>
      <c r="G92" s="95">
        <v>150</v>
      </c>
      <c r="H92" s="95" t="s">
        <v>683</v>
      </c>
    </row>
    <row r="93" s="89" customFormat="1" ht="15.15" customHeight="1" spans="1:8">
      <c r="A93" s="94" t="s">
        <v>768</v>
      </c>
      <c r="B93" s="95">
        <v>1</v>
      </c>
      <c r="C93" s="95">
        <v>600</v>
      </c>
      <c r="D93" s="95">
        <v>1</v>
      </c>
      <c r="E93" s="95">
        <v>1.3</v>
      </c>
      <c r="F93" s="95">
        <v>5</v>
      </c>
      <c r="G93" s="95">
        <v>250</v>
      </c>
      <c r="H93" s="95" t="s">
        <v>683</v>
      </c>
    </row>
    <row r="94" s="89" customFormat="1" ht="15.15" customHeight="1" spans="1:8">
      <c r="A94" s="94" t="s">
        <v>769</v>
      </c>
      <c r="B94" s="95">
        <v>1</v>
      </c>
      <c r="C94" s="95">
        <v>800</v>
      </c>
      <c r="D94" s="95">
        <v>1</v>
      </c>
      <c r="E94" s="95">
        <v>1.3</v>
      </c>
      <c r="F94" s="95">
        <v>5</v>
      </c>
      <c r="G94" s="95">
        <v>500</v>
      </c>
      <c r="H94" s="95" t="s">
        <v>683</v>
      </c>
    </row>
    <row r="95" s="89" customFormat="1" ht="15.15" customHeight="1" spans="1:8">
      <c r="A95" s="94" t="s">
        <v>770</v>
      </c>
      <c r="B95" s="95">
        <v>1</v>
      </c>
      <c r="C95" s="95">
        <v>1000</v>
      </c>
      <c r="D95" s="95">
        <v>1</v>
      </c>
      <c r="E95" s="95">
        <v>1.3</v>
      </c>
      <c r="F95" s="95">
        <v>5</v>
      </c>
      <c r="G95" s="95">
        <v>500</v>
      </c>
      <c r="H95" s="95" t="s">
        <v>683</v>
      </c>
    </row>
    <row r="96" s="89" customFormat="1" ht="15.15" customHeight="1" spans="1:8">
      <c r="A96" s="94" t="s">
        <v>771</v>
      </c>
      <c r="B96" s="95">
        <v>1.5</v>
      </c>
      <c r="C96" s="95">
        <v>50</v>
      </c>
      <c r="D96" s="95">
        <v>1.5</v>
      </c>
      <c r="E96" s="95">
        <v>1.3</v>
      </c>
      <c r="F96" s="95">
        <v>5</v>
      </c>
      <c r="G96" s="95">
        <v>150</v>
      </c>
      <c r="H96" s="95" t="s">
        <v>704</v>
      </c>
    </row>
    <row r="97" s="89" customFormat="1" ht="15.15" customHeight="1" spans="1:8">
      <c r="A97" s="94" t="s">
        <v>772</v>
      </c>
      <c r="B97" s="95">
        <v>1.5</v>
      </c>
      <c r="C97" s="95">
        <v>100</v>
      </c>
      <c r="D97" s="95">
        <v>1.5</v>
      </c>
      <c r="E97" s="95">
        <v>1.3</v>
      </c>
      <c r="F97" s="95">
        <v>5</v>
      </c>
      <c r="G97" s="95">
        <v>150</v>
      </c>
      <c r="H97" s="95" t="s">
        <v>704</v>
      </c>
    </row>
    <row r="98" s="89" customFormat="1" ht="15.15" customHeight="1" spans="1:8">
      <c r="A98" s="94" t="s">
        <v>773</v>
      </c>
      <c r="B98" s="95">
        <v>1.5</v>
      </c>
      <c r="C98" s="95">
        <v>200</v>
      </c>
      <c r="D98" s="95">
        <v>1.5</v>
      </c>
      <c r="E98" s="95">
        <v>1.3</v>
      </c>
      <c r="F98" s="95">
        <v>5</v>
      </c>
      <c r="G98" s="95">
        <v>150</v>
      </c>
      <c r="H98" s="95" t="s">
        <v>704</v>
      </c>
    </row>
    <row r="99" s="89" customFormat="1" ht="15.15" customHeight="1" spans="1:8">
      <c r="A99" s="94" t="s">
        <v>774</v>
      </c>
      <c r="B99" s="95">
        <v>1.5</v>
      </c>
      <c r="C99" s="95">
        <v>400</v>
      </c>
      <c r="D99" s="95">
        <v>1.5</v>
      </c>
      <c r="E99" s="95">
        <v>1.3</v>
      </c>
      <c r="F99" s="95">
        <v>5</v>
      </c>
      <c r="G99" s="95">
        <v>150</v>
      </c>
      <c r="H99" s="95" t="s">
        <v>704</v>
      </c>
    </row>
    <row r="100" s="89" customFormat="1" ht="15.15" customHeight="1" spans="1:8">
      <c r="A100" s="94" t="s">
        <v>775</v>
      </c>
      <c r="B100" s="95">
        <v>1.5</v>
      </c>
      <c r="C100" s="95">
        <v>600</v>
      </c>
      <c r="D100" s="95">
        <v>1.5</v>
      </c>
      <c r="E100" s="95">
        <v>1.3</v>
      </c>
      <c r="F100" s="95">
        <v>5</v>
      </c>
      <c r="G100" s="95">
        <v>150</v>
      </c>
      <c r="H100" s="95" t="s">
        <v>704</v>
      </c>
    </row>
    <row r="101" s="89" customFormat="1" ht="15.15" customHeight="1" spans="1:8">
      <c r="A101" s="94" t="s">
        <v>776</v>
      </c>
      <c r="B101" s="95">
        <v>1.5</v>
      </c>
      <c r="C101" s="95">
        <v>800</v>
      </c>
      <c r="D101" s="95">
        <v>1.5</v>
      </c>
      <c r="E101" s="95">
        <v>1.3</v>
      </c>
      <c r="F101" s="95">
        <v>5</v>
      </c>
      <c r="G101" s="95">
        <v>300</v>
      </c>
      <c r="H101" s="95" t="s">
        <v>704</v>
      </c>
    </row>
    <row r="102" s="89" customFormat="1" ht="15.15" customHeight="1" spans="1:8">
      <c r="A102" s="94" t="s">
        <v>777</v>
      </c>
      <c r="B102" s="95">
        <v>1.5</v>
      </c>
      <c r="C102" s="95">
        <v>1000</v>
      </c>
      <c r="D102" s="95">
        <v>1.5</v>
      </c>
      <c r="E102" s="95">
        <v>1.3</v>
      </c>
      <c r="F102" s="95">
        <v>5</v>
      </c>
      <c r="G102" s="95">
        <v>300</v>
      </c>
      <c r="H102" s="95" t="s">
        <v>704</v>
      </c>
    </row>
    <row r="103" s="89" customFormat="1" ht="15.15" customHeight="1" spans="1:8">
      <c r="A103" s="94" t="s">
        <v>778</v>
      </c>
      <c r="B103" s="95">
        <v>1.5</v>
      </c>
      <c r="C103" s="95">
        <v>50</v>
      </c>
      <c r="D103" s="95">
        <v>1.5</v>
      </c>
      <c r="E103" s="95">
        <v>1.3</v>
      </c>
      <c r="F103" s="95">
        <v>5</v>
      </c>
      <c r="G103" s="95">
        <v>150</v>
      </c>
      <c r="H103" s="95" t="s">
        <v>704</v>
      </c>
    </row>
    <row r="104" s="89" customFormat="1" ht="15.15" customHeight="1" spans="1:8">
      <c r="A104" s="94" t="s">
        <v>779</v>
      </c>
      <c r="B104" s="95">
        <v>1.5</v>
      </c>
      <c r="C104" s="95">
        <v>100</v>
      </c>
      <c r="D104" s="95">
        <v>1.5</v>
      </c>
      <c r="E104" s="95">
        <v>1.3</v>
      </c>
      <c r="F104" s="95">
        <v>5</v>
      </c>
      <c r="G104" s="95">
        <v>150</v>
      </c>
      <c r="H104" s="95" t="s">
        <v>704</v>
      </c>
    </row>
    <row r="105" s="89" customFormat="1" ht="15.15" customHeight="1" spans="1:8">
      <c r="A105" s="94" t="s">
        <v>780</v>
      </c>
      <c r="B105" s="95">
        <v>1.5</v>
      </c>
      <c r="C105" s="95">
        <v>200</v>
      </c>
      <c r="D105" s="95">
        <v>1.5</v>
      </c>
      <c r="E105" s="95">
        <v>1.3</v>
      </c>
      <c r="F105" s="95">
        <v>5</v>
      </c>
      <c r="G105" s="95">
        <v>150</v>
      </c>
      <c r="H105" s="95" t="s">
        <v>704</v>
      </c>
    </row>
    <row r="106" s="89" customFormat="1" ht="15.15" customHeight="1" spans="1:8">
      <c r="A106" s="94" t="s">
        <v>781</v>
      </c>
      <c r="B106" s="95">
        <v>1.5</v>
      </c>
      <c r="C106" s="95">
        <v>400</v>
      </c>
      <c r="D106" s="95">
        <v>1.5</v>
      </c>
      <c r="E106" s="95">
        <v>1.3</v>
      </c>
      <c r="F106" s="95">
        <v>5</v>
      </c>
      <c r="G106" s="95">
        <v>150</v>
      </c>
      <c r="H106" s="95" t="s">
        <v>704</v>
      </c>
    </row>
    <row r="107" s="89" customFormat="1" ht="15.15" customHeight="1" spans="1:8">
      <c r="A107" s="94" t="s">
        <v>782</v>
      </c>
      <c r="B107" s="95">
        <v>1.5</v>
      </c>
      <c r="C107" s="95">
        <v>600</v>
      </c>
      <c r="D107" s="95">
        <v>1.5</v>
      </c>
      <c r="E107" s="95">
        <v>1.3</v>
      </c>
      <c r="F107" s="95">
        <v>5</v>
      </c>
      <c r="G107" s="95">
        <v>250</v>
      </c>
      <c r="H107" s="95" t="s">
        <v>704</v>
      </c>
    </row>
    <row r="108" s="89" customFormat="1" ht="15.15" customHeight="1" spans="1:8">
      <c r="A108" s="94" t="s">
        <v>783</v>
      </c>
      <c r="B108" s="95">
        <v>1.5</v>
      </c>
      <c r="C108" s="95">
        <v>800</v>
      </c>
      <c r="D108" s="95">
        <v>1.5</v>
      </c>
      <c r="E108" s="95">
        <v>1.3</v>
      </c>
      <c r="F108" s="95">
        <v>5</v>
      </c>
      <c r="G108" s="95">
        <v>500</v>
      </c>
      <c r="H108" s="95" t="s">
        <v>704</v>
      </c>
    </row>
    <row r="109" s="89" customFormat="1" ht="15.15" customHeight="1" spans="1:8">
      <c r="A109" s="94" t="s">
        <v>784</v>
      </c>
      <c r="B109" s="95">
        <v>1.5</v>
      </c>
      <c r="C109" s="95">
        <v>1000</v>
      </c>
      <c r="D109" s="95">
        <v>1.5</v>
      </c>
      <c r="E109" s="95">
        <v>1.3</v>
      </c>
      <c r="F109" s="95">
        <v>5</v>
      </c>
      <c r="G109" s="95">
        <v>500</v>
      </c>
      <c r="H109" s="95" t="s">
        <v>704</v>
      </c>
    </row>
    <row r="110" s="89" customFormat="1" ht="15.15" customHeight="1" spans="1:8">
      <c r="A110" s="94" t="s">
        <v>785</v>
      </c>
      <c r="B110" s="95">
        <v>2</v>
      </c>
      <c r="C110" s="95">
        <v>50</v>
      </c>
      <c r="D110" s="95">
        <v>2</v>
      </c>
      <c r="E110" s="95">
        <v>1.3</v>
      </c>
      <c r="F110" s="95">
        <v>5</v>
      </c>
      <c r="G110" s="95">
        <v>150</v>
      </c>
      <c r="H110" s="95" t="s">
        <v>704</v>
      </c>
    </row>
    <row r="111" s="89" customFormat="1" ht="15.15" customHeight="1" spans="1:8">
      <c r="A111" s="94" t="s">
        <v>786</v>
      </c>
      <c r="B111" s="95">
        <v>2</v>
      </c>
      <c r="C111" s="95">
        <v>100</v>
      </c>
      <c r="D111" s="95">
        <v>2</v>
      </c>
      <c r="E111" s="95">
        <v>1.3</v>
      </c>
      <c r="F111" s="95">
        <v>5</v>
      </c>
      <c r="G111" s="95">
        <v>150</v>
      </c>
      <c r="H111" s="95" t="s">
        <v>704</v>
      </c>
    </row>
    <row r="112" s="89" customFormat="1" ht="15.15" customHeight="1" spans="1:8">
      <c r="A112" s="94" t="s">
        <v>787</v>
      </c>
      <c r="B112" s="95">
        <v>2</v>
      </c>
      <c r="C112" s="95">
        <v>200</v>
      </c>
      <c r="D112" s="95">
        <v>2</v>
      </c>
      <c r="E112" s="95">
        <v>1.3</v>
      </c>
      <c r="F112" s="95">
        <v>5</v>
      </c>
      <c r="G112" s="95">
        <v>150</v>
      </c>
      <c r="H112" s="95" t="s">
        <v>704</v>
      </c>
    </row>
    <row r="113" s="89" customFormat="1" ht="15.15" customHeight="1" spans="1:8">
      <c r="A113" s="94" t="s">
        <v>788</v>
      </c>
      <c r="B113" s="95">
        <v>2</v>
      </c>
      <c r="C113" s="95">
        <v>400</v>
      </c>
      <c r="D113" s="95">
        <v>2</v>
      </c>
      <c r="E113" s="95">
        <v>1.3</v>
      </c>
      <c r="F113" s="95">
        <v>5</v>
      </c>
      <c r="G113" s="95">
        <v>150</v>
      </c>
      <c r="H113" s="95" t="s">
        <v>704</v>
      </c>
    </row>
    <row r="114" s="89" customFormat="1" ht="15.15" customHeight="1" spans="1:8">
      <c r="A114" s="94" t="s">
        <v>789</v>
      </c>
      <c r="B114" s="95">
        <v>2</v>
      </c>
      <c r="C114" s="95">
        <v>600</v>
      </c>
      <c r="D114" s="95">
        <v>2</v>
      </c>
      <c r="E114" s="95">
        <v>1.3</v>
      </c>
      <c r="F114" s="95">
        <v>5</v>
      </c>
      <c r="G114" s="95">
        <v>250</v>
      </c>
      <c r="H114" s="95" t="s">
        <v>704</v>
      </c>
    </row>
    <row r="115" s="89" customFormat="1" ht="15.15" customHeight="1" spans="1:8">
      <c r="A115" s="94" t="s">
        <v>790</v>
      </c>
      <c r="B115" s="95">
        <v>2</v>
      </c>
      <c r="C115" s="95">
        <v>800</v>
      </c>
      <c r="D115" s="95">
        <v>2</v>
      </c>
      <c r="E115" s="95">
        <v>1.3</v>
      </c>
      <c r="F115" s="95">
        <v>5</v>
      </c>
      <c r="G115" s="95">
        <v>500</v>
      </c>
      <c r="H115" s="95" t="s">
        <v>704</v>
      </c>
    </row>
    <row r="116" s="89" customFormat="1" ht="15.15" customHeight="1" spans="1:8">
      <c r="A116" s="94" t="s">
        <v>791</v>
      </c>
      <c r="B116" s="95">
        <v>2</v>
      </c>
      <c r="C116" s="95">
        <v>1000</v>
      </c>
      <c r="D116" s="95">
        <v>2</v>
      </c>
      <c r="E116" s="95">
        <v>1.3</v>
      </c>
      <c r="F116" s="95">
        <v>5</v>
      </c>
      <c r="G116" s="95">
        <v>500</v>
      </c>
      <c r="H116" s="95" t="s">
        <v>704</v>
      </c>
    </row>
    <row r="117" s="89" customFormat="1" ht="15.15" customHeight="1" spans="1:8">
      <c r="A117" s="94" t="s">
        <v>792</v>
      </c>
      <c r="B117" s="95">
        <v>3</v>
      </c>
      <c r="C117" s="95">
        <v>50</v>
      </c>
      <c r="D117" s="95">
        <v>3</v>
      </c>
      <c r="E117" s="95">
        <v>1.3</v>
      </c>
      <c r="F117" s="95">
        <v>10</v>
      </c>
      <c r="G117" s="95">
        <v>150</v>
      </c>
      <c r="H117" s="95" t="s">
        <v>719</v>
      </c>
    </row>
    <row r="118" s="89" customFormat="1" ht="15.15" customHeight="1" spans="1:8">
      <c r="A118" s="94" t="s">
        <v>793</v>
      </c>
      <c r="B118" s="95">
        <v>3</v>
      </c>
      <c r="C118" s="95">
        <v>100</v>
      </c>
      <c r="D118" s="95">
        <v>3</v>
      </c>
      <c r="E118" s="95">
        <v>1.3</v>
      </c>
      <c r="F118" s="95">
        <v>10</v>
      </c>
      <c r="G118" s="95">
        <v>150</v>
      </c>
      <c r="H118" s="95" t="s">
        <v>719</v>
      </c>
    </row>
    <row r="119" s="89" customFormat="1" ht="15.15" customHeight="1" spans="1:8">
      <c r="A119" s="94" t="s">
        <v>794</v>
      </c>
      <c r="B119" s="95">
        <v>3</v>
      </c>
      <c r="C119" s="95">
        <v>200</v>
      </c>
      <c r="D119" s="95">
        <v>3</v>
      </c>
      <c r="E119" s="95">
        <v>1.3</v>
      </c>
      <c r="F119" s="95">
        <v>10</v>
      </c>
      <c r="G119" s="95">
        <v>150</v>
      </c>
      <c r="H119" s="95" t="s">
        <v>719</v>
      </c>
    </row>
    <row r="120" s="89" customFormat="1" ht="15.15" customHeight="1" spans="1:8">
      <c r="A120" s="94" t="s">
        <v>795</v>
      </c>
      <c r="B120" s="95">
        <v>3</v>
      </c>
      <c r="C120" s="95">
        <v>400</v>
      </c>
      <c r="D120" s="95">
        <v>3</v>
      </c>
      <c r="E120" s="95">
        <v>1.3</v>
      </c>
      <c r="F120" s="95">
        <v>10</v>
      </c>
      <c r="G120" s="95">
        <v>150</v>
      </c>
      <c r="H120" s="95" t="s">
        <v>719</v>
      </c>
    </row>
    <row r="121" s="89" customFormat="1" ht="15.15" customHeight="1" spans="1:8">
      <c r="A121" s="94" t="s">
        <v>796</v>
      </c>
      <c r="B121" s="95">
        <v>3</v>
      </c>
      <c r="C121" s="95">
        <v>600</v>
      </c>
      <c r="D121" s="95">
        <v>3</v>
      </c>
      <c r="E121" s="95">
        <v>1.3</v>
      </c>
      <c r="F121" s="95">
        <v>10</v>
      </c>
      <c r="G121" s="95">
        <v>250</v>
      </c>
      <c r="H121" s="95" t="s">
        <v>719</v>
      </c>
    </row>
    <row r="122" s="89" customFormat="1" ht="15.15" customHeight="1" spans="1:8">
      <c r="A122" s="94" t="s">
        <v>797</v>
      </c>
      <c r="B122" s="95">
        <v>3</v>
      </c>
      <c r="C122" s="95">
        <v>800</v>
      </c>
      <c r="D122" s="95">
        <v>3</v>
      </c>
      <c r="E122" s="95">
        <v>1.3</v>
      </c>
      <c r="F122" s="95">
        <v>10</v>
      </c>
      <c r="G122" s="95">
        <v>500</v>
      </c>
      <c r="H122" s="95" t="s">
        <v>719</v>
      </c>
    </row>
    <row r="123" s="89" customFormat="1" ht="15.15" customHeight="1" spans="1:8">
      <c r="A123" s="94" t="s">
        <v>798</v>
      </c>
      <c r="B123" s="95">
        <v>3</v>
      </c>
      <c r="C123" s="95">
        <v>1000</v>
      </c>
      <c r="D123" s="95">
        <v>3</v>
      </c>
      <c r="E123" s="95">
        <v>1.3</v>
      </c>
      <c r="F123" s="95">
        <v>10</v>
      </c>
      <c r="G123" s="95">
        <v>500</v>
      </c>
      <c r="H123" s="95" t="s">
        <v>719</v>
      </c>
    </row>
    <row r="124" s="89" customFormat="1" ht="15.15" customHeight="1" spans="1:8">
      <c r="A124" s="94" t="s">
        <v>799</v>
      </c>
      <c r="B124" s="95">
        <v>1</v>
      </c>
      <c r="C124" s="95">
        <v>50</v>
      </c>
      <c r="D124" s="95">
        <v>1</v>
      </c>
      <c r="E124" s="95">
        <v>1</v>
      </c>
      <c r="F124" s="95">
        <v>5</v>
      </c>
      <c r="G124" s="95">
        <v>50</v>
      </c>
      <c r="H124" s="95" t="s">
        <v>675</v>
      </c>
    </row>
    <row r="125" s="89" customFormat="1" ht="15.15" customHeight="1" spans="1:8">
      <c r="A125" s="94" t="s">
        <v>800</v>
      </c>
      <c r="B125" s="95">
        <v>1</v>
      </c>
      <c r="C125" s="95">
        <v>100</v>
      </c>
      <c r="D125" s="95">
        <v>1</v>
      </c>
      <c r="E125" s="95">
        <v>1</v>
      </c>
      <c r="F125" s="95">
        <v>5</v>
      </c>
      <c r="G125" s="95">
        <v>50</v>
      </c>
      <c r="H125" s="95" t="s">
        <v>675</v>
      </c>
    </row>
    <row r="126" s="89" customFormat="1" ht="15.15" customHeight="1" spans="1:8">
      <c r="A126" s="94" t="s">
        <v>801</v>
      </c>
      <c r="B126" s="95">
        <v>1</v>
      </c>
      <c r="C126" s="95">
        <v>200</v>
      </c>
      <c r="D126" s="95">
        <v>1</v>
      </c>
      <c r="E126" s="95">
        <v>1</v>
      </c>
      <c r="F126" s="95">
        <v>5</v>
      </c>
      <c r="G126" s="95">
        <v>50</v>
      </c>
      <c r="H126" s="95" t="s">
        <v>675</v>
      </c>
    </row>
    <row r="127" s="89" customFormat="1" ht="15.15" customHeight="1" spans="1:8">
      <c r="A127" s="94" t="s">
        <v>802</v>
      </c>
      <c r="B127" s="95">
        <v>1</v>
      </c>
      <c r="C127" s="95">
        <v>300</v>
      </c>
      <c r="D127" s="95">
        <v>1</v>
      </c>
      <c r="E127" s="95">
        <v>1.3</v>
      </c>
      <c r="F127" s="95">
        <v>5</v>
      </c>
      <c r="G127" s="95">
        <v>50</v>
      </c>
      <c r="H127" s="95" t="s">
        <v>675</v>
      </c>
    </row>
    <row r="128" s="89" customFormat="1" ht="15.15" customHeight="1" spans="1:8">
      <c r="A128" s="94" t="s">
        <v>803</v>
      </c>
      <c r="B128" s="95">
        <v>1</v>
      </c>
      <c r="C128" s="95">
        <v>400</v>
      </c>
      <c r="D128" s="95">
        <v>1</v>
      </c>
      <c r="E128" s="95">
        <v>1.3</v>
      </c>
      <c r="F128" s="95">
        <v>5</v>
      </c>
      <c r="G128" s="95">
        <v>50</v>
      </c>
      <c r="H128" s="95" t="s">
        <v>675</v>
      </c>
    </row>
    <row r="129" s="89" customFormat="1" ht="15.15" customHeight="1" spans="1:8">
      <c r="A129" s="94" t="s">
        <v>804</v>
      </c>
      <c r="B129" s="95">
        <v>1</v>
      </c>
      <c r="C129" s="95">
        <v>600</v>
      </c>
      <c r="D129" s="95">
        <v>1</v>
      </c>
      <c r="E129" s="95">
        <v>1.7</v>
      </c>
      <c r="F129" s="95">
        <v>5</v>
      </c>
      <c r="G129" s="95">
        <v>75</v>
      </c>
      <c r="H129" s="95" t="s">
        <v>675</v>
      </c>
    </row>
    <row r="130" s="89" customFormat="1" ht="15.15" customHeight="1" spans="1:8">
      <c r="A130" s="94" t="s">
        <v>805</v>
      </c>
      <c r="B130" s="95">
        <v>1</v>
      </c>
      <c r="C130" s="95">
        <v>800</v>
      </c>
      <c r="D130" s="95">
        <v>1</v>
      </c>
      <c r="E130" s="95">
        <v>1.7</v>
      </c>
      <c r="F130" s="95">
        <v>5</v>
      </c>
      <c r="G130" s="95">
        <v>75</v>
      </c>
      <c r="H130" s="95" t="s">
        <v>675</v>
      </c>
    </row>
    <row r="131" s="89" customFormat="1" ht="15.15" customHeight="1" spans="1:8">
      <c r="A131" s="94" t="s">
        <v>806</v>
      </c>
      <c r="B131" s="95">
        <v>1</v>
      </c>
      <c r="C131" s="95">
        <v>1000</v>
      </c>
      <c r="D131" s="95">
        <v>1</v>
      </c>
      <c r="E131" s="95">
        <v>1.7</v>
      </c>
      <c r="F131" s="95">
        <v>5</v>
      </c>
      <c r="G131" s="95">
        <v>75</v>
      </c>
      <c r="H131" s="95" t="s">
        <v>675</v>
      </c>
    </row>
    <row r="132" s="89" customFormat="1" ht="15.15" customHeight="1" spans="1:8">
      <c r="A132" s="94" t="s">
        <v>807</v>
      </c>
      <c r="B132" s="95">
        <v>1</v>
      </c>
      <c r="C132" s="95">
        <v>50</v>
      </c>
      <c r="D132" s="95">
        <v>1</v>
      </c>
      <c r="E132" s="95">
        <v>1</v>
      </c>
      <c r="F132" s="95">
        <v>5</v>
      </c>
      <c r="G132" s="95">
        <v>50</v>
      </c>
      <c r="H132" s="95" t="s">
        <v>691</v>
      </c>
    </row>
    <row r="133" s="89" customFormat="1" ht="15.15" customHeight="1" spans="1:8">
      <c r="A133" s="94" t="s">
        <v>808</v>
      </c>
      <c r="B133" s="95">
        <v>1</v>
      </c>
      <c r="C133" s="95">
        <v>100</v>
      </c>
      <c r="D133" s="95">
        <v>1</v>
      </c>
      <c r="E133" s="95">
        <v>1</v>
      </c>
      <c r="F133" s="95">
        <v>5</v>
      </c>
      <c r="G133" s="95">
        <v>50</v>
      </c>
      <c r="H133" s="95" t="s">
        <v>691</v>
      </c>
    </row>
    <row r="134" s="89" customFormat="1" ht="15.15" customHeight="1" spans="1:8">
      <c r="A134" s="94" t="s">
        <v>809</v>
      </c>
      <c r="B134" s="95">
        <v>1</v>
      </c>
      <c r="C134" s="95">
        <v>200</v>
      </c>
      <c r="D134" s="95">
        <v>1</v>
      </c>
      <c r="E134" s="95">
        <v>1</v>
      </c>
      <c r="F134" s="95">
        <v>5</v>
      </c>
      <c r="G134" s="95">
        <v>50</v>
      </c>
      <c r="H134" s="95" t="s">
        <v>691</v>
      </c>
    </row>
    <row r="135" s="89" customFormat="1" ht="15.15" customHeight="1" spans="1:8">
      <c r="A135" s="94" t="s">
        <v>810</v>
      </c>
      <c r="B135" s="95">
        <v>1</v>
      </c>
      <c r="C135" s="95">
        <v>300</v>
      </c>
      <c r="D135" s="95">
        <v>1</v>
      </c>
      <c r="E135" s="95">
        <v>1.3</v>
      </c>
      <c r="F135" s="95">
        <v>5</v>
      </c>
      <c r="G135" s="95">
        <v>50</v>
      </c>
      <c r="H135" s="95" t="s">
        <v>691</v>
      </c>
    </row>
    <row r="136" s="89" customFormat="1" ht="15.15" customHeight="1" spans="1:8">
      <c r="A136" s="94" t="s">
        <v>811</v>
      </c>
      <c r="B136" s="95">
        <v>1</v>
      </c>
      <c r="C136" s="95">
        <v>400</v>
      </c>
      <c r="D136" s="95">
        <v>1</v>
      </c>
      <c r="E136" s="95">
        <v>1.3</v>
      </c>
      <c r="F136" s="95">
        <v>5</v>
      </c>
      <c r="G136" s="95">
        <v>50</v>
      </c>
      <c r="H136" s="95" t="s">
        <v>691</v>
      </c>
    </row>
    <row r="137" s="89" customFormat="1" ht="15.15" customHeight="1" spans="1:8">
      <c r="A137" s="94" t="s">
        <v>812</v>
      </c>
      <c r="B137" s="95">
        <v>1</v>
      </c>
      <c r="C137" s="95">
        <v>600</v>
      </c>
      <c r="D137" s="95">
        <v>1</v>
      </c>
      <c r="E137" s="95">
        <v>1.7</v>
      </c>
      <c r="F137" s="95">
        <v>5</v>
      </c>
      <c r="G137" s="95">
        <v>75</v>
      </c>
      <c r="H137" s="95" t="s">
        <v>691</v>
      </c>
    </row>
    <row r="138" s="89" customFormat="1" ht="15.15" customHeight="1" spans="1:8">
      <c r="A138" s="94" t="s">
        <v>813</v>
      </c>
      <c r="B138" s="95">
        <v>1</v>
      </c>
      <c r="C138" s="95">
        <v>800</v>
      </c>
      <c r="D138" s="95">
        <v>1</v>
      </c>
      <c r="E138" s="95">
        <v>1.7</v>
      </c>
      <c r="F138" s="95">
        <v>5</v>
      </c>
      <c r="G138" s="95">
        <v>75</v>
      </c>
      <c r="H138" s="95" t="s">
        <v>691</v>
      </c>
    </row>
    <row r="139" s="89" customFormat="1" ht="15.15" customHeight="1" spans="1:8">
      <c r="A139" s="94" t="s">
        <v>814</v>
      </c>
      <c r="B139" s="95">
        <v>1</v>
      </c>
      <c r="C139" s="95">
        <v>1000</v>
      </c>
      <c r="D139" s="95">
        <v>1</v>
      </c>
      <c r="E139" s="95">
        <v>1.7</v>
      </c>
      <c r="F139" s="95">
        <v>5</v>
      </c>
      <c r="G139" s="95">
        <v>75</v>
      </c>
      <c r="H139" s="95" t="s">
        <v>691</v>
      </c>
    </row>
    <row r="140" s="89" customFormat="1" ht="15.15" customHeight="1" spans="1:8">
      <c r="A140" s="94" t="s">
        <v>815</v>
      </c>
      <c r="B140" s="95">
        <v>1</v>
      </c>
      <c r="C140" s="95">
        <v>50</v>
      </c>
      <c r="D140" s="95">
        <v>1</v>
      </c>
      <c r="E140" s="95">
        <v>1</v>
      </c>
      <c r="F140" s="95">
        <v>5</v>
      </c>
      <c r="G140" s="95">
        <v>50</v>
      </c>
      <c r="H140" s="95" t="s">
        <v>691</v>
      </c>
    </row>
    <row r="141" s="89" customFormat="1" ht="15.15" customHeight="1" spans="1:8">
      <c r="A141" s="94" t="s">
        <v>816</v>
      </c>
      <c r="B141" s="95">
        <v>1</v>
      </c>
      <c r="C141" s="95">
        <v>100</v>
      </c>
      <c r="D141" s="95">
        <v>1</v>
      </c>
      <c r="E141" s="95">
        <v>1</v>
      </c>
      <c r="F141" s="95">
        <v>5</v>
      </c>
      <c r="G141" s="95">
        <v>50</v>
      </c>
      <c r="H141" s="95" t="s">
        <v>691</v>
      </c>
    </row>
    <row r="142" s="89" customFormat="1" ht="15.15" customHeight="1" spans="1:8">
      <c r="A142" s="94" t="s">
        <v>817</v>
      </c>
      <c r="B142" s="95">
        <v>1</v>
      </c>
      <c r="C142" s="95">
        <v>200</v>
      </c>
      <c r="D142" s="95">
        <v>1</v>
      </c>
      <c r="E142" s="95">
        <v>1</v>
      </c>
      <c r="F142" s="95">
        <v>5</v>
      </c>
      <c r="G142" s="95">
        <v>50</v>
      </c>
      <c r="H142" s="95" t="s">
        <v>691</v>
      </c>
    </row>
    <row r="143" s="89" customFormat="1" ht="15.15" customHeight="1" spans="1:8">
      <c r="A143" s="94" t="s">
        <v>818</v>
      </c>
      <c r="B143" s="95">
        <v>1</v>
      </c>
      <c r="C143" s="95">
        <v>400</v>
      </c>
      <c r="D143" s="95">
        <v>1</v>
      </c>
      <c r="E143" s="95">
        <v>1.25</v>
      </c>
      <c r="F143" s="95">
        <v>5</v>
      </c>
      <c r="G143" s="95">
        <v>50</v>
      </c>
      <c r="H143" s="95" t="s">
        <v>691</v>
      </c>
    </row>
    <row r="144" s="89" customFormat="1" ht="15.15" customHeight="1" spans="1:8">
      <c r="A144" s="94" t="s">
        <v>819</v>
      </c>
      <c r="B144" s="95">
        <v>1</v>
      </c>
      <c r="C144" s="95">
        <v>600</v>
      </c>
      <c r="D144" s="95">
        <v>1</v>
      </c>
      <c r="E144" s="95">
        <v>1.7</v>
      </c>
      <c r="F144" s="95">
        <v>5</v>
      </c>
      <c r="G144" s="95">
        <v>75</v>
      </c>
      <c r="H144" s="95" t="s">
        <v>691</v>
      </c>
    </row>
    <row r="145" s="89" customFormat="1" ht="15.15" customHeight="1" spans="1:8">
      <c r="A145" s="94" t="s">
        <v>820</v>
      </c>
      <c r="B145" s="95">
        <v>1</v>
      </c>
      <c r="C145" s="95">
        <v>800</v>
      </c>
      <c r="D145" s="95">
        <v>1</v>
      </c>
      <c r="E145" s="95">
        <v>1.7</v>
      </c>
      <c r="F145" s="95">
        <v>5</v>
      </c>
      <c r="G145" s="95">
        <v>75</v>
      </c>
      <c r="H145" s="95" t="s">
        <v>691</v>
      </c>
    </row>
    <row r="146" s="89" customFormat="1" ht="15.15" customHeight="1" spans="1:8">
      <c r="A146" s="94" t="s">
        <v>821</v>
      </c>
      <c r="B146" s="95">
        <v>1</v>
      </c>
      <c r="C146" s="95">
        <v>1000</v>
      </c>
      <c r="D146" s="95">
        <v>1</v>
      </c>
      <c r="E146" s="95">
        <v>1.7</v>
      </c>
      <c r="F146" s="95">
        <v>5</v>
      </c>
      <c r="G146" s="95">
        <v>75</v>
      </c>
      <c r="H146" s="95" t="s">
        <v>691</v>
      </c>
    </row>
    <row r="147" s="89" customFormat="1" ht="15.15" customHeight="1" spans="1:8">
      <c r="A147" s="94" t="s">
        <v>822</v>
      </c>
      <c r="B147" s="95">
        <v>1.5</v>
      </c>
      <c r="C147" s="95">
        <v>50</v>
      </c>
      <c r="D147" s="95">
        <v>1.5</v>
      </c>
      <c r="E147" s="95">
        <v>1</v>
      </c>
      <c r="F147" s="95">
        <v>5</v>
      </c>
      <c r="G147" s="95">
        <v>50</v>
      </c>
      <c r="H147" s="95" t="s">
        <v>704</v>
      </c>
    </row>
    <row r="148" s="89" customFormat="1" ht="15.15" customHeight="1" spans="1:8">
      <c r="A148" s="94" t="s">
        <v>823</v>
      </c>
      <c r="B148" s="95">
        <v>1.5</v>
      </c>
      <c r="C148" s="95">
        <v>100</v>
      </c>
      <c r="D148" s="95">
        <v>1.5</v>
      </c>
      <c r="E148" s="95">
        <v>1</v>
      </c>
      <c r="F148" s="95">
        <v>5</v>
      </c>
      <c r="G148" s="95">
        <v>50</v>
      </c>
      <c r="H148" s="95" t="s">
        <v>704</v>
      </c>
    </row>
    <row r="149" s="89" customFormat="1" ht="15.15" customHeight="1" spans="1:8">
      <c r="A149" s="94" t="s">
        <v>824</v>
      </c>
      <c r="B149" s="95">
        <v>1.5</v>
      </c>
      <c r="C149" s="95">
        <v>200</v>
      </c>
      <c r="D149" s="95">
        <v>1.5</v>
      </c>
      <c r="E149" s="95">
        <v>1</v>
      </c>
      <c r="F149" s="95">
        <v>5</v>
      </c>
      <c r="G149" s="95">
        <v>50</v>
      </c>
      <c r="H149" s="95" t="s">
        <v>704</v>
      </c>
    </row>
    <row r="150" s="89" customFormat="1" ht="15.15" customHeight="1" spans="1:8">
      <c r="A150" s="94" t="s">
        <v>825</v>
      </c>
      <c r="B150" s="95">
        <v>1.5</v>
      </c>
      <c r="C150" s="95">
        <v>300</v>
      </c>
      <c r="D150" s="95">
        <v>1.5</v>
      </c>
      <c r="E150" s="95">
        <v>1.3</v>
      </c>
      <c r="F150" s="95">
        <v>5</v>
      </c>
      <c r="G150" s="95">
        <v>50</v>
      </c>
      <c r="H150" s="95" t="s">
        <v>704</v>
      </c>
    </row>
    <row r="151" s="89" customFormat="1" ht="15.15" customHeight="1" spans="1:8">
      <c r="A151" s="94" t="s">
        <v>826</v>
      </c>
      <c r="B151" s="95">
        <v>1.5</v>
      </c>
      <c r="C151" s="95">
        <v>400</v>
      </c>
      <c r="D151" s="95">
        <v>1.5</v>
      </c>
      <c r="E151" s="95">
        <v>1.3</v>
      </c>
      <c r="F151" s="95">
        <v>5</v>
      </c>
      <c r="G151" s="95">
        <v>50</v>
      </c>
      <c r="H151" s="95" t="s">
        <v>704</v>
      </c>
    </row>
    <row r="152" s="89" customFormat="1" ht="15.15" customHeight="1" spans="1:8">
      <c r="A152" s="94" t="s">
        <v>827</v>
      </c>
      <c r="B152" s="95">
        <v>1.5</v>
      </c>
      <c r="C152" s="95">
        <v>600</v>
      </c>
      <c r="D152" s="95">
        <v>1.5</v>
      </c>
      <c r="E152" s="95">
        <v>1.7</v>
      </c>
      <c r="F152" s="95">
        <v>5</v>
      </c>
      <c r="G152" s="95">
        <v>75</v>
      </c>
      <c r="H152" s="95" t="s">
        <v>704</v>
      </c>
    </row>
    <row r="153" s="89" customFormat="1" ht="15.15" customHeight="1" spans="1:8">
      <c r="A153" s="94" t="s">
        <v>828</v>
      </c>
      <c r="B153" s="95">
        <v>1.5</v>
      </c>
      <c r="C153" s="95">
        <v>800</v>
      </c>
      <c r="D153" s="95">
        <v>1.5</v>
      </c>
      <c r="E153" s="95">
        <v>1.7</v>
      </c>
      <c r="F153" s="95">
        <v>5</v>
      </c>
      <c r="G153" s="95">
        <v>75</v>
      </c>
      <c r="H153" s="95" t="s">
        <v>704</v>
      </c>
    </row>
    <row r="154" s="89" customFormat="1" ht="15.15" customHeight="1" spans="1:8">
      <c r="A154" s="94" t="s">
        <v>829</v>
      </c>
      <c r="B154" s="95">
        <v>1.5</v>
      </c>
      <c r="C154" s="95">
        <v>1000</v>
      </c>
      <c r="D154" s="95">
        <v>1.5</v>
      </c>
      <c r="E154" s="95">
        <v>1.7</v>
      </c>
      <c r="F154" s="95">
        <v>5</v>
      </c>
      <c r="G154" s="95">
        <v>75</v>
      </c>
      <c r="H154" s="95" t="s">
        <v>704</v>
      </c>
    </row>
    <row r="155" s="89" customFormat="1" ht="15.15" customHeight="1" spans="1:8">
      <c r="A155" s="94" t="s">
        <v>830</v>
      </c>
      <c r="B155" s="95">
        <v>2</v>
      </c>
      <c r="C155" s="95">
        <v>50</v>
      </c>
      <c r="D155" s="95">
        <v>2</v>
      </c>
      <c r="E155" s="95">
        <v>1</v>
      </c>
      <c r="F155" s="95">
        <v>5</v>
      </c>
      <c r="G155" s="95">
        <v>50</v>
      </c>
      <c r="H155" s="95" t="s">
        <v>704</v>
      </c>
    </row>
    <row r="156" s="89" customFormat="1" ht="15.15" customHeight="1" spans="1:8">
      <c r="A156" s="94" t="s">
        <v>831</v>
      </c>
      <c r="B156" s="95">
        <v>2</v>
      </c>
      <c r="C156" s="95">
        <v>100</v>
      </c>
      <c r="D156" s="95">
        <v>2</v>
      </c>
      <c r="E156" s="95">
        <v>1</v>
      </c>
      <c r="F156" s="95">
        <v>5</v>
      </c>
      <c r="G156" s="95">
        <v>50</v>
      </c>
      <c r="H156" s="95" t="s">
        <v>704</v>
      </c>
    </row>
    <row r="157" s="89" customFormat="1" ht="15.15" customHeight="1" spans="1:8">
      <c r="A157" s="94" t="s">
        <v>832</v>
      </c>
      <c r="B157" s="95">
        <v>2</v>
      </c>
      <c r="C157" s="95">
        <v>200</v>
      </c>
      <c r="D157" s="95">
        <v>2</v>
      </c>
      <c r="E157" s="95">
        <v>1</v>
      </c>
      <c r="F157" s="95">
        <v>5</v>
      </c>
      <c r="G157" s="95">
        <v>50</v>
      </c>
      <c r="H157" s="95" t="s">
        <v>704</v>
      </c>
    </row>
    <row r="158" s="89" customFormat="1" ht="15.15" customHeight="1" spans="1:8">
      <c r="A158" s="94" t="s">
        <v>833</v>
      </c>
      <c r="B158" s="95">
        <v>2</v>
      </c>
      <c r="C158" s="95">
        <v>300</v>
      </c>
      <c r="D158" s="95">
        <v>2</v>
      </c>
      <c r="E158" s="95">
        <v>1.3</v>
      </c>
      <c r="F158" s="95">
        <v>5</v>
      </c>
      <c r="G158" s="95">
        <v>50</v>
      </c>
      <c r="H158" s="95" t="s">
        <v>704</v>
      </c>
    </row>
    <row r="159" s="89" customFormat="1" ht="15.15" customHeight="1" spans="1:8">
      <c r="A159" s="94" t="s">
        <v>834</v>
      </c>
      <c r="B159" s="95">
        <v>2</v>
      </c>
      <c r="C159" s="95">
        <v>400</v>
      </c>
      <c r="D159" s="95">
        <v>2</v>
      </c>
      <c r="E159" s="95">
        <v>1.3</v>
      </c>
      <c r="F159" s="95">
        <v>5</v>
      </c>
      <c r="G159" s="95">
        <v>50</v>
      </c>
      <c r="H159" s="95" t="s">
        <v>704</v>
      </c>
    </row>
    <row r="160" s="89" customFormat="1" ht="15.15" customHeight="1" spans="1:8">
      <c r="A160" s="94" t="s">
        <v>835</v>
      </c>
      <c r="B160" s="95">
        <v>2</v>
      </c>
      <c r="C160" s="95">
        <v>600</v>
      </c>
      <c r="D160" s="95">
        <v>2</v>
      </c>
      <c r="E160" s="95">
        <v>1.7</v>
      </c>
      <c r="F160" s="95">
        <v>5</v>
      </c>
      <c r="G160" s="95">
        <v>70</v>
      </c>
      <c r="H160" s="95" t="s">
        <v>704</v>
      </c>
    </row>
    <row r="161" s="89" customFormat="1" ht="15.15" customHeight="1" spans="1:8">
      <c r="A161" s="94" t="s">
        <v>836</v>
      </c>
      <c r="B161" s="95">
        <v>2</v>
      </c>
      <c r="C161" s="95">
        <v>800</v>
      </c>
      <c r="D161" s="95">
        <v>2</v>
      </c>
      <c r="E161" s="95">
        <v>1.7</v>
      </c>
      <c r="F161" s="95">
        <v>5</v>
      </c>
      <c r="G161" s="95">
        <v>70</v>
      </c>
      <c r="H161" s="95" t="s">
        <v>704</v>
      </c>
    </row>
    <row r="162" s="89" customFormat="1" ht="15.15" customHeight="1" spans="1:8">
      <c r="A162" s="94" t="s">
        <v>837</v>
      </c>
      <c r="B162" s="95">
        <v>2</v>
      </c>
      <c r="C162" s="95">
        <v>1000</v>
      </c>
      <c r="D162" s="95">
        <v>2</v>
      </c>
      <c r="E162" s="95">
        <v>1.7</v>
      </c>
      <c r="F162" s="95">
        <v>5</v>
      </c>
      <c r="G162" s="95">
        <v>70</v>
      </c>
      <c r="H162" s="95" t="s">
        <v>704</v>
      </c>
    </row>
    <row r="163" s="89" customFormat="1" ht="15.15" customHeight="1" spans="1:8">
      <c r="A163" s="94" t="s">
        <v>838</v>
      </c>
      <c r="B163" s="95">
        <v>3</v>
      </c>
      <c r="C163" s="95">
        <v>50</v>
      </c>
      <c r="D163" s="95">
        <v>3</v>
      </c>
      <c r="E163" s="95">
        <v>1</v>
      </c>
      <c r="F163" s="95">
        <v>10</v>
      </c>
      <c r="G163" s="95">
        <v>50</v>
      </c>
      <c r="H163" s="95" t="s">
        <v>719</v>
      </c>
    </row>
    <row r="164" s="89" customFormat="1" ht="15.15" customHeight="1" spans="1:8">
      <c r="A164" s="94" t="s">
        <v>839</v>
      </c>
      <c r="B164" s="95">
        <v>3</v>
      </c>
      <c r="C164" s="95">
        <v>100</v>
      </c>
      <c r="D164" s="95">
        <v>3</v>
      </c>
      <c r="E164" s="95">
        <v>1</v>
      </c>
      <c r="F164" s="95">
        <v>10</v>
      </c>
      <c r="G164" s="95">
        <v>50</v>
      </c>
      <c r="H164" s="95" t="s">
        <v>719</v>
      </c>
    </row>
    <row r="165" s="89" customFormat="1" ht="15.15" customHeight="1" spans="1:8">
      <c r="A165" s="94" t="s">
        <v>840</v>
      </c>
      <c r="B165" s="95">
        <v>3</v>
      </c>
      <c r="C165" s="95">
        <v>200</v>
      </c>
      <c r="D165" s="95">
        <v>3</v>
      </c>
      <c r="E165" s="95">
        <v>1</v>
      </c>
      <c r="F165" s="95">
        <v>10</v>
      </c>
      <c r="G165" s="95">
        <v>50</v>
      </c>
      <c r="H165" s="95" t="s">
        <v>719</v>
      </c>
    </row>
    <row r="166" s="89" customFormat="1" ht="15.15" customHeight="1" spans="1:8">
      <c r="A166" s="94" t="s">
        <v>841</v>
      </c>
      <c r="B166" s="95">
        <v>3</v>
      </c>
      <c r="C166" s="95">
        <v>300</v>
      </c>
      <c r="D166" s="95">
        <v>3</v>
      </c>
      <c r="E166" s="95">
        <v>1.25</v>
      </c>
      <c r="F166" s="95">
        <v>10</v>
      </c>
      <c r="G166" s="95">
        <v>50</v>
      </c>
      <c r="H166" s="95" t="s">
        <v>719</v>
      </c>
    </row>
    <row r="167" s="89" customFormat="1" ht="15.15" customHeight="1" spans="1:8">
      <c r="A167" s="94" t="s">
        <v>842</v>
      </c>
      <c r="B167" s="95">
        <v>3</v>
      </c>
      <c r="C167" s="95">
        <v>400</v>
      </c>
      <c r="D167" s="95">
        <v>3</v>
      </c>
      <c r="E167" s="95">
        <v>1.25</v>
      </c>
      <c r="F167" s="95">
        <v>10</v>
      </c>
      <c r="G167" s="95">
        <v>50</v>
      </c>
      <c r="H167" s="95" t="s">
        <v>719</v>
      </c>
    </row>
    <row r="168" s="89" customFormat="1" ht="15.15" customHeight="1" spans="1:8">
      <c r="A168" s="94" t="s">
        <v>843</v>
      </c>
      <c r="B168" s="95">
        <v>3</v>
      </c>
      <c r="C168" s="95">
        <v>500</v>
      </c>
      <c r="D168" s="95">
        <v>3</v>
      </c>
      <c r="E168" s="95">
        <v>1.7</v>
      </c>
      <c r="F168" s="95">
        <v>10</v>
      </c>
      <c r="G168" s="95">
        <v>50</v>
      </c>
      <c r="H168" s="95" t="s">
        <v>719</v>
      </c>
    </row>
    <row r="169" s="89" customFormat="1" ht="15.15" customHeight="1" spans="1:8">
      <c r="A169" s="94" t="s">
        <v>844</v>
      </c>
      <c r="B169" s="95">
        <v>3</v>
      </c>
      <c r="C169" s="95">
        <v>600</v>
      </c>
      <c r="D169" s="95">
        <v>3</v>
      </c>
      <c r="E169" s="95">
        <v>1.7</v>
      </c>
      <c r="F169" s="95">
        <v>10</v>
      </c>
      <c r="G169" s="95">
        <v>70</v>
      </c>
      <c r="H169" s="95" t="s">
        <v>719</v>
      </c>
    </row>
    <row r="170" s="89" customFormat="1" ht="15.15" customHeight="1" spans="1:8">
      <c r="A170" s="94" t="s">
        <v>845</v>
      </c>
      <c r="B170" s="95">
        <v>3</v>
      </c>
      <c r="C170" s="95">
        <v>800</v>
      </c>
      <c r="D170" s="95">
        <v>3</v>
      </c>
      <c r="E170" s="95">
        <v>1.7</v>
      </c>
      <c r="F170" s="95">
        <v>10</v>
      </c>
      <c r="G170" s="95">
        <v>70</v>
      </c>
      <c r="H170" s="95" t="s">
        <v>719</v>
      </c>
    </row>
    <row r="171" s="89" customFormat="1" ht="15.15" customHeight="1" spans="1:8">
      <c r="A171" s="94" t="s">
        <v>846</v>
      </c>
      <c r="B171" s="95">
        <v>3</v>
      </c>
      <c r="C171" s="95">
        <v>1000</v>
      </c>
      <c r="D171" s="95">
        <v>3</v>
      </c>
      <c r="E171" s="95">
        <v>1.7</v>
      </c>
      <c r="F171" s="95">
        <v>10</v>
      </c>
      <c r="G171" s="95">
        <v>70</v>
      </c>
      <c r="H171" s="95" t="s">
        <v>719</v>
      </c>
    </row>
    <row r="172" s="89" customFormat="1" ht="15.15" customHeight="1" spans="1:8">
      <c r="A172" s="94" t="s">
        <v>847</v>
      </c>
      <c r="B172" s="95">
        <v>3</v>
      </c>
      <c r="C172" s="95">
        <v>50</v>
      </c>
      <c r="D172" s="95">
        <v>3</v>
      </c>
      <c r="E172" s="95">
        <v>1</v>
      </c>
      <c r="F172" s="95">
        <v>10</v>
      </c>
      <c r="G172" s="95">
        <v>50</v>
      </c>
      <c r="H172" s="95" t="s">
        <v>719</v>
      </c>
    </row>
    <row r="173" s="89" customFormat="1" ht="15.15" customHeight="1" spans="1:8">
      <c r="A173" s="94" t="s">
        <v>848</v>
      </c>
      <c r="B173" s="95">
        <v>3</v>
      </c>
      <c r="C173" s="95">
        <v>100</v>
      </c>
      <c r="D173" s="95">
        <v>3</v>
      </c>
      <c r="E173" s="95">
        <v>1</v>
      </c>
      <c r="F173" s="95">
        <v>10</v>
      </c>
      <c r="G173" s="95">
        <v>50</v>
      </c>
      <c r="H173" s="95" t="s">
        <v>719</v>
      </c>
    </row>
    <row r="174" s="89" customFormat="1" ht="15.15" customHeight="1" spans="1:8">
      <c r="A174" s="94" t="s">
        <v>849</v>
      </c>
      <c r="B174" s="95">
        <v>3</v>
      </c>
      <c r="C174" s="95">
        <v>200</v>
      </c>
      <c r="D174" s="95">
        <v>3</v>
      </c>
      <c r="E174" s="95">
        <v>1</v>
      </c>
      <c r="F174" s="95">
        <v>10</v>
      </c>
      <c r="G174" s="95">
        <v>50</v>
      </c>
      <c r="H174" s="95" t="s">
        <v>719</v>
      </c>
    </row>
    <row r="175" s="89" customFormat="1" ht="15.15" customHeight="1" spans="1:8">
      <c r="A175" s="94" t="s">
        <v>850</v>
      </c>
      <c r="B175" s="95">
        <v>3</v>
      </c>
      <c r="C175" s="95">
        <v>300</v>
      </c>
      <c r="D175" s="95">
        <v>3</v>
      </c>
      <c r="E175" s="95">
        <v>1.3</v>
      </c>
      <c r="F175" s="95">
        <v>10</v>
      </c>
      <c r="G175" s="95">
        <v>50</v>
      </c>
      <c r="H175" s="95" t="s">
        <v>719</v>
      </c>
    </row>
    <row r="176" s="89" customFormat="1" ht="15.15" customHeight="1" spans="1:8">
      <c r="A176" s="94" t="s">
        <v>851</v>
      </c>
      <c r="B176" s="95">
        <v>3</v>
      </c>
      <c r="C176" s="95">
        <v>400</v>
      </c>
      <c r="D176" s="95">
        <v>3</v>
      </c>
      <c r="E176" s="95">
        <v>1.3</v>
      </c>
      <c r="F176" s="95">
        <v>10</v>
      </c>
      <c r="G176" s="95">
        <v>50</v>
      </c>
      <c r="H176" s="95" t="s">
        <v>719</v>
      </c>
    </row>
    <row r="177" s="89" customFormat="1" ht="15.15" customHeight="1" spans="1:8">
      <c r="A177" s="94" t="s">
        <v>852</v>
      </c>
      <c r="B177" s="95">
        <v>3</v>
      </c>
      <c r="C177" s="95">
        <v>600</v>
      </c>
      <c r="D177" s="95">
        <v>3</v>
      </c>
      <c r="E177" s="95">
        <v>1.7</v>
      </c>
      <c r="F177" s="95">
        <v>10</v>
      </c>
      <c r="G177" s="95">
        <v>70</v>
      </c>
      <c r="H177" s="95" t="s">
        <v>719</v>
      </c>
    </row>
    <row r="178" s="89" customFormat="1" ht="15.15" customHeight="1" spans="1:8">
      <c r="A178" s="94" t="s">
        <v>853</v>
      </c>
      <c r="B178" s="95">
        <v>3</v>
      </c>
      <c r="C178" s="95">
        <v>800</v>
      </c>
      <c r="D178" s="95">
        <v>3</v>
      </c>
      <c r="E178" s="95">
        <v>1.7</v>
      </c>
      <c r="F178" s="95">
        <v>10</v>
      </c>
      <c r="G178" s="95">
        <v>70</v>
      </c>
      <c r="H178" s="95" t="s">
        <v>719</v>
      </c>
    </row>
    <row r="179" s="89" customFormat="1" ht="15.15" customHeight="1" spans="1:8">
      <c r="A179" s="94" t="s">
        <v>854</v>
      </c>
      <c r="B179" s="95">
        <v>3</v>
      </c>
      <c r="C179" s="95">
        <v>1000</v>
      </c>
      <c r="D179" s="95">
        <v>3</v>
      </c>
      <c r="E179" s="95">
        <v>1.7</v>
      </c>
      <c r="F179" s="95">
        <v>10</v>
      </c>
      <c r="G179" s="95">
        <v>70</v>
      </c>
      <c r="H179" s="95" t="s">
        <v>719</v>
      </c>
    </row>
    <row r="180" s="89" customFormat="1" ht="15.15" customHeight="1" spans="1:8">
      <c r="A180" s="94" t="s">
        <v>855</v>
      </c>
      <c r="B180" s="95">
        <v>5</v>
      </c>
      <c r="C180" s="95">
        <v>50</v>
      </c>
      <c r="D180" s="95">
        <v>5</v>
      </c>
      <c r="E180" s="95">
        <v>1</v>
      </c>
      <c r="F180" s="95">
        <v>10</v>
      </c>
      <c r="G180" s="95">
        <v>50</v>
      </c>
      <c r="H180" s="95" t="s">
        <v>719</v>
      </c>
    </row>
    <row r="181" s="89" customFormat="1" ht="15.15" customHeight="1" spans="1:8">
      <c r="A181" s="94" t="s">
        <v>856</v>
      </c>
      <c r="B181" s="95">
        <v>5</v>
      </c>
      <c r="C181" s="95">
        <v>100</v>
      </c>
      <c r="D181" s="95">
        <v>5</v>
      </c>
      <c r="E181" s="95">
        <v>1</v>
      </c>
      <c r="F181" s="95">
        <v>10</v>
      </c>
      <c r="G181" s="95">
        <v>50</v>
      </c>
      <c r="H181" s="95" t="s">
        <v>719</v>
      </c>
    </row>
    <row r="182" s="89" customFormat="1" ht="15.15" customHeight="1" spans="1:8">
      <c r="A182" s="94" t="s">
        <v>857</v>
      </c>
      <c r="B182" s="95">
        <v>5</v>
      </c>
      <c r="C182" s="95">
        <v>200</v>
      </c>
      <c r="D182" s="95">
        <v>5</v>
      </c>
      <c r="E182" s="95">
        <v>1</v>
      </c>
      <c r="F182" s="95">
        <v>10</v>
      </c>
      <c r="G182" s="95">
        <v>50</v>
      </c>
      <c r="H182" s="95" t="s">
        <v>719</v>
      </c>
    </row>
    <row r="183" s="89" customFormat="1" ht="15.15" customHeight="1" spans="1:8">
      <c r="A183" s="94" t="s">
        <v>858</v>
      </c>
      <c r="B183" s="95">
        <v>5</v>
      </c>
      <c r="C183" s="95">
        <v>300</v>
      </c>
      <c r="D183" s="95">
        <v>5</v>
      </c>
      <c r="E183" s="95">
        <v>1.3</v>
      </c>
      <c r="F183" s="95">
        <v>10</v>
      </c>
      <c r="G183" s="95">
        <v>50</v>
      </c>
      <c r="H183" s="95" t="s">
        <v>719</v>
      </c>
    </row>
    <row r="184" s="89" customFormat="1" ht="15.15" customHeight="1" spans="1:8">
      <c r="A184" s="94" t="s">
        <v>859</v>
      </c>
      <c r="B184" s="95">
        <v>5</v>
      </c>
      <c r="C184" s="95">
        <v>400</v>
      </c>
      <c r="D184" s="95">
        <v>5</v>
      </c>
      <c r="E184" s="95">
        <v>1.3</v>
      </c>
      <c r="F184" s="95">
        <v>10</v>
      </c>
      <c r="G184" s="95">
        <v>50</v>
      </c>
      <c r="H184" s="95" t="s">
        <v>719</v>
      </c>
    </row>
    <row r="185" s="89" customFormat="1" ht="15.15" customHeight="1" spans="1:8">
      <c r="A185" s="94" t="s">
        <v>860</v>
      </c>
      <c r="B185" s="95">
        <v>5</v>
      </c>
      <c r="C185" s="95">
        <v>600</v>
      </c>
      <c r="D185" s="95">
        <v>5</v>
      </c>
      <c r="E185" s="95">
        <v>1.7</v>
      </c>
      <c r="F185" s="95">
        <v>10</v>
      </c>
      <c r="G185" s="95">
        <v>75</v>
      </c>
      <c r="H185" s="95" t="s">
        <v>719</v>
      </c>
    </row>
    <row r="186" s="89" customFormat="1" ht="15.15" customHeight="1" spans="1:8">
      <c r="A186" s="94" t="s">
        <v>861</v>
      </c>
      <c r="B186" s="95">
        <v>5</v>
      </c>
      <c r="C186" s="95">
        <v>800</v>
      </c>
      <c r="D186" s="95">
        <v>5</v>
      </c>
      <c r="E186" s="95">
        <v>1.7</v>
      </c>
      <c r="F186" s="95">
        <v>10</v>
      </c>
      <c r="G186" s="95">
        <v>75</v>
      </c>
      <c r="H186" s="95" t="s">
        <v>719</v>
      </c>
    </row>
    <row r="187" s="89" customFormat="1" ht="15.15" customHeight="1" spans="1:8">
      <c r="A187" s="94" t="s">
        <v>862</v>
      </c>
      <c r="B187" s="95">
        <v>5</v>
      </c>
      <c r="C187" s="95">
        <v>1000</v>
      </c>
      <c r="D187" s="95">
        <v>5</v>
      </c>
      <c r="E187" s="95">
        <v>1.7</v>
      </c>
      <c r="F187" s="95">
        <v>10</v>
      </c>
      <c r="G187" s="95">
        <v>75</v>
      </c>
      <c r="H187" s="95" t="s">
        <v>719</v>
      </c>
    </row>
    <row r="188" s="89" customFormat="1" ht="15.15" customHeight="1" spans="1:8">
      <c r="A188" s="94" t="s">
        <v>863</v>
      </c>
      <c r="B188" s="95">
        <v>1</v>
      </c>
      <c r="C188" s="95">
        <v>50</v>
      </c>
      <c r="D188" s="95">
        <v>1</v>
      </c>
      <c r="E188" s="95">
        <v>0.95</v>
      </c>
      <c r="F188" s="95">
        <v>5</v>
      </c>
      <c r="G188" s="95">
        <v>35</v>
      </c>
      <c r="H188" s="95" t="s">
        <v>675</v>
      </c>
    </row>
    <row r="189" s="89" customFormat="1" ht="15.15" customHeight="1" spans="1:8">
      <c r="A189" s="94" t="s">
        <v>864</v>
      </c>
      <c r="B189" s="95">
        <v>1</v>
      </c>
      <c r="C189" s="95">
        <v>100</v>
      </c>
      <c r="D189" s="95">
        <v>1</v>
      </c>
      <c r="E189" s="95">
        <v>0.95</v>
      </c>
      <c r="F189" s="95">
        <v>5</v>
      </c>
      <c r="G189" s="95">
        <v>35</v>
      </c>
      <c r="H189" s="95" t="s">
        <v>675</v>
      </c>
    </row>
    <row r="190" s="89" customFormat="1" ht="15.15" customHeight="1" spans="1:8">
      <c r="A190" s="94" t="s">
        <v>865</v>
      </c>
      <c r="B190" s="95">
        <v>1</v>
      </c>
      <c r="C190" s="95">
        <v>150</v>
      </c>
      <c r="D190" s="95">
        <v>1</v>
      </c>
      <c r="E190" s="95">
        <v>0.95</v>
      </c>
      <c r="F190" s="95">
        <v>5</v>
      </c>
      <c r="G190" s="95">
        <v>35</v>
      </c>
      <c r="H190" s="95" t="s">
        <v>675</v>
      </c>
    </row>
    <row r="191" s="89" customFormat="1" ht="15.15" customHeight="1" spans="1:8">
      <c r="A191" s="94" t="s">
        <v>866</v>
      </c>
      <c r="B191" s="95">
        <v>1</v>
      </c>
      <c r="C191" s="95">
        <v>200</v>
      </c>
      <c r="D191" s="95">
        <v>1</v>
      </c>
      <c r="E191" s="95">
        <v>0.95</v>
      </c>
      <c r="F191" s="95">
        <v>5</v>
      </c>
      <c r="G191" s="95">
        <v>35</v>
      </c>
      <c r="H191" s="95" t="s">
        <v>675</v>
      </c>
    </row>
    <row r="192" s="89" customFormat="1" ht="15.15" customHeight="1" spans="1:8">
      <c r="A192" s="94" t="s">
        <v>867</v>
      </c>
      <c r="B192" s="95">
        <v>1</v>
      </c>
      <c r="C192" s="95">
        <v>300</v>
      </c>
      <c r="D192" s="95">
        <v>1</v>
      </c>
      <c r="E192" s="95">
        <v>1.25</v>
      </c>
      <c r="F192" s="95">
        <v>5</v>
      </c>
      <c r="G192" s="95">
        <v>35</v>
      </c>
      <c r="H192" s="95" t="s">
        <v>675</v>
      </c>
    </row>
    <row r="193" s="89" customFormat="1" ht="15.15" customHeight="1" spans="1:8">
      <c r="A193" s="94" t="s">
        <v>868</v>
      </c>
      <c r="B193" s="95">
        <v>1</v>
      </c>
      <c r="C193" s="95">
        <v>400</v>
      </c>
      <c r="D193" s="95">
        <v>1</v>
      </c>
      <c r="E193" s="95">
        <v>1.25</v>
      </c>
      <c r="F193" s="95">
        <v>5</v>
      </c>
      <c r="G193" s="95">
        <v>35</v>
      </c>
      <c r="H193" s="95" t="s">
        <v>675</v>
      </c>
    </row>
    <row r="194" s="89" customFormat="1" ht="15.15" customHeight="1" spans="1:8">
      <c r="A194" s="94" t="s">
        <v>869</v>
      </c>
      <c r="B194" s="95">
        <v>1</v>
      </c>
      <c r="C194" s="95">
        <v>600</v>
      </c>
      <c r="D194" s="95">
        <v>1</v>
      </c>
      <c r="E194" s="95">
        <v>1.7</v>
      </c>
      <c r="F194" s="95">
        <v>5</v>
      </c>
      <c r="G194" s="95">
        <v>35</v>
      </c>
      <c r="H194" s="95" t="s">
        <v>675</v>
      </c>
    </row>
    <row r="195" s="89" customFormat="1" ht="15.15" customHeight="1" spans="1:8">
      <c r="A195" s="94" t="s">
        <v>870</v>
      </c>
      <c r="B195" s="95">
        <v>1</v>
      </c>
      <c r="C195" s="95">
        <v>50</v>
      </c>
      <c r="D195" s="95">
        <v>1</v>
      </c>
      <c r="E195" s="95">
        <v>0.95</v>
      </c>
      <c r="F195" s="95">
        <v>5</v>
      </c>
      <c r="G195" s="95">
        <v>35</v>
      </c>
      <c r="H195" s="95" t="s">
        <v>691</v>
      </c>
    </row>
    <row r="196" s="89" customFormat="1" ht="15.15" customHeight="1" spans="1:8">
      <c r="A196" s="94" t="s">
        <v>871</v>
      </c>
      <c r="B196" s="95">
        <v>1</v>
      </c>
      <c r="C196" s="95">
        <v>100</v>
      </c>
      <c r="D196" s="95">
        <v>1</v>
      </c>
      <c r="E196" s="95">
        <v>0.95</v>
      </c>
      <c r="F196" s="95">
        <v>5</v>
      </c>
      <c r="G196" s="95">
        <v>35</v>
      </c>
      <c r="H196" s="95" t="s">
        <v>691</v>
      </c>
    </row>
    <row r="197" s="89" customFormat="1" ht="15.15" customHeight="1" spans="1:8">
      <c r="A197" s="94" t="s">
        <v>872</v>
      </c>
      <c r="B197" s="95">
        <v>1</v>
      </c>
      <c r="C197" s="95">
        <v>150</v>
      </c>
      <c r="D197" s="95">
        <v>1</v>
      </c>
      <c r="E197" s="95">
        <v>0.95</v>
      </c>
      <c r="F197" s="95">
        <v>5</v>
      </c>
      <c r="G197" s="95">
        <v>35</v>
      </c>
      <c r="H197" s="95" t="s">
        <v>691</v>
      </c>
    </row>
    <row r="198" s="89" customFormat="1" ht="15.15" customHeight="1" spans="1:8">
      <c r="A198" s="94" t="s">
        <v>873</v>
      </c>
      <c r="B198" s="95">
        <v>1</v>
      </c>
      <c r="C198" s="95">
        <v>200</v>
      </c>
      <c r="D198" s="95">
        <v>1</v>
      </c>
      <c r="E198" s="95">
        <v>0.95</v>
      </c>
      <c r="F198" s="95">
        <v>5</v>
      </c>
      <c r="G198" s="95">
        <v>35</v>
      </c>
      <c r="H198" s="95" t="s">
        <v>691</v>
      </c>
    </row>
    <row r="199" s="89" customFormat="1" ht="15.15" customHeight="1" spans="1:8">
      <c r="A199" s="94" t="s">
        <v>874</v>
      </c>
      <c r="B199" s="95">
        <v>1</v>
      </c>
      <c r="C199" s="95">
        <v>300</v>
      </c>
      <c r="D199" s="95">
        <v>1</v>
      </c>
      <c r="E199" s="95">
        <v>1.25</v>
      </c>
      <c r="F199" s="95">
        <v>5</v>
      </c>
      <c r="G199" s="95">
        <v>35</v>
      </c>
      <c r="H199" s="95" t="s">
        <v>691</v>
      </c>
    </row>
    <row r="200" s="89" customFormat="1" ht="15.15" customHeight="1" spans="1:8">
      <c r="A200" s="94" t="s">
        <v>875</v>
      </c>
      <c r="B200" s="95">
        <v>1</v>
      </c>
      <c r="C200" s="95">
        <v>400</v>
      </c>
      <c r="D200" s="95">
        <v>1</v>
      </c>
      <c r="E200" s="95">
        <v>1.25</v>
      </c>
      <c r="F200" s="95">
        <v>5</v>
      </c>
      <c r="G200" s="95">
        <v>35</v>
      </c>
      <c r="H200" s="95" t="s">
        <v>691</v>
      </c>
    </row>
    <row r="201" s="89" customFormat="1" ht="15.15" customHeight="1" spans="1:8">
      <c r="A201" s="94" t="s">
        <v>876</v>
      </c>
      <c r="B201" s="95">
        <v>1</v>
      </c>
      <c r="C201" s="95">
        <v>600</v>
      </c>
      <c r="D201" s="95">
        <v>1</v>
      </c>
      <c r="E201" s="95">
        <v>1.7</v>
      </c>
      <c r="F201" s="95">
        <v>5</v>
      </c>
      <c r="G201" s="95">
        <v>35</v>
      </c>
      <c r="H201" s="95" t="s">
        <v>691</v>
      </c>
    </row>
    <row r="202" s="89" customFormat="1" ht="15.15" customHeight="1" spans="1:8">
      <c r="A202" s="94" t="s">
        <v>877</v>
      </c>
      <c r="B202" s="95">
        <v>1</v>
      </c>
      <c r="C202" s="95">
        <v>200</v>
      </c>
      <c r="D202" s="95">
        <v>1</v>
      </c>
      <c r="E202" s="95">
        <v>2.5</v>
      </c>
      <c r="F202" s="95">
        <v>5</v>
      </c>
      <c r="G202" s="95">
        <v>35</v>
      </c>
      <c r="H202" s="95" t="s">
        <v>691</v>
      </c>
    </row>
    <row r="203" s="89" customFormat="1" ht="15.15" customHeight="1" spans="1:8">
      <c r="A203" s="94" t="s">
        <v>878</v>
      </c>
      <c r="B203" s="95">
        <v>1</v>
      </c>
      <c r="C203" s="95">
        <v>400</v>
      </c>
      <c r="D203" s="95">
        <v>1</v>
      </c>
      <c r="E203" s="95">
        <v>2.5</v>
      </c>
      <c r="F203" s="95">
        <v>5</v>
      </c>
      <c r="G203" s="95">
        <v>35</v>
      </c>
      <c r="H203" s="95" t="s">
        <v>691</v>
      </c>
    </row>
    <row r="204" s="89" customFormat="1" ht="15.15" customHeight="1" spans="1:8">
      <c r="A204" s="94" t="s">
        <v>879</v>
      </c>
      <c r="B204" s="95">
        <v>1</v>
      </c>
      <c r="C204" s="95">
        <v>600</v>
      </c>
      <c r="D204" s="95">
        <v>1</v>
      </c>
      <c r="E204" s="95">
        <v>2.5</v>
      </c>
      <c r="F204" s="95">
        <v>5</v>
      </c>
      <c r="G204" s="95">
        <v>35</v>
      </c>
      <c r="H204" s="95" t="s">
        <v>691</v>
      </c>
    </row>
    <row r="205" s="89" customFormat="1" ht="15.15" customHeight="1" spans="1:8">
      <c r="A205" s="94" t="s">
        <v>880</v>
      </c>
      <c r="B205" s="95">
        <v>1</v>
      </c>
      <c r="C205" s="95">
        <v>800</v>
      </c>
      <c r="D205" s="95">
        <v>1</v>
      </c>
      <c r="E205" s="95">
        <v>2.5</v>
      </c>
      <c r="F205" s="95">
        <v>5</v>
      </c>
      <c r="G205" s="95">
        <v>75</v>
      </c>
      <c r="H205" s="95" t="s">
        <v>691</v>
      </c>
    </row>
    <row r="206" s="89" customFormat="1" ht="15.15" customHeight="1" spans="1:8">
      <c r="A206" s="94" t="s">
        <v>881</v>
      </c>
      <c r="B206" s="95">
        <v>1</v>
      </c>
      <c r="C206" s="95">
        <v>1000</v>
      </c>
      <c r="D206" s="95">
        <v>1</v>
      </c>
      <c r="E206" s="95">
        <v>2.5</v>
      </c>
      <c r="F206" s="95">
        <v>5</v>
      </c>
      <c r="G206" s="95">
        <v>75</v>
      </c>
      <c r="H206" s="95" t="s">
        <v>691</v>
      </c>
    </row>
    <row r="207" s="89" customFormat="1" ht="15.15" customHeight="1" spans="1:8">
      <c r="A207" s="94" t="s">
        <v>882</v>
      </c>
      <c r="B207" s="95">
        <v>2</v>
      </c>
      <c r="C207" s="95">
        <v>50</v>
      </c>
      <c r="D207" s="95">
        <v>2</v>
      </c>
      <c r="E207" s="95">
        <v>0.95</v>
      </c>
      <c r="F207" s="95">
        <v>5</v>
      </c>
      <c r="G207" s="95">
        <v>35</v>
      </c>
      <c r="H207" s="95" t="s">
        <v>704</v>
      </c>
    </row>
    <row r="208" s="89" customFormat="1" ht="15.15" customHeight="1" spans="1:8">
      <c r="A208" s="94" t="s">
        <v>883</v>
      </c>
      <c r="B208" s="95">
        <v>2</v>
      </c>
      <c r="C208" s="95">
        <v>100</v>
      </c>
      <c r="D208" s="95">
        <v>2</v>
      </c>
      <c r="E208" s="95">
        <v>0.95</v>
      </c>
      <c r="F208" s="95">
        <v>5</v>
      </c>
      <c r="G208" s="95">
        <v>35</v>
      </c>
      <c r="H208" s="95" t="s">
        <v>704</v>
      </c>
    </row>
    <row r="209" s="89" customFormat="1" ht="15.15" customHeight="1" spans="1:8">
      <c r="A209" s="94" t="s">
        <v>884</v>
      </c>
      <c r="B209" s="95">
        <v>2</v>
      </c>
      <c r="C209" s="95">
        <v>150</v>
      </c>
      <c r="D209" s="95">
        <v>2</v>
      </c>
      <c r="E209" s="95">
        <v>0.95</v>
      </c>
      <c r="F209" s="95">
        <v>5</v>
      </c>
      <c r="G209" s="95">
        <v>35</v>
      </c>
      <c r="H209" s="95" t="s">
        <v>704</v>
      </c>
    </row>
    <row r="210" s="89" customFormat="1" ht="15.15" customHeight="1" spans="1:8">
      <c r="A210" s="94" t="s">
        <v>885</v>
      </c>
      <c r="B210" s="95">
        <v>2</v>
      </c>
      <c r="C210" s="95">
        <v>200</v>
      </c>
      <c r="D210" s="95">
        <v>2</v>
      </c>
      <c r="E210" s="95">
        <v>0.95</v>
      </c>
      <c r="F210" s="95">
        <v>5</v>
      </c>
      <c r="G210" s="95">
        <v>35</v>
      </c>
      <c r="H210" s="95" t="s">
        <v>704</v>
      </c>
    </row>
    <row r="211" s="89" customFormat="1" ht="15.15" customHeight="1" spans="1:8">
      <c r="A211" s="94" t="s">
        <v>886</v>
      </c>
      <c r="B211" s="95">
        <v>2</v>
      </c>
      <c r="C211" s="95">
        <v>300</v>
      </c>
      <c r="D211" s="95">
        <v>2</v>
      </c>
      <c r="E211" s="95">
        <v>1.25</v>
      </c>
      <c r="F211" s="95">
        <v>5</v>
      </c>
      <c r="G211" s="95">
        <v>35</v>
      </c>
      <c r="H211" s="95" t="s">
        <v>704</v>
      </c>
    </row>
    <row r="212" s="89" customFormat="1" ht="15.15" customHeight="1" spans="1:8">
      <c r="A212" s="94" t="s">
        <v>887</v>
      </c>
      <c r="B212" s="95">
        <v>2</v>
      </c>
      <c r="C212" s="95">
        <v>400</v>
      </c>
      <c r="D212" s="95">
        <v>2</v>
      </c>
      <c r="E212" s="95">
        <v>1.25</v>
      </c>
      <c r="F212" s="95">
        <v>5</v>
      </c>
      <c r="G212" s="95">
        <v>35</v>
      </c>
      <c r="H212" s="95" t="s">
        <v>704</v>
      </c>
    </row>
    <row r="213" s="89" customFormat="1" ht="15.15" customHeight="1" spans="1:8">
      <c r="A213" s="94" t="s">
        <v>888</v>
      </c>
      <c r="B213" s="95">
        <v>2</v>
      </c>
      <c r="C213" s="95">
        <v>600</v>
      </c>
      <c r="D213" s="95">
        <v>2</v>
      </c>
      <c r="E213" s="95">
        <v>1.7</v>
      </c>
      <c r="F213" s="95">
        <v>5</v>
      </c>
      <c r="G213" s="95">
        <v>35</v>
      </c>
      <c r="H213" s="95" t="s">
        <v>704</v>
      </c>
    </row>
    <row r="214" s="89" customFormat="1" ht="15.15" customHeight="1" spans="1:8">
      <c r="A214" s="94" t="s">
        <v>889</v>
      </c>
      <c r="B214" s="95">
        <v>3</v>
      </c>
      <c r="C214" s="95">
        <v>50</v>
      </c>
      <c r="D214" s="95">
        <v>3</v>
      </c>
      <c r="E214" s="95">
        <v>0.95</v>
      </c>
      <c r="F214" s="95">
        <v>10</v>
      </c>
      <c r="G214" s="95">
        <v>35</v>
      </c>
      <c r="H214" s="95" t="s">
        <v>719</v>
      </c>
    </row>
    <row r="215" s="89" customFormat="1" ht="15.15" customHeight="1" spans="1:8">
      <c r="A215" s="94" t="s">
        <v>890</v>
      </c>
      <c r="B215" s="95">
        <v>3</v>
      </c>
      <c r="C215" s="95">
        <v>100</v>
      </c>
      <c r="D215" s="95">
        <v>3</v>
      </c>
      <c r="E215" s="95">
        <v>0.95</v>
      </c>
      <c r="F215" s="95">
        <v>10</v>
      </c>
      <c r="G215" s="95">
        <v>35</v>
      </c>
      <c r="H215" s="95" t="s">
        <v>719</v>
      </c>
    </row>
    <row r="216" s="89" customFormat="1" ht="15.15" customHeight="1" spans="1:8">
      <c r="A216" s="94" t="s">
        <v>891</v>
      </c>
      <c r="B216" s="95">
        <v>3</v>
      </c>
      <c r="C216" s="95">
        <v>150</v>
      </c>
      <c r="D216" s="95">
        <v>3</v>
      </c>
      <c r="E216" s="95">
        <v>0.95</v>
      </c>
      <c r="F216" s="95">
        <v>10</v>
      </c>
      <c r="G216" s="95">
        <v>35</v>
      </c>
      <c r="H216" s="95" t="s">
        <v>719</v>
      </c>
    </row>
    <row r="217" s="89" customFormat="1" ht="15.15" customHeight="1" spans="1:8">
      <c r="A217" s="94" t="s">
        <v>892</v>
      </c>
      <c r="B217" s="95">
        <v>3</v>
      </c>
      <c r="C217" s="95">
        <v>200</v>
      </c>
      <c r="D217" s="95">
        <v>3</v>
      </c>
      <c r="E217" s="95">
        <v>0.95</v>
      </c>
      <c r="F217" s="95">
        <v>10</v>
      </c>
      <c r="G217" s="95">
        <v>35</v>
      </c>
      <c r="H217" s="95" t="s">
        <v>719</v>
      </c>
    </row>
    <row r="218" s="89" customFormat="1" ht="15.15" customHeight="1" spans="1:8">
      <c r="A218" s="94" t="s">
        <v>893</v>
      </c>
      <c r="B218" s="95">
        <v>3</v>
      </c>
      <c r="C218" s="95">
        <v>300</v>
      </c>
      <c r="D218" s="95">
        <v>3</v>
      </c>
      <c r="E218" s="95">
        <v>1.25</v>
      </c>
      <c r="F218" s="95">
        <v>10</v>
      </c>
      <c r="G218" s="95">
        <v>35</v>
      </c>
      <c r="H218" s="95" t="s">
        <v>719</v>
      </c>
    </row>
    <row r="219" s="89" customFormat="1" ht="15.15" customHeight="1" spans="1:8">
      <c r="A219" s="94" t="s">
        <v>894</v>
      </c>
      <c r="B219" s="95">
        <v>3</v>
      </c>
      <c r="C219" s="95">
        <v>400</v>
      </c>
      <c r="D219" s="95">
        <v>3</v>
      </c>
      <c r="E219" s="95">
        <v>1.25</v>
      </c>
      <c r="F219" s="95">
        <v>10</v>
      </c>
      <c r="G219" s="95">
        <v>35</v>
      </c>
      <c r="H219" s="95" t="s">
        <v>719</v>
      </c>
    </row>
    <row r="220" s="89" customFormat="1" ht="15.15" customHeight="1" spans="1:8">
      <c r="A220" s="94" t="s">
        <v>895</v>
      </c>
      <c r="B220" s="95">
        <v>3</v>
      </c>
      <c r="C220" s="95">
        <v>600</v>
      </c>
      <c r="D220" s="95">
        <v>3</v>
      </c>
      <c r="E220" s="95">
        <v>1.7</v>
      </c>
      <c r="F220" s="95">
        <v>10</v>
      </c>
      <c r="G220" s="95">
        <v>35</v>
      </c>
      <c r="H220" s="95" t="s">
        <v>719</v>
      </c>
    </row>
    <row r="221" s="89" customFormat="1" ht="15.15" customHeight="1" spans="1:8">
      <c r="A221" s="94" t="s">
        <v>896</v>
      </c>
      <c r="B221" s="95">
        <v>5</v>
      </c>
      <c r="C221" s="95">
        <v>50</v>
      </c>
      <c r="D221" s="95">
        <v>5</v>
      </c>
      <c r="E221" s="95">
        <v>0.95</v>
      </c>
      <c r="F221" s="95">
        <v>10</v>
      </c>
      <c r="G221" s="95">
        <v>35</v>
      </c>
      <c r="H221" s="95" t="s">
        <v>719</v>
      </c>
    </row>
    <row r="222" s="89" customFormat="1" ht="15.15" customHeight="1" spans="1:8">
      <c r="A222" s="94" t="s">
        <v>897</v>
      </c>
      <c r="B222" s="95">
        <v>5</v>
      </c>
      <c r="C222" s="95">
        <v>100</v>
      </c>
      <c r="D222" s="95">
        <v>5</v>
      </c>
      <c r="E222" s="95">
        <v>0.95</v>
      </c>
      <c r="F222" s="95">
        <v>10</v>
      </c>
      <c r="G222" s="95">
        <v>35</v>
      </c>
      <c r="H222" s="95" t="s">
        <v>719</v>
      </c>
    </row>
    <row r="223" s="89" customFormat="1" ht="15.15" customHeight="1" spans="1:8">
      <c r="A223" s="94" t="s">
        <v>898</v>
      </c>
      <c r="B223" s="95">
        <v>5</v>
      </c>
      <c r="C223" s="95">
        <v>150</v>
      </c>
      <c r="D223" s="95">
        <v>5</v>
      </c>
      <c r="E223" s="95">
        <v>0.95</v>
      </c>
      <c r="F223" s="95">
        <v>10</v>
      </c>
      <c r="G223" s="95">
        <v>35</v>
      </c>
      <c r="H223" s="95" t="s">
        <v>719</v>
      </c>
    </row>
    <row r="224" s="89" customFormat="1" ht="15.15" customHeight="1" spans="1:8">
      <c r="A224" s="94" t="s">
        <v>899</v>
      </c>
      <c r="B224" s="95">
        <v>5</v>
      </c>
      <c r="C224" s="95">
        <v>200</v>
      </c>
      <c r="D224" s="95">
        <v>5</v>
      </c>
      <c r="E224" s="95">
        <v>0.95</v>
      </c>
      <c r="F224" s="95">
        <v>10</v>
      </c>
      <c r="G224" s="95">
        <v>35</v>
      </c>
      <c r="H224" s="95" t="s">
        <v>719</v>
      </c>
    </row>
    <row r="225" s="89" customFormat="1" ht="15.15" customHeight="1" spans="1:8">
      <c r="A225" s="94" t="s">
        <v>900</v>
      </c>
      <c r="B225" s="95">
        <v>5</v>
      </c>
      <c r="C225" s="95">
        <v>300</v>
      </c>
      <c r="D225" s="95">
        <v>5</v>
      </c>
      <c r="E225" s="95">
        <v>1.25</v>
      </c>
      <c r="F225" s="95">
        <v>10</v>
      </c>
      <c r="G225" s="95">
        <v>35</v>
      </c>
      <c r="H225" s="95" t="s">
        <v>719</v>
      </c>
    </row>
    <row r="226" s="89" customFormat="1" ht="15.15" customHeight="1" spans="1:8">
      <c r="A226" s="94" t="s">
        <v>901</v>
      </c>
      <c r="B226" s="95">
        <v>5</v>
      </c>
      <c r="C226" s="95">
        <v>400</v>
      </c>
      <c r="D226" s="95">
        <v>5</v>
      </c>
      <c r="E226" s="95">
        <v>1.25</v>
      </c>
      <c r="F226" s="95">
        <v>10</v>
      </c>
      <c r="G226" s="95">
        <v>35</v>
      </c>
      <c r="H226" s="95" t="s">
        <v>719</v>
      </c>
    </row>
    <row r="227" s="89" customFormat="1" ht="15.15" customHeight="1" spans="1:8">
      <c r="A227" s="94" t="s">
        <v>902</v>
      </c>
      <c r="B227" s="95">
        <v>5</v>
      </c>
      <c r="C227" s="95">
        <v>600</v>
      </c>
      <c r="D227" s="95">
        <v>5</v>
      </c>
      <c r="E227" s="95">
        <v>1.7</v>
      </c>
      <c r="F227" s="95">
        <v>10</v>
      </c>
      <c r="G227" s="95">
        <v>35</v>
      </c>
      <c r="H227" s="95" t="s">
        <v>719</v>
      </c>
    </row>
    <row r="228" s="89" customFormat="1" ht="15.15" customHeight="1" spans="1:8">
      <c r="A228" s="94" t="s">
        <v>903</v>
      </c>
      <c r="B228" s="95">
        <v>1</v>
      </c>
      <c r="C228" s="95">
        <v>200</v>
      </c>
      <c r="D228" s="95">
        <v>1</v>
      </c>
      <c r="E228" s="95">
        <v>0.875</v>
      </c>
      <c r="F228" s="95">
        <v>10</v>
      </c>
      <c r="G228" s="95">
        <v>25</v>
      </c>
      <c r="H228" s="95" t="s">
        <v>691</v>
      </c>
    </row>
    <row r="229" s="89" customFormat="1" ht="15.15" customHeight="1" spans="1:8">
      <c r="A229" s="94" t="s">
        <v>904</v>
      </c>
      <c r="B229" s="95">
        <v>1</v>
      </c>
      <c r="C229" s="95">
        <v>400</v>
      </c>
      <c r="D229" s="95">
        <v>1</v>
      </c>
      <c r="E229" s="95">
        <v>1.25</v>
      </c>
      <c r="F229" s="95">
        <v>10</v>
      </c>
      <c r="G229" s="95">
        <v>50</v>
      </c>
      <c r="H229" s="95" t="s">
        <v>691</v>
      </c>
    </row>
    <row r="230" s="89" customFormat="1" ht="15.15" customHeight="1" spans="1:8">
      <c r="A230" s="94" t="s">
        <v>905</v>
      </c>
      <c r="B230" s="95">
        <v>1</v>
      </c>
      <c r="C230" s="95">
        <v>600</v>
      </c>
      <c r="D230" s="95">
        <v>1</v>
      </c>
      <c r="E230" s="95">
        <v>1.25</v>
      </c>
      <c r="F230" s="95">
        <v>10</v>
      </c>
      <c r="G230" s="95">
        <v>50</v>
      </c>
      <c r="H230" s="95" t="s">
        <v>691</v>
      </c>
    </row>
    <row r="231" s="89" customFormat="1" ht="15.15" customHeight="1" spans="1:8">
      <c r="A231" s="94" t="s">
        <v>906</v>
      </c>
      <c r="B231" s="95">
        <v>1</v>
      </c>
      <c r="C231" s="95">
        <v>800</v>
      </c>
      <c r="D231" s="95">
        <v>1</v>
      </c>
      <c r="E231" s="95">
        <v>1.7</v>
      </c>
      <c r="F231" s="95">
        <v>10</v>
      </c>
      <c r="G231" s="95">
        <v>75</v>
      </c>
      <c r="H231" s="95" t="s">
        <v>691</v>
      </c>
    </row>
    <row r="232" s="89" customFormat="1" ht="15.15" customHeight="1" spans="1:8">
      <c r="A232" s="94" t="s">
        <v>907</v>
      </c>
      <c r="B232" s="95">
        <v>1</v>
      </c>
      <c r="C232" s="95">
        <v>1000</v>
      </c>
      <c r="D232" s="95">
        <v>1</v>
      </c>
      <c r="E232" s="95">
        <v>1.7</v>
      </c>
      <c r="F232" s="95">
        <v>10</v>
      </c>
      <c r="G232" s="95">
        <v>75</v>
      </c>
      <c r="H232" s="95" t="s">
        <v>691</v>
      </c>
    </row>
    <row r="233" s="89" customFormat="1" ht="15.15" customHeight="1" spans="1:8">
      <c r="A233" s="94" t="s">
        <v>908</v>
      </c>
      <c r="B233" s="95">
        <v>2</v>
      </c>
      <c r="C233" s="95">
        <v>200</v>
      </c>
      <c r="D233" s="95">
        <v>2</v>
      </c>
      <c r="E233" s="95">
        <v>0.875</v>
      </c>
      <c r="F233" s="95">
        <v>10</v>
      </c>
      <c r="G233" s="95">
        <v>25</v>
      </c>
      <c r="H233" s="95" t="s">
        <v>704</v>
      </c>
    </row>
    <row r="234" s="89" customFormat="1" ht="15.15" customHeight="1" spans="1:8">
      <c r="A234" s="94" t="s">
        <v>909</v>
      </c>
      <c r="B234" s="95">
        <v>2</v>
      </c>
      <c r="C234" s="95">
        <v>400</v>
      </c>
      <c r="D234" s="95">
        <v>2</v>
      </c>
      <c r="E234" s="95">
        <v>1.25</v>
      </c>
      <c r="F234" s="95">
        <v>10</v>
      </c>
      <c r="G234" s="95">
        <v>50</v>
      </c>
      <c r="H234" s="95" t="s">
        <v>704</v>
      </c>
    </row>
    <row r="235" s="89" customFormat="1" ht="15.15" customHeight="1" spans="1:8">
      <c r="A235" s="94" t="s">
        <v>910</v>
      </c>
      <c r="B235" s="95">
        <v>2</v>
      </c>
      <c r="C235" s="95">
        <v>600</v>
      </c>
      <c r="D235" s="95">
        <v>2</v>
      </c>
      <c r="E235" s="95">
        <v>1.25</v>
      </c>
      <c r="F235" s="95">
        <v>10</v>
      </c>
      <c r="G235" s="95">
        <v>50</v>
      </c>
      <c r="H235" s="95" t="s">
        <v>704</v>
      </c>
    </row>
    <row r="236" s="89" customFormat="1" ht="15.15" customHeight="1" spans="1:8">
      <c r="A236" s="94" t="s">
        <v>911</v>
      </c>
      <c r="B236" s="95">
        <v>2</v>
      </c>
      <c r="C236" s="95">
        <v>800</v>
      </c>
      <c r="D236" s="95">
        <v>2</v>
      </c>
      <c r="E236" s="95">
        <v>1.7</v>
      </c>
      <c r="F236" s="95">
        <v>10</v>
      </c>
      <c r="G236" s="95">
        <v>75</v>
      </c>
      <c r="H236" s="95" t="s">
        <v>704</v>
      </c>
    </row>
    <row r="237" s="89" customFormat="1" ht="15.15" customHeight="1" spans="1:8">
      <c r="A237" s="94" t="s">
        <v>912</v>
      </c>
      <c r="B237" s="95">
        <v>2</v>
      </c>
      <c r="C237" s="95">
        <v>1000</v>
      </c>
      <c r="D237" s="95">
        <v>2</v>
      </c>
      <c r="E237" s="95">
        <v>1.7</v>
      </c>
      <c r="F237" s="95">
        <v>10</v>
      </c>
      <c r="G237" s="95">
        <v>75</v>
      </c>
      <c r="H237" s="95" t="s">
        <v>704</v>
      </c>
    </row>
    <row r="238" s="89" customFormat="1" ht="15.15" customHeight="1" spans="1:8">
      <c r="A238" s="94" t="s">
        <v>913</v>
      </c>
      <c r="B238" s="95">
        <v>3</v>
      </c>
      <c r="C238" s="95">
        <v>200</v>
      </c>
      <c r="D238" s="95">
        <v>3</v>
      </c>
      <c r="E238" s="95">
        <v>0.875</v>
      </c>
      <c r="F238" s="95">
        <v>10</v>
      </c>
      <c r="G238" s="95">
        <v>25</v>
      </c>
      <c r="H238" s="95" t="s">
        <v>719</v>
      </c>
    </row>
    <row r="239" s="89" customFormat="1" ht="15.15" customHeight="1" spans="1:8">
      <c r="A239" s="94" t="s">
        <v>914</v>
      </c>
      <c r="B239" s="95">
        <v>3</v>
      </c>
      <c r="C239" s="95">
        <v>400</v>
      </c>
      <c r="D239" s="95">
        <v>3</v>
      </c>
      <c r="E239" s="95">
        <v>1.25</v>
      </c>
      <c r="F239" s="95">
        <v>10</v>
      </c>
      <c r="G239" s="95">
        <v>50</v>
      </c>
      <c r="H239" s="95" t="s">
        <v>719</v>
      </c>
    </row>
    <row r="240" s="89" customFormat="1" ht="15.15" customHeight="1" spans="1:8">
      <c r="A240" s="94" t="s">
        <v>915</v>
      </c>
      <c r="B240" s="95">
        <v>3</v>
      </c>
      <c r="C240" s="95">
        <v>600</v>
      </c>
      <c r="D240" s="95">
        <v>3</v>
      </c>
      <c r="E240" s="95">
        <v>1.25</v>
      </c>
      <c r="F240" s="95">
        <v>10</v>
      </c>
      <c r="G240" s="95">
        <v>50</v>
      </c>
      <c r="H240" s="95" t="s">
        <v>719</v>
      </c>
    </row>
    <row r="241" s="89" customFormat="1" ht="15.15" customHeight="1" spans="1:8">
      <c r="A241" s="94" t="s">
        <v>916</v>
      </c>
      <c r="B241" s="95">
        <v>3</v>
      </c>
      <c r="C241" s="95">
        <v>800</v>
      </c>
      <c r="D241" s="95">
        <v>3</v>
      </c>
      <c r="E241" s="95">
        <v>1.7</v>
      </c>
      <c r="F241" s="95">
        <v>10</v>
      </c>
      <c r="G241" s="95">
        <v>75</v>
      </c>
      <c r="H241" s="95" t="s">
        <v>719</v>
      </c>
    </row>
    <row r="242" s="89" customFormat="1" ht="15.15" customHeight="1" spans="1:8">
      <c r="A242" s="94" t="s">
        <v>917</v>
      </c>
      <c r="B242" s="95">
        <v>3</v>
      </c>
      <c r="C242" s="95">
        <v>1000</v>
      </c>
      <c r="D242" s="95">
        <v>3</v>
      </c>
      <c r="E242" s="95">
        <v>1.7</v>
      </c>
      <c r="F242" s="95">
        <v>10</v>
      </c>
      <c r="G242" s="95">
        <v>75</v>
      </c>
      <c r="H242" s="95" t="s">
        <v>719</v>
      </c>
    </row>
    <row r="243" s="89" customFormat="1" ht="15.15" customHeight="1" spans="1:8">
      <c r="A243" s="94" t="s">
        <v>918</v>
      </c>
      <c r="B243" s="95">
        <v>4</v>
      </c>
      <c r="C243" s="95">
        <v>200</v>
      </c>
      <c r="D243" s="95">
        <v>4</v>
      </c>
      <c r="E243" s="95">
        <v>0.89</v>
      </c>
      <c r="F243" s="95">
        <v>10</v>
      </c>
      <c r="G243" s="95">
        <v>25</v>
      </c>
      <c r="H243" s="95" t="s">
        <v>719</v>
      </c>
    </row>
    <row r="244" s="89" customFormat="1" ht="15.15" customHeight="1" spans="1:8">
      <c r="A244" s="94" t="s">
        <v>919</v>
      </c>
      <c r="B244" s="95">
        <v>4</v>
      </c>
      <c r="C244" s="95">
        <v>400</v>
      </c>
      <c r="D244" s="95">
        <v>4</v>
      </c>
      <c r="E244" s="95">
        <v>1.28</v>
      </c>
      <c r="F244" s="95">
        <v>10</v>
      </c>
      <c r="G244" s="95">
        <v>50</v>
      </c>
      <c r="H244" s="95" t="s">
        <v>719</v>
      </c>
    </row>
    <row r="245" s="89" customFormat="1" ht="15.15" customHeight="1" spans="1:8">
      <c r="A245" s="94" t="s">
        <v>920</v>
      </c>
      <c r="B245" s="95">
        <v>4</v>
      </c>
      <c r="C245" s="95">
        <v>600</v>
      </c>
      <c r="D245" s="95">
        <v>4</v>
      </c>
      <c r="E245" s="95">
        <v>1.28</v>
      </c>
      <c r="F245" s="95">
        <v>10</v>
      </c>
      <c r="G245" s="95">
        <v>50</v>
      </c>
      <c r="H245" s="95" t="s">
        <v>719</v>
      </c>
    </row>
    <row r="246" s="89" customFormat="1" ht="15.15" customHeight="1" spans="1:8">
      <c r="A246" s="94" t="s">
        <v>921</v>
      </c>
      <c r="B246" s="95">
        <v>4</v>
      </c>
      <c r="C246" s="95">
        <v>800</v>
      </c>
      <c r="D246" s="95">
        <v>4</v>
      </c>
      <c r="E246" s="95">
        <v>1.7</v>
      </c>
      <c r="F246" s="95">
        <v>10</v>
      </c>
      <c r="G246" s="95">
        <v>75</v>
      </c>
      <c r="H246" s="95" t="s">
        <v>719</v>
      </c>
    </row>
    <row r="247" s="89" customFormat="1" ht="15.15" customHeight="1" spans="1:8">
      <c r="A247" s="94" t="s">
        <v>922</v>
      </c>
      <c r="B247" s="95">
        <v>4</v>
      </c>
      <c r="C247" s="95">
        <v>1000</v>
      </c>
      <c r="D247" s="95">
        <v>4</v>
      </c>
      <c r="E247" s="95">
        <v>1.7</v>
      </c>
      <c r="F247" s="95">
        <v>10</v>
      </c>
      <c r="G247" s="95">
        <v>75</v>
      </c>
      <c r="H247" s="95" t="s">
        <v>719</v>
      </c>
    </row>
    <row r="248" s="89" customFormat="1" ht="15.15" customHeight="1" spans="1:8">
      <c r="A248" s="94" t="s">
        <v>923</v>
      </c>
      <c r="B248" s="95">
        <v>1</v>
      </c>
      <c r="C248" s="95">
        <v>20</v>
      </c>
      <c r="D248" s="95">
        <v>1</v>
      </c>
      <c r="E248" s="95">
        <v>0.45</v>
      </c>
      <c r="F248" s="95">
        <v>500</v>
      </c>
      <c r="G248" s="95"/>
      <c r="H248" s="95" t="s">
        <v>691</v>
      </c>
    </row>
    <row r="249" s="89" customFormat="1" ht="15.15" customHeight="1" spans="1:8">
      <c r="A249" s="94" t="s">
        <v>924</v>
      </c>
      <c r="B249" s="95">
        <v>1</v>
      </c>
      <c r="C249" s="95">
        <v>30</v>
      </c>
      <c r="D249" s="95">
        <v>1</v>
      </c>
      <c r="E249" s="95">
        <v>0.55</v>
      </c>
      <c r="F249" s="95">
        <v>500</v>
      </c>
      <c r="G249" s="95"/>
      <c r="H249" s="95" t="s">
        <v>691</v>
      </c>
    </row>
    <row r="250" s="89" customFormat="1" ht="15.15" customHeight="1" spans="1:8">
      <c r="A250" s="94" t="s">
        <v>925</v>
      </c>
      <c r="B250" s="95">
        <v>1</v>
      </c>
      <c r="C250" s="95">
        <v>40</v>
      </c>
      <c r="D250" s="95">
        <v>1</v>
      </c>
      <c r="E250" s="95">
        <v>0.55</v>
      </c>
      <c r="F250" s="95">
        <v>500</v>
      </c>
      <c r="G250" s="95"/>
      <c r="H250" s="95" t="s">
        <v>691</v>
      </c>
    </row>
    <row r="251" s="89" customFormat="1" ht="15.15" customHeight="1" spans="1:8">
      <c r="A251" s="94" t="s">
        <v>926</v>
      </c>
      <c r="B251" s="95">
        <v>1</v>
      </c>
      <c r="C251" s="95">
        <v>20</v>
      </c>
      <c r="D251" s="95">
        <v>1</v>
      </c>
      <c r="E251" s="95">
        <v>0.5</v>
      </c>
      <c r="F251" s="95">
        <v>500</v>
      </c>
      <c r="G251" s="95"/>
      <c r="H251" s="95" t="s">
        <v>691</v>
      </c>
    </row>
    <row r="252" s="89" customFormat="1" ht="15.15" customHeight="1" spans="1:8">
      <c r="A252" s="94" t="s">
        <v>927</v>
      </c>
      <c r="B252" s="95">
        <v>1</v>
      </c>
      <c r="C252" s="95">
        <v>40</v>
      </c>
      <c r="D252" s="95">
        <v>1</v>
      </c>
      <c r="E252" s="95">
        <v>0.5</v>
      </c>
      <c r="F252" s="95">
        <v>500</v>
      </c>
      <c r="G252" s="95"/>
      <c r="H252" s="95" t="s">
        <v>691</v>
      </c>
    </row>
    <row r="253" s="89" customFormat="1" ht="15.15" customHeight="1" spans="1:8">
      <c r="A253" s="94" t="s">
        <v>928</v>
      </c>
      <c r="B253" s="95">
        <v>1</v>
      </c>
      <c r="C253" s="95">
        <v>60</v>
      </c>
      <c r="D253" s="95">
        <v>1</v>
      </c>
      <c r="E253" s="95">
        <v>0.7</v>
      </c>
      <c r="F253" s="95">
        <v>500</v>
      </c>
      <c r="G253" s="95"/>
      <c r="H253" s="95" t="s">
        <v>691</v>
      </c>
    </row>
    <row r="254" s="89" customFormat="1" ht="15.15" customHeight="1" spans="1:8">
      <c r="A254" s="94" t="s">
        <v>929</v>
      </c>
      <c r="B254" s="95">
        <v>1</v>
      </c>
      <c r="C254" s="95">
        <v>80</v>
      </c>
      <c r="D254" s="95">
        <v>1</v>
      </c>
      <c r="E254" s="95">
        <v>0.85</v>
      </c>
      <c r="F254" s="95">
        <v>100</v>
      </c>
      <c r="G254" s="95"/>
      <c r="H254" s="95" t="s">
        <v>691</v>
      </c>
    </row>
    <row r="255" s="89" customFormat="1" ht="15.15" customHeight="1" spans="1:8">
      <c r="A255" s="94" t="s">
        <v>930</v>
      </c>
      <c r="B255" s="95">
        <v>1</v>
      </c>
      <c r="C255" s="95">
        <v>100</v>
      </c>
      <c r="D255" s="95">
        <v>1</v>
      </c>
      <c r="E255" s="95">
        <v>0.85</v>
      </c>
      <c r="F255" s="95">
        <v>100</v>
      </c>
      <c r="G255" s="95"/>
      <c r="H255" s="95" t="s">
        <v>691</v>
      </c>
    </row>
    <row r="256" s="89" customFormat="1" ht="15.15" customHeight="1" spans="1:8">
      <c r="A256" s="94" t="s">
        <v>931</v>
      </c>
      <c r="B256" s="95">
        <v>1</v>
      </c>
      <c r="C256" s="95">
        <v>150</v>
      </c>
      <c r="D256" s="95">
        <v>1</v>
      </c>
      <c r="E256" s="95">
        <v>0.92</v>
      </c>
      <c r="F256" s="95">
        <v>100</v>
      </c>
      <c r="G256" s="95"/>
      <c r="H256" s="95" t="s">
        <v>691</v>
      </c>
    </row>
    <row r="257" s="89" customFormat="1" ht="15.15" customHeight="1" spans="1:8">
      <c r="A257" s="94" t="s">
        <v>932</v>
      </c>
      <c r="B257" s="95">
        <v>1</v>
      </c>
      <c r="C257" s="95">
        <v>200</v>
      </c>
      <c r="D257" s="95">
        <v>1</v>
      </c>
      <c r="E257" s="95">
        <v>0.95</v>
      </c>
      <c r="F257" s="95">
        <v>100</v>
      </c>
      <c r="G257" s="95"/>
      <c r="H257" s="95" t="s">
        <v>691</v>
      </c>
    </row>
    <row r="258" s="89" customFormat="1" ht="15.15" customHeight="1" spans="1:8">
      <c r="A258" s="94" t="s">
        <v>933</v>
      </c>
      <c r="B258" s="95">
        <v>2</v>
      </c>
      <c r="C258" s="95">
        <v>20</v>
      </c>
      <c r="D258" s="95">
        <v>2</v>
      </c>
      <c r="E258" s="95">
        <v>0.55</v>
      </c>
      <c r="F258" s="95">
        <v>500</v>
      </c>
      <c r="G258" s="95"/>
      <c r="H258" s="95" t="s">
        <v>704</v>
      </c>
    </row>
    <row r="259" s="89" customFormat="1" ht="15.15" customHeight="1" spans="1:8">
      <c r="A259" s="94" t="s">
        <v>934</v>
      </c>
      <c r="B259" s="95">
        <v>2</v>
      </c>
      <c r="C259" s="95">
        <v>40</v>
      </c>
      <c r="D259" s="95">
        <v>2</v>
      </c>
      <c r="E259" s="95">
        <v>0.55</v>
      </c>
      <c r="F259" s="95">
        <v>500</v>
      </c>
      <c r="G259" s="95"/>
      <c r="H259" s="95" t="s">
        <v>704</v>
      </c>
    </row>
    <row r="260" s="89" customFormat="1" ht="15.15" customHeight="1" spans="1:8">
      <c r="A260" s="94" t="s">
        <v>935</v>
      </c>
      <c r="B260" s="95">
        <v>2</v>
      </c>
      <c r="C260" s="95">
        <v>60</v>
      </c>
      <c r="D260" s="95">
        <v>2</v>
      </c>
      <c r="E260" s="95">
        <v>0.7</v>
      </c>
      <c r="F260" s="95">
        <v>500</v>
      </c>
      <c r="G260" s="95"/>
      <c r="H260" s="95" t="s">
        <v>704</v>
      </c>
    </row>
    <row r="261" s="89" customFormat="1" ht="15.15" customHeight="1" spans="1:8">
      <c r="A261" s="94" t="s">
        <v>936</v>
      </c>
      <c r="B261" s="95">
        <v>2</v>
      </c>
      <c r="C261" s="95">
        <v>100</v>
      </c>
      <c r="D261" s="95">
        <v>2</v>
      </c>
      <c r="E261" s="95">
        <v>0.85</v>
      </c>
      <c r="F261" s="95">
        <v>100</v>
      </c>
      <c r="G261" s="95"/>
      <c r="H261" s="95" t="s">
        <v>704</v>
      </c>
    </row>
    <row r="262" s="89" customFormat="1" ht="15.15" customHeight="1" spans="1:8">
      <c r="A262" s="94" t="s">
        <v>937</v>
      </c>
      <c r="B262" s="95">
        <v>2</v>
      </c>
      <c r="C262" s="95">
        <v>150</v>
      </c>
      <c r="D262" s="95">
        <v>2</v>
      </c>
      <c r="E262" s="95">
        <v>0.92</v>
      </c>
      <c r="F262" s="95">
        <v>100</v>
      </c>
      <c r="G262" s="95"/>
      <c r="H262" s="95" t="s">
        <v>704</v>
      </c>
    </row>
    <row r="263" s="89" customFormat="1" ht="15.15" customHeight="1" spans="1:8">
      <c r="A263" s="94" t="s">
        <v>938</v>
      </c>
      <c r="B263" s="95">
        <v>2</v>
      </c>
      <c r="C263" s="95">
        <v>200</v>
      </c>
      <c r="D263" s="95">
        <v>2</v>
      </c>
      <c r="E263" s="95">
        <v>0.95</v>
      </c>
      <c r="F263" s="95">
        <v>100</v>
      </c>
      <c r="G263" s="95"/>
      <c r="H263" s="95" t="s">
        <v>704</v>
      </c>
    </row>
    <row r="264" s="89" customFormat="1" ht="15.15" customHeight="1" spans="1:8">
      <c r="A264" s="94" t="s">
        <v>939</v>
      </c>
      <c r="B264" s="95">
        <v>3</v>
      </c>
      <c r="C264" s="95">
        <v>20</v>
      </c>
      <c r="D264" s="95">
        <v>3</v>
      </c>
      <c r="E264" s="95">
        <v>0.475</v>
      </c>
      <c r="F264" s="95">
        <v>500</v>
      </c>
      <c r="G264" s="95"/>
      <c r="H264" s="95" t="s">
        <v>719</v>
      </c>
    </row>
    <row r="265" s="89" customFormat="1" ht="15.15" customHeight="1" spans="1:8">
      <c r="A265" s="94" t="s">
        <v>940</v>
      </c>
      <c r="B265" s="95">
        <v>3</v>
      </c>
      <c r="C265" s="95">
        <v>40</v>
      </c>
      <c r="D265" s="95">
        <v>3</v>
      </c>
      <c r="E265" s="95">
        <v>0.5</v>
      </c>
      <c r="F265" s="95">
        <v>500</v>
      </c>
      <c r="G265" s="95"/>
      <c r="H265" s="95" t="s">
        <v>719</v>
      </c>
    </row>
    <row r="266" s="89" customFormat="1" ht="15.15" customHeight="1" spans="1:8">
      <c r="A266" s="94" t="s">
        <v>941</v>
      </c>
      <c r="B266" s="95">
        <v>3</v>
      </c>
      <c r="C266" s="95">
        <v>20</v>
      </c>
      <c r="D266" s="95">
        <v>3</v>
      </c>
      <c r="E266" s="95">
        <v>0.55</v>
      </c>
      <c r="F266" s="95">
        <v>500</v>
      </c>
      <c r="G266" s="95"/>
      <c r="H266" s="95" t="s">
        <v>719</v>
      </c>
    </row>
    <row r="267" s="89" customFormat="1" ht="15.15" customHeight="1" spans="1:8">
      <c r="A267" s="94" t="s">
        <v>942</v>
      </c>
      <c r="B267" s="95">
        <v>3</v>
      </c>
      <c r="C267" s="95">
        <v>40</v>
      </c>
      <c r="D267" s="95">
        <v>3</v>
      </c>
      <c r="E267" s="95">
        <v>0.55</v>
      </c>
      <c r="F267" s="95">
        <v>500</v>
      </c>
      <c r="G267" s="95"/>
      <c r="H267" s="95" t="s">
        <v>719</v>
      </c>
    </row>
    <row r="268" s="89" customFormat="1" ht="15.15" customHeight="1" spans="1:8">
      <c r="A268" s="94" t="s">
        <v>943</v>
      </c>
      <c r="B268" s="95">
        <v>3</v>
      </c>
      <c r="C268" s="95">
        <v>60</v>
      </c>
      <c r="D268" s="95">
        <v>3</v>
      </c>
      <c r="E268" s="95">
        <v>0.7</v>
      </c>
      <c r="F268" s="95">
        <v>500</v>
      </c>
      <c r="G268" s="95"/>
      <c r="H268" s="95" t="s">
        <v>719</v>
      </c>
    </row>
    <row r="269" s="89" customFormat="1" ht="15.15" customHeight="1" spans="1:8">
      <c r="A269" s="94" t="s">
        <v>944</v>
      </c>
      <c r="B269" s="95">
        <v>3</v>
      </c>
      <c r="C269" s="95">
        <v>100</v>
      </c>
      <c r="D269" s="95">
        <v>3</v>
      </c>
      <c r="E269" s="95">
        <v>0.85</v>
      </c>
      <c r="F269" s="95">
        <v>100</v>
      </c>
      <c r="G269" s="95"/>
      <c r="H269" s="95" t="s">
        <v>719</v>
      </c>
    </row>
    <row r="270" s="89" customFormat="1" ht="15.15" customHeight="1" spans="1:8">
      <c r="A270" s="94" t="s">
        <v>945</v>
      </c>
      <c r="B270" s="95">
        <v>3</v>
      </c>
      <c r="C270" s="95">
        <v>150</v>
      </c>
      <c r="D270" s="95">
        <v>3</v>
      </c>
      <c r="E270" s="95">
        <v>0.92</v>
      </c>
      <c r="F270" s="95">
        <v>100</v>
      </c>
      <c r="G270" s="95"/>
      <c r="H270" s="95" t="s">
        <v>719</v>
      </c>
    </row>
    <row r="271" s="89" customFormat="1" ht="15.15" customHeight="1" spans="1:8">
      <c r="A271" s="94" t="s">
        <v>946</v>
      </c>
      <c r="B271" s="95">
        <v>3</v>
      </c>
      <c r="C271" s="95">
        <v>200</v>
      </c>
      <c r="D271" s="95">
        <v>3</v>
      </c>
      <c r="E271" s="95">
        <v>0.95</v>
      </c>
      <c r="F271" s="95">
        <v>100</v>
      </c>
      <c r="G271" s="95"/>
      <c r="H271" s="95" t="s">
        <v>719</v>
      </c>
    </row>
    <row r="272" s="89" customFormat="1" ht="15.15" customHeight="1" spans="1:8">
      <c r="A272" s="94" t="s">
        <v>947</v>
      </c>
      <c r="B272" s="95">
        <v>3</v>
      </c>
      <c r="C272" s="95">
        <v>40</v>
      </c>
      <c r="D272" s="95">
        <v>3</v>
      </c>
      <c r="E272" s="95">
        <v>0.45</v>
      </c>
      <c r="F272" s="95">
        <v>100</v>
      </c>
      <c r="G272" s="95"/>
      <c r="H272" s="95" t="s">
        <v>719</v>
      </c>
    </row>
    <row r="273" s="89" customFormat="1" ht="15.15" customHeight="1" spans="1:8">
      <c r="A273" s="94" t="s">
        <v>948</v>
      </c>
      <c r="B273" s="95">
        <v>3</v>
      </c>
      <c r="C273" s="95">
        <v>60</v>
      </c>
      <c r="D273" s="95">
        <v>3</v>
      </c>
      <c r="E273" s="95">
        <v>0.5</v>
      </c>
      <c r="F273" s="95">
        <v>100</v>
      </c>
      <c r="G273" s="95"/>
      <c r="H273" s="95" t="s">
        <v>719</v>
      </c>
    </row>
    <row r="274" s="89" customFormat="1" ht="15.15" customHeight="1" spans="1:8">
      <c r="A274" s="94" t="s">
        <v>949</v>
      </c>
      <c r="B274" s="95">
        <v>3</v>
      </c>
      <c r="C274" s="95">
        <v>100</v>
      </c>
      <c r="D274" s="95">
        <v>3</v>
      </c>
      <c r="E274" s="95">
        <v>0.65</v>
      </c>
      <c r="F274" s="95">
        <v>100</v>
      </c>
      <c r="G274" s="95"/>
      <c r="H274" s="95" t="s">
        <v>719</v>
      </c>
    </row>
    <row r="275" s="89" customFormat="1" ht="15.15" customHeight="1" spans="1:8">
      <c r="A275" s="94" t="s">
        <v>950</v>
      </c>
      <c r="B275" s="95">
        <v>3</v>
      </c>
      <c r="C275" s="95">
        <v>40</v>
      </c>
      <c r="D275" s="95">
        <v>3</v>
      </c>
      <c r="E275" s="95">
        <v>0.47</v>
      </c>
      <c r="F275" s="95">
        <v>500</v>
      </c>
      <c r="G275" s="95"/>
      <c r="H275" s="95" t="s">
        <v>719</v>
      </c>
    </row>
    <row r="276" s="89" customFormat="1" ht="15.15" customHeight="1" spans="1:8">
      <c r="A276" s="94" t="s">
        <v>951</v>
      </c>
      <c r="B276" s="95">
        <v>3</v>
      </c>
      <c r="C276" s="95">
        <v>60</v>
      </c>
      <c r="D276" s="95">
        <v>3</v>
      </c>
      <c r="E276" s="95">
        <v>0.55</v>
      </c>
      <c r="F276" s="95">
        <v>500</v>
      </c>
      <c r="G276" s="95"/>
      <c r="H276" s="95" t="s">
        <v>719</v>
      </c>
    </row>
    <row r="277" s="89" customFormat="1" ht="15.15" customHeight="1" spans="1:8">
      <c r="A277" s="94" t="s">
        <v>952</v>
      </c>
      <c r="B277" s="95">
        <v>3</v>
      </c>
      <c r="C277" s="95">
        <v>100</v>
      </c>
      <c r="D277" s="95">
        <v>3</v>
      </c>
      <c r="E277" s="95">
        <v>0.75</v>
      </c>
      <c r="F277" s="95">
        <v>500</v>
      </c>
      <c r="G277" s="95"/>
      <c r="H277" s="95" t="s">
        <v>719</v>
      </c>
    </row>
    <row r="278" s="89" customFormat="1" ht="15.15" customHeight="1" spans="1:8">
      <c r="A278" s="94" t="s">
        <v>953</v>
      </c>
      <c r="B278" s="95">
        <v>3</v>
      </c>
      <c r="C278" s="95">
        <v>150</v>
      </c>
      <c r="D278" s="95">
        <v>3</v>
      </c>
      <c r="E278" s="95">
        <v>0.85</v>
      </c>
      <c r="F278" s="95">
        <v>500</v>
      </c>
      <c r="G278" s="95"/>
      <c r="H278" s="95" t="s">
        <v>719</v>
      </c>
    </row>
    <row r="279" s="89" customFormat="1" ht="15.15" customHeight="1" spans="1:8">
      <c r="A279" s="94" t="s">
        <v>954</v>
      </c>
      <c r="B279" s="95">
        <v>3</v>
      </c>
      <c r="C279" s="95">
        <v>200</v>
      </c>
      <c r="D279" s="95">
        <v>3</v>
      </c>
      <c r="E279" s="95">
        <v>0.85</v>
      </c>
      <c r="F279" s="95">
        <v>500</v>
      </c>
      <c r="G279" s="95"/>
      <c r="H279" s="95" t="s">
        <v>719</v>
      </c>
    </row>
    <row r="280" s="89" customFormat="1" ht="15.15" customHeight="1" spans="1:8">
      <c r="A280" s="94" t="s">
        <v>955</v>
      </c>
      <c r="B280" s="95">
        <v>5</v>
      </c>
      <c r="C280" s="95">
        <v>40</v>
      </c>
      <c r="D280" s="95">
        <v>5</v>
      </c>
      <c r="E280" s="95">
        <v>0.55</v>
      </c>
      <c r="F280" s="95">
        <v>500</v>
      </c>
      <c r="G280" s="95"/>
      <c r="H280" s="95" t="s">
        <v>719</v>
      </c>
    </row>
    <row r="281" s="89" customFormat="1" ht="15.15" customHeight="1" spans="1:8">
      <c r="A281" s="94" t="s">
        <v>956</v>
      </c>
      <c r="B281" s="95">
        <v>5</v>
      </c>
      <c r="C281" s="95">
        <v>60</v>
      </c>
      <c r="D281" s="95">
        <v>5</v>
      </c>
      <c r="E281" s="95">
        <v>0.7</v>
      </c>
      <c r="F281" s="95">
        <v>500</v>
      </c>
      <c r="G281" s="95"/>
      <c r="H281" s="95" t="s">
        <v>719</v>
      </c>
    </row>
    <row r="282" s="89" customFormat="1" ht="15.15" customHeight="1" spans="1:8">
      <c r="A282" s="94" t="s">
        <v>957</v>
      </c>
      <c r="B282" s="95">
        <v>5</v>
      </c>
      <c r="C282" s="95">
        <v>100</v>
      </c>
      <c r="D282" s="95">
        <v>5</v>
      </c>
      <c r="E282" s="95">
        <v>0.85</v>
      </c>
      <c r="F282" s="95">
        <v>100</v>
      </c>
      <c r="G282" s="95"/>
      <c r="H282" s="95" t="s">
        <v>719</v>
      </c>
    </row>
    <row r="283" s="89" customFormat="1" ht="15.15" customHeight="1" spans="1:8">
      <c r="A283" s="94" t="s">
        <v>958</v>
      </c>
      <c r="B283" s="95">
        <v>5</v>
      </c>
      <c r="C283" s="95">
        <v>150</v>
      </c>
      <c r="D283" s="95">
        <v>5</v>
      </c>
      <c r="E283" s="95">
        <v>0.92</v>
      </c>
      <c r="F283" s="95">
        <v>100</v>
      </c>
      <c r="G283" s="95"/>
      <c r="H283" s="95" t="s">
        <v>719</v>
      </c>
    </row>
    <row r="284" s="89" customFormat="1" ht="15.15" customHeight="1" spans="1:8">
      <c r="A284" s="94" t="s">
        <v>959</v>
      </c>
      <c r="B284" s="95">
        <v>5</v>
      </c>
      <c r="C284" s="95">
        <v>200</v>
      </c>
      <c r="D284" s="95">
        <v>5</v>
      </c>
      <c r="E284" s="95">
        <v>0.95</v>
      </c>
      <c r="F284" s="95">
        <v>100</v>
      </c>
      <c r="G284" s="95"/>
      <c r="H284" s="95" t="s">
        <v>719</v>
      </c>
    </row>
    <row r="285" s="89" customFormat="1" ht="15.15" customHeight="1" spans="1:8">
      <c r="A285" s="94" t="s">
        <v>960</v>
      </c>
      <c r="B285" s="95">
        <v>5</v>
      </c>
      <c r="C285" s="95">
        <v>40</v>
      </c>
      <c r="D285" s="95">
        <v>5</v>
      </c>
      <c r="E285" s="95">
        <v>0.47</v>
      </c>
      <c r="F285" s="95">
        <v>500</v>
      </c>
      <c r="G285" s="95"/>
      <c r="H285" s="95" t="s">
        <v>719</v>
      </c>
    </row>
    <row r="286" s="89" customFormat="1" ht="15.15" customHeight="1" spans="1:8">
      <c r="A286" s="94" t="s">
        <v>961</v>
      </c>
      <c r="B286" s="95">
        <v>5</v>
      </c>
      <c r="C286" s="95">
        <v>60</v>
      </c>
      <c r="D286" s="95">
        <v>5</v>
      </c>
      <c r="E286" s="95">
        <v>0.55</v>
      </c>
      <c r="F286" s="95">
        <v>500</v>
      </c>
      <c r="G286" s="95"/>
      <c r="H286" s="95" t="s">
        <v>719</v>
      </c>
    </row>
    <row r="287" s="89" customFormat="1" ht="15.15" customHeight="1" spans="1:8">
      <c r="A287" s="94" t="s">
        <v>962</v>
      </c>
      <c r="B287" s="95">
        <v>5</v>
      </c>
      <c r="C287" s="95">
        <v>100</v>
      </c>
      <c r="D287" s="95">
        <v>5</v>
      </c>
      <c r="E287" s="95">
        <v>0.75</v>
      </c>
      <c r="F287" s="95">
        <v>500</v>
      </c>
      <c r="G287" s="95"/>
      <c r="H287" s="95" t="s">
        <v>719</v>
      </c>
    </row>
    <row r="288" s="89" customFormat="1" ht="15.15" customHeight="1" spans="1:8">
      <c r="A288" s="94" t="s">
        <v>963</v>
      </c>
      <c r="B288" s="95">
        <v>5</v>
      </c>
      <c r="C288" s="95">
        <v>40</v>
      </c>
      <c r="D288" s="95">
        <v>5</v>
      </c>
      <c r="E288" s="95">
        <v>0.4</v>
      </c>
      <c r="F288" s="95">
        <v>500</v>
      </c>
      <c r="G288" s="95"/>
      <c r="H288" s="95" t="s">
        <v>719</v>
      </c>
    </row>
    <row r="289" s="89" customFormat="1" ht="15.15" customHeight="1" spans="1:8">
      <c r="A289" s="94" t="s">
        <v>964</v>
      </c>
      <c r="B289" s="95">
        <v>5</v>
      </c>
      <c r="C289" s="95">
        <v>60</v>
      </c>
      <c r="D289" s="95">
        <v>5</v>
      </c>
      <c r="E289" s="95">
        <v>0.5</v>
      </c>
      <c r="F289" s="95">
        <v>500</v>
      </c>
      <c r="G289" s="95"/>
      <c r="H289" s="95" t="s">
        <v>719</v>
      </c>
    </row>
    <row r="290" s="89" customFormat="1" ht="15.15" customHeight="1" spans="1:8">
      <c r="A290" s="94" t="s">
        <v>965</v>
      </c>
      <c r="B290" s="95">
        <v>5</v>
      </c>
      <c r="C290" s="95">
        <v>100</v>
      </c>
      <c r="D290" s="95">
        <v>5</v>
      </c>
      <c r="E290" s="95">
        <v>0.65</v>
      </c>
      <c r="F290" s="95">
        <v>500</v>
      </c>
      <c r="G290" s="95"/>
      <c r="H290" s="95" t="s">
        <v>719</v>
      </c>
    </row>
    <row r="291" s="89" customFormat="1" ht="15.15" customHeight="1" spans="1:8">
      <c r="A291" s="94" t="s">
        <v>966</v>
      </c>
      <c r="B291" s="95">
        <v>5</v>
      </c>
      <c r="C291" s="95">
        <v>50</v>
      </c>
      <c r="D291" s="95">
        <v>5</v>
      </c>
      <c r="E291" s="95">
        <v>1.1</v>
      </c>
      <c r="F291" s="95">
        <v>10</v>
      </c>
      <c r="G291" s="95"/>
      <c r="H291" s="95" t="s">
        <v>719</v>
      </c>
    </row>
    <row r="292" s="89" customFormat="1" ht="15.15" customHeight="1" spans="1:8">
      <c r="A292" s="94" t="s">
        <v>967</v>
      </c>
      <c r="B292" s="95">
        <v>5</v>
      </c>
      <c r="C292" s="95">
        <v>100</v>
      </c>
      <c r="D292" s="95">
        <v>5</v>
      </c>
      <c r="E292" s="95">
        <v>1.1</v>
      </c>
      <c r="F292" s="95">
        <v>10</v>
      </c>
      <c r="G292" s="95"/>
      <c r="H292" s="95" t="s">
        <v>719</v>
      </c>
    </row>
    <row r="293" s="89" customFormat="1" ht="15.15" customHeight="1" spans="1:8">
      <c r="A293" s="94" t="s">
        <v>968</v>
      </c>
      <c r="B293" s="95">
        <v>5</v>
      </c>
      <c r="C293" s="95">
        <v>200</v>
      </c>
      <c r="D293" s="95">
        <v>5</v>
      </c>
      <c r="E293" s="95">
        <v>1.1</v>
      </c>
      <c r="F293" s="95">
        <v>10</v>
      </c>
      <c r="G293" s="95"/>
      <c r="H293" s="95" t="s">
        <v>719</v>
      </c>
    </row>
    <row r="294" s="89" customFormat="1" ht="15.15" customHeight="1" spans="1:8">
      <c r="A294" s="94" t="s">
        <v>969</v>
      </c>
      <c r="B294" s="95">
        <v>5</v>
      </c>
      <c r="C294" s="95">
        <v>400</v>
      </c>
      <c r="D294" s="95">
        <v>5</v>
      </c>
      <c r="E294" s="95">
        <v>1.1</v>
      </c>
      <c r="F294" s="95">
        <v>10</v>
      </c>
      <c r="G294" s="95"/>
      <c r="H294" s="95" t="s">
        <v>719</v>
      </c>
    </row>
    <row r="295" s="89" customFormat="1" ht="15.15" customHeight="1" spans="1:8">
      <c r="A295" s="94" t="s">
        <v>970</v>
      </c>
      <c r="B295" s="95">
        <v>5</v>
      </c>
      <c r="C295" s="95">
        <v>600</v>
      </c>
      <c r="D295" s="95">
        <v>5</v>
      </c>
      <c r="E295" s="95">
        <v>1.1</v>
      </c>
      <c r="F295" s="95">
        <v>10</v>
      </c>
      <c r="G295" s="95"/>
      <c r="H295" s="95" t="s">
        <v>719</v>
      </c>
    </row>
    <row r="296" s="89" customFormat="1" ht="15.15" customHeight="1" spans="1:8">
      <c r="A296" s="94" t="s">
        <v>971</v>
      </c>
      <c r="B296" s="95">
        <v>5</v>
      </c>
      <c r="C296" s="95">
        <v>800</v>
      </c>
      <c r="D296" s="95">
        <v>5</v>
      </c>
      <c r="E296" s="95">
        <v>1.1</v>
      </c>
      <c r="F296" s="95">
        <v>10</v>
      </c>
      <c r="G296" s="95"/>
      <c r="H296" s="95" t="s">
        <v>719</v>
      </c>
    </row>
    <row r="297" s="89" customFormat="1" ht="15.15" customHeight="1" spans="1:8">
      <c r="A297" s="94" t="s">
        <v>972</v>
      </c>
      <c r="B297" s="95">
        <v>5</v>
      </c>
      <c r="C297" s="95">
        <v>1000</v>
      </c>
      <c r="D297" s="95">
        <v>5</v>
      </c>
      <c r="E297" s="95">
        <v>1.1</v>
      </c>
      <c r="F297" s="95">
        <v>10</v>
      </c>
      <c r="G297" s="95"/>
      <c r="H297" s="95" t="s">
        <v>719</v>
      </c>
    </row>
    <row r="298" s="89" customFormat="1" ht="15.15" customHeight="1" spans="1:8">
      <c r="A298" s="94" t="s">
        <v>973</v>
      </c>
      <c r="B298" s="95">
        <v>5</v>
      </c>
      <c r="C298" s="95">
        <v>50</v>
      </c>
      <c r="D298" s="95">
        <v>5</v>
      </c>
      <c r="E298" s="95">
        <v>1.3</v>
      </c>
      <c r="F298" s="95">
        <v>10</v>
      </c>
      <c r="G298" s="95">
        <v>150</v>
      </c>
      <c r="H298" s="95" t="s">
        <v>719</v>
      </c>
    </row>
    <row r="299" s="89" customFormat="1" ht="15.15" customHeight="1" spans="1:8">
      <c r="A299" s="94" t="s">
        <v>974</v>
      </c>
      <c r="B299" s="95">
        <v>5</v>
      </c>
      <c r="C299" s="95">
        <v>100</v>
      </c>
      <c r="D299" s="95">
        <v>5</v>
      </c>
      <c r="E299" s="95">
        <v>1.3</v>
      </c>
      <c r="F299" s="95">
        <v>10</v>
      </c>
      <c r="G299" s="95">
        <v>150</v>
      </c>
      <c r="H299" s="95" t="s">
        <v>719</v>
      </c>
    </row>
    <row r="300" s="89" customFormat="1" ht="15.15" customHeight="1" spans="1:8">
      <c r="A300" s="94" t="s">
        <v>975</v>
      </c>
      <c r="B300" s="95">
        <v>5</v>
      </c>
      <c r="C300" s="95">
        <v>200</v>
      </c>
      <c r="D300" s="95">
        <v>5</v>
      </c>
      <c r="E300" s="95">
        <v>1.3</v>
      </c>
      <c r="F300" s="95">
        <v>10</v>
      </c>
      <c r="G300" s="95">
        <v>150</v>
      </c>
      <c r="H300" s="95" t="s">
        <v>719</v>
      </c>
    </row>
    <row r="301" s="89" customFormat="1" ht="15.15" customHeight="1" spans="1:8">
      <c r="A301" s="94" t="s">
        <v>976</v>
      </c>
      <c r="B301" s="95">
        <v>5</v>
      </c>
      <c r="C301" s="95">
        <v>400</v>
      </c>
      <c r="D301" s="95">
        <v>5</v>
      </c>
      <c r="E301" s="95">
        <v>1.3</v>
      </c>
      <c r="F301" s="95">
        <v>10</v>
      </c>
      <c r="G301" s="95">
        <v>150</v>
      </c>
      <c r="H301" s="95" t="s">
        <v>719</v>
      </c>
    </row>
    <row r="302" s="89" customFormat="1" ht="15.15" customHeight="1" spans="1:8">
      <c r="A302" s="94" t="s">
        <v>977</v>
      </c>
      <c r="B302" s="95">
        <v>5</v>
      </c>
      <c r="C302" s="95">
        <v>600</v>
      </c>
      <c r="D302" s="95">
        <v>5</v>
      </c>
      <c r="E302" s="95">
        <v>1.3</v>
      </c>
      <c r="F302" s="95">
        <v>10</v>
      </c>
      <c r="G302" s="95">
        <v>250</v>
      </c>
      <c r="H302" s="95" t="s">
        <v>719</v>
      </c>
    </row>
    <row r="303" s="89" customFormat="1" ht="15.15" customHeight="1" spans="1:8">
      <c r="A303" s="94" t="s">
        <v>978</v>
      </c>
      <c r="B303" s="95">
        <v>5</v>
      </c>
      <c r="C303" s="95">
        <v>800</v>
      </c>
      <c r="D303" s="95">
        <v>5</v>
      </c>
      <c r="E303" s="95">
        <v>1.3</v>
      </c>
      <c r="F303" s="95">
        <v>10</v>
      </c>
      <c r="G303" s="95">
        <v>500</v>
      </c>
      <c r="H303" s="95" t="s">
        <v>719</v>
      </c>
    </row>
    <row r="304" s="89" customFormat="1" ht="15.15" customHeight="1" spans="1:8">
      <c r="A304" s="94" t="s">
        <v>979</v>
      </c>
      <c r="B304" s="95">
        <v>5</v>
      </c>
      <c r="C304" s="95">
        <v>1000</v>
      </c>
      <c r="D304" s="95">
        <v>5</v>
      </c>
      <c r="E304" s="95">
        <v>1.3</v>
      </c>
      <c r="F304" s="95">
        <v>10</v>
      </c>
      <c r="G304" s="95">
        <v>500</v>
      </c>
      <c r="H304" s="95" t="s">
        <v>719</v>
      </c>
    </row>
    <row r="305" s="89" customFormat="1" ht="15.15" customHeight="1" spans="1:8">
      <c r="A305" s="94" t="s">
        <v>980</v>
      </c>
      <c r="B305" s="95">
        <v>6</v>
      </c>
      <c r="C305" s="95">
        <v>50</v>
      </c>
      <c r="D305" s="95">
        <v>6</v>
      </c>
      <c r="E305" s="95">
        <v>1.3</v>
      </c>
      <c r="F305" s="95">
        <v>10</v>
      </c>
      <c r="G305" s="95">
        <v>150</v>
      </c>
      <c r="H305" s="95" t="s">
        <v>654</v>
      </c>
    </row>
    <row r="306" s="89" customFormat="1" ht="15.15" customHeight="1" spans="1:8">
      <c r="A306" s="94" t="s">
        <v>981</v>
      </c>
      <c r="B306" s="95">
        <v>6</v>
      </c>
      <c r="C306" s="95">
        <v>100</v>
      </c>
      <c r="D306" s="95">
        <v>6</v>
      </c>
      <c r="E306" s="95">
        <v>1.3</v>
      </c>
      <c r="F306" s="95">
        <v>10</v>
      </c>
      <c r="G306" s="95">
        <v>150</v>
      </c>
      <c r="H306" s="95" t="s">
        <v>654</v>
      </c>
    </row>
    <row r="307" s="89" customFormat="1" ht="15.15" customHeight="1" spans="1:8">
      <c r="A307" s="94" t="s">
        <v>982</v>
      </c>
      <c r="B307" s="95">
        <v>6</v>
      </c>
      <c r="C307" s="95">
        <v>200</v>
      </c>
      <c r="D307" s="95">
        <v>6</v>
      </c>
      <c r="E307" s="95">
        <v>1.3</v>
      </c>
      <c r="F307" s="95">
        <v>10</v>
      </c>
      <c r="G307" s="95">
        <v>150</v>
      </c>
      <c r="H307" s="95" t="s">
        <v>654</v>
      </c>
    </row>
    <row r="308" s="89" customFormat="1" ht="15.15" customHeight="1" spans="1:8">
      <c r="A308" s="94" t="s">
        <v>983</v>
      </c>
      <c r="B308" s="95">
        <v>6</v>
      </c>
      <c r="C308" s="95">
        <v>400</v>
      </c>
      <c r="D308" s="95">
        <v>6</v>
      </c>
      <c r="E308" s="95">
        <v>1.3</v>
      </c>
      <c r="F308" s="95">
        <v>10</v>
      </c>
      <c r="G308" s="95">
        <v>150</v>
      </c>
      <c r="H308" s="95" t="s">
        <v>654</v>
      </c>
    </row>
    <row r="309" s="89" customFormat="1" ht="15.15" customHeight="1" spans="1:8">
      <c r="A309" s="94" t="s">
        <v>984</v>
      </c>
      <c r="B309" s="95">
        <v>6</v>
      </c>
      <c r="C309" s="95">
        <v>600</v>
      </c>
      <c r="D309" s="95">
        <v>6</v>
      </c>
      <c r="E309" s="95">
        <v>1.3</v>
      </c>
      <c r="F309" s="95">
        <v>10</v>
      </c>
      <c r="G309" s="95">
        <v>250</v>
      </c>
      <c r="H309" s="95" t="s">
        <v>654</v>
      </c>
    </row>
    <row r="310" s="89" customFormat="1" ht="15.15" customHeight="1" spans="1:8">
      <c r="A310" s="94" t="s">
        <v>985</v>
      </c>
      <c r="B310" s="95">
        <v>6</v>
      </c>
      <c r="C310" s="95">
        <v>800</v>
      </c>
      <c r="D310" s="95">
        <v>6</v>
      </c>
      <c r="E310" s="95">
        <v>1.3</v>
      </c>
      <c r="F310" s="95">
        <v>10</v>
      </c>
      <c r="G310" s="95">
        <v>500</v>
      </c>
      <c r="H310" s="95" t="s">
        <v>654</v>
      </c>
    </row>
    <row r="311" s="89" customFormat="1" ht="15.15" customHeight="1" spans="1:8">
      <c r="A311" s="94" t="s">
        <v>986</v>
      </c>
      <c r="B311" s="95">
        <v>6</v>
      </c>
      <c r="C311" s="95">
        <v>1000</v>
      </c>
      <c r="D311" s="95">
        <v>6</v>
      </c>
      <c r="E311" s="95">
        <v>1.3</v>
      </c>
      <c r="F311" s="95">
        <v>10</v>
      </c>
      <c r="G311" s="95">
        <v>500</v>
      </c>
      <c r="H311" s="95" t="s">
        <v>654</v>
      </c>
    </row>
    <row r="312" s="89" customFormat="1" ht="15.15" customHeight="1" spans="1:8">
      <c r="A312" s="94" t="s">
        <v>987</v>
      </c>
      <c r="B312" s="95">
        <v>6</v>
      </c>
      <c r="C312" s="95">
        <v>50</v>
      </c>
      <c r="D312" s="95">
        <v>5</v>
      </c>
      <c r="E312" s="95">
        <v>1</v>
      </c>
      <c r="F312" s="95">
        <v>5</v>
      </c>
      <c r="G312" s="95">
        <v>50</v>
      </c>
      <c r="H312" s="95" t="s">
        <v>654</v>
      </c>
    </row>
    <row r="313" s="89" customFormat="1" ht="15.15" customHeight="1" spans="1:8">
      <c r="A313" s="94" t="s">
        <v>988</v>
      </c>
      <c r="B313" s="95">
        <v>6</v>
      </c>
      <c r="C313" s="95">
        <v>100</v>
      </c>
      <c r="D313" s="95">
        <v>5</v>
      </c>
      <c r="E313" s="95">
        <v>1</v>
      </c>
      <c r="F313" s="95">
        <v>5</v>
      </c>
      <c r="G313" s="95">
        <v>50</v>
      </c>
      <c r="H313" s="95" t="s">
        <v>654</v>
      </c>
    </row>
    <row r="314" s="89" customFormat="1" ht="15.15" customHeight="1" spans="1:8">
      <c r="A314" s="94" t="s">
        <v>989</v>
      </c>
      <c r="B314" s="95">
        <v>6</v>
      </c>
      <c r="C314" s="95">
        <v>200</v>
      </c>
      <c r="D314" s="95">
        <v>5</v>
      </c>
      <c r="E314" s="95">
        <v>1</v>
      </c>
      <c r="F314" s="95">
        <v>5</v>
      </c>
      <c r="G314" s="95">
        <v>50</v>
      </c>
      <c r="H314" s="95" t="s">
        <v>654</v>
      </c>
    </row>
    <row r="315" s="89" customFormat="1" ht="15.15" customHeight="1" spans="1:8">
      <c r="A315" s="94" t="s">
        <v>990</v>
      </c>
      <c r="B315" s="95">
        <v>6</v>
      </c>
      <c r="C315" s="95">
        <v>300</v>
      </c>
      <c r="D315" s="95">
        <v>5</v>
      </c>
      <c r="E315" s="95">
        <v>1.3</v>
      </c>
      <c r="F315" s="95">
        <v>5</v>
      </c>
      <c r="G315" s="95">
        <v>50</v>
      </c>
      <c r="H315" s="95" t="s">
        <v>654</v>
      </c>
    </row>
    <row r="316" s="89" customFormat="1" ht="15.15" customHeight="1" spans="1:8">
      <c r="A316" s="94" t="s">
        <v>991</v>
      </c>
      <c r="B316" s="95">
        <v>6</v>
      </c>
      <c r="C316" s="95">
        <v>400</v>
      </c>
      <c r="D316" s="95">
        <v>5</v>
      </c>
      <c r="E316" s="95">
        <v>1.3</v>
      </c>
      <c r="F316" s="95">
        <v>5</v>
      </c>
      <c r="G316" s="95">
        <v>50</v>
      </c>
      <c r="H316" s="95" t="s">
        <v>654</v>
      </c>
    </row>
    <row r="317" s="89" customFormat="1" ht="15.15" customHeight="1" spans="1:8">
      <c r="A317" s="94" t="s">
        <v>992</v>
      </c>
      <c r="B317" s="95">
        <v>6</v>
      </c>
      <c r="C317" s="95">
        <v>600</v>
      </c>
      <c r="D317" s="95">
        <v>5</v>
      </c>
      <c r="E317" s="95">
        <v>1.7</v>
      </c>
      <c r="F317" s="95">
        <v>5</v>
      </c>
      <c r="G317" s="95">
        <v>75</v>
      </c>
      <c r="H317" s="95" t="s">
        <v>654</v>
      </c>
    </row>
    <row r="318" s="89" customFormat="1" ht="15.15" customHeight="1" spans="1:8">
      <c r="A318" s="94" t="s">
        <v>993</v>
      </c>
      <c r="B318" s="95">
        <v>6</v>
      </c>
      <c r="C318" s="95">
        <v>800</v>
      </c>
      <c r="D318" s="95">
        <v>5</v>
      </c>
      <c r="E318" s="95">
        <v>1.7</v>
      </c>
      <c r="F318" s="95">
        <v>5</v>
      </c>
      <c r="G318" s="95">
        <v>75</v>
      </c>
      <c r="H318" s="95" t="s">
        <v>654</v>
      </c>
    </row>
    <row r="319" s="89" customFormat="1" ht="15.15" customHeight="1" spans="1:8">
      <c r="A319" s="94" t="s">
        <v>994</v>
      </c>
      <c r="B319" s="95">
        <v>6</v>
      </c>
      <c r="C319" s="95">
        <v>1000</v>
      </c>
      <c r="D319" s="95">
        <v>5</v>
      </c>
      <c r="E319" s="95">
        <v>1.7</v>
      </c>
      <c r="F319" s="95">
        <v>5</v>
      </c>
      <c r="G319" s="95">
        <v>75</v>
      </c>
      <c r="H319" s="95" t="s">
        <v>654</v>
      </c>
    </row>
    <row r="320" s="89" customFormat="1" ht="15.15" customHeight="1" spans="1:8">
      <c r="A320" s="94" t="s">
        <v>995</v>
      </c>
      <c r="B320" s="95">
        <v>6</v>
      </c>
      <c r="C320" s="95">
        <v>50</v>
      </c>
      <c r="D320" s="95">
        <v>3</v>
      </c>
      <c r="E320" s="95">
        <v>0.95</v>
      </c>
      <c r="F320" s="95">
        <v>10</v>
      </c>
      <c r="G320" s="95">
        <v>35</v>
      </c>
      <c r="H320" s="95" t="s">
        <v>654</v>
      </c>
    </row>
    <row r="321" s="89" customFormat="1" ht="15.15" customHeight="1" spans="1:8">
      <c r="A321" s="94" t="s">
        <v>996</v>
      </c>
      <c r="B321" s="95">
        <v>6</v>
      </c>
      <c r="C321" s="95">
        <v>100</v>
      </c>
      <c r="D321" s="95">
        <v>3</v>
      </c>
      <c r="E321" s="95">
        <v>0.95</v>
      </c>
      <c r="F321" s="95">
        <v>10</v>
      </c>
      <c r="G321" s="95">
        <v>35</v>
      </c>
      <c r="H321" s="95" t="s">
        <v>654</v>
      </c>
    </row>
    <row r="322" s="89" customFormat="1" ht="15.15" customHeight="1" spans="1:8">
      <c r="A322" s="94" t="s">
        <v>997</v>
      </c>
      <c r="B322" s="95">
        <v>6</v>
      </c>
      <c r="C322" s="95">
        <v>150</v>
      </c>
      <c r="D322" s="95">
        <v>3</v>
      </c>
      <c r="E322" s="95">
        <v>0.95</v>
      </c>
      <c r="F322" s="95">
        <v>10</v>
      </c>
      <c r="G322" s="95">
        <v>35</v>
      </c>
      <c r="H322" s="95" t="s">
        <v>654</v>
      </c>
    </row>
    <row r="323" s="89" customFormat="1" ht="15.15" customHeight="1" spans="1:8">
      <c r="A323" s="94" t="s">
        <v>998</v>
      </c>
      <c r="B323" s="95">
        <v>6</v>
      </c>
      <c r="C323" s="95">
        <v>200</v>
      </c>
      <c r="D323" s="95">
        <v>3</v>
      </c>
      <c r="E323" s="95">
        <v>0.95</v>
      </c>
      <c r="F323" s="95">
        <v>10</v>
      </c>
      <c r="G323" s="95">
        <v>35</v>
      </c>
      <c r="H323" s="95" t="s">
        <v>654</v>
      </c>
    </row>
    <row r="324" s="89" customFormat="1" ht="15.15" customHeight="1" spans="1:8">
      <c r="A324" s="94" t="s">
        <v>999</v>
      </c>
      <c r="B324" s="95">
        <v>6</v>
      </c>
      <c r="C324" s="95">
        <v>300</v>
      </c>
      <c r="D324" s="95">
        <v>3</v>
      </c>
      <c r="E324" s="95">
        <v>1.25</v>
      </c>
      <c r="F324" s="95">
        <v>10</v>
      </c>
      <c r="G324" s="95">
        <v>35</v>
      </c>
      <c r="H324" s="95" t="s">
        <v>654</v>
      </c>
    </row>
    <row r="325" s="89" customFormat="1" ht="15.15" customHeight="1" spans="1:8">
      <c r="A325" s="94" t="s">
        <v>1000</v>
      </c>
      <c r="B325" s="95">
        <v>6</v>
      </c>
      <c r="C325" s="95">
        <v>400</v>
      </c>
      <c r="D325" s="95">
        <v>3</v>
      </c>
      <c r="E325" s="95">
        <v>1.25</v>
      </c>
      <c r="F325" s="95">
        <v>10</v>
      </c>
      <c r="G325" s="95">
        <v>35</v>
      </c>
      <c r="H325" s="95" t="s">
        <v>654</v>
      </c>
    </row>
    <row r="326" s="89" customFormat="1" ht="15.15" customHeight="1" spans="1:8">
      <c r="A326" s="94" t="s">
        <v>1001</v>
      </c>
      <c r="B326" s="95">
        <v>6</v>
      </c>
      <c r="C326" s="95">
        <v>600</v>
      </c>
      <c r="D326" s="95">
        <v>3</v>
      </c>
      <c r="E326" s="95">
        <v>1.7</v>
      </c>
      <c r="F326" s="95">
        <v>10</v>
      </c>
      <c r="G326" s="95">
        <v>35</v>
      </c>
      <c r="H326" s="95" t="s">
        <v>654</v>
      </c>
    </row>
    <row r="327" s="89" customFormat="1" ht="15.15" customHeight="1" spans="1:8">
      <c r="A327" s="94" t="s">
        <v>1002</v>
      </c>
      <c r="B327" s="95">
        <v>10</v>
      </c>
      <c r="C327" s="95">
        <v>45</v>
      </c>
      <c r="D327" s="95">
        <v>10</v>
      </c>
      <c r="E327" s="95">
        <v>0.47</v>
      </c>
      <c r="F327" s="95">
        <v>500</v>
      </c>
      <c r="G327" s="95"/>
      <c r="H327" s="95" t="s">
        <v>719</v>
      </c>
    </row>
    <row r="328" s="89" customFormat="1" ht="15.15" customHeight="1" spans="1:8">
      <c r="A328" s="94" t="s">
        <v>1003</v>
      </c>
      <c r="B328" s="95">
        <v>10</v>
      </c>
      <c r="C328" s="95">
        <v>60</v>
      </c>
      <c r="D328" s="95">
        <v>10</v>
      </c>
      <c r="E328" s="95">
        <v>0.55</v>
      </c>
      <c r="F328" s="95">
        <v>500</v>
      </c>
      <c r="G328" s="95"/>
      <c r="H328" s="95" t="s">
        <v>719</v>
      </c>
    </row>
    <row r="329" s="89" customFormat="1" ht="15.15" customHeight="1" spans="1:8">
      <c r="A329" s="94" t="s">
        <v>1004</v>
      </c>
      <c r="B329" s="95">
        <v>10</v>
      </c>
      <c r="C329" s="95">
        <v>100</v>
      </c>
      <c r="D329" s="95">
        <v>10</v>
      </c>
      <c r="E329" s="95">
        <v>0.7</v>
      </c>
      <c r="F329" s="95">
        <v>500</v>
      </c>
      <c r="G329" s="95"/>
      <c r="H329" s="95" t="s">
        <v>719</v>
      </c>
    </row>
    <row r="330" s="89" customFormat="1" ht="15.15" customHeight="1" spans="1:8">
      <c r="A330" s="94" t="s">
        <v>1005</v>
      </c>
      <c r="B330" s="95">
        <v>10</v>
      </c>
      <c r="C330" s="95">
        <v>20</v>
      </c>
      <c r="D330" s="95">
        <v>10</v>
      </c>
      <c r="E330" s="95">
        <v>0.5</v>
      </c>
      <c r="F330" s="95">
        <v>500</v>
      </c>
      <c r="G330" s="95"/>
      <c r="H330" s="95" t="s">
        <v>654</v>
      </c>
    </row>
    <row r="331" s="89" customFormat="1" ht="15.15" customHeight="1" spans="1:8">
      <c r="A331" s="94" t="s">
        <v>1006</v>
      </c>
      <c r="B331" s="95">
        <v>10</v>
      </c>
      <c r="C331" s="95">
        <v>40</v>
      </c>
      <c r="D331" s="95">
        <v>10</v>
      </c>
      <c r="E331" s="95">
        <v>0.5</v>
      </c>
      <c r="F331" s="95">
        <v>500</v>
      </c>
      <c r="G331" s="95"/>
      <c r="H331" s="95" t="s">
        <v>654</v>
      </c>
    </row>
    <row r="332" s="89" customFormat="1" ht="15.15" customHeight="1" spans="1:8">
      <c r="A332" s="94" t="s">
        <v>1007</v>
      </c>
      <c r="B332" s="95">
        <v>10</v>
      </c>
      <c r="C332" s="95">
        <v>60</v>
      </c>
      <c r="D332" s="95">
        <v>10</v>
      </c>
      <c r="E332" s="95">
        <v>0.7</v>
      </c>
      <c r="F332" s="95">
        <v>500</v>
      </c>
      <c r="G332" s="95"/>
      <c r="H332" s="95" t="s">
        <v>654</v>
      </c>
    </row>
    <row r="333" s="89" customFormat="1" ht="15.15" customHeight="1" spans="1:8">
      <c r="A333" s="94" t="s">
        <v>1008</v>
      </c>
      <c r="B333" s="95">
        <v>10</v>
      </c>
      <c r="C333" s="95">
        <v>100</v>
      </c>
      <c r="D333" s="95">
        <v>10</v>
      </c>
      <c r="E333" s="95">
        <v>0.8</v>
      </c>
      <c r="F333" s="95">
        <v>500</v>
      </c>
      <c r="G333" s="95"/>
      <c r="H333" s="95" t="s">
        <v>654</v>
      </c>
    </row>
  </sheetData>
  <autoFilter xmlns:etc="http://www.wps.cn/officeDocument/2017/etCustomData" ref="A3:H333" etc:filterBottomFollowUsedRange="0">
    <extLst/>
  </autoFilter>
  <mergeCells count="2">
    <mergeCell ref="A2:A3"/>
    <mergeCell ref="H2:H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6"/>
  <sheetViews>
    <sheetView showGridLines="0" workbookViewId="0">
      <pane xSplit="1" ySplit="3" topLeftCell="B517" activePane="bottomRight" state="frozen"/>
      <selection/>
      <selection pane="topRight"/>
      <selection pane="bottomLeft"/>
      <selection pane="bottomRight" activeCell="A1" sqref="A1"/>
    </sheetView>
  </sheetViews>
  <sheetFormatPr defaultColWidth="8.77884615384615" defaultRowHeight="16.8" outlineLevelCol="7"/>
  <cols>
    <col min="1" max="1" width="8.77884615384615" style="70"/>
    <col min="2" max="2" width="8.77884615384615" style="71"/>
    <col min="3" max="3" width="11.2211538461538" style="71" customWidth="1"/>
    <col min="4" max="4" width="8.77884615384615" style="71"/>
    <col min="5" max="5" width="11.4423076923077" style="71" customWidth="1"/>
    <col min="6" max="6" width="16.2211538461538" style="71" customWidth="1"/>
    <col min="7" max="7" width="12.2211538461538" style="71" customWidth="1"/>
    <col min="8" max="16384" width="8.77884615384615" style="71"/>
  </cols>
  <sheetData>
    <row r="1" ht="17" spans="1:1">
      <c r="A1" s="72" t="s">
        <v>1009</v>
      </c>
    </row>
    <row r="2" spans="1:8">
      <c r="A2" s="18" t="s">
        <v>40</v>
      </c>
      <c r="B2" s="2" t="s">
        <v>41</v>
      </c>
      <c r="C2" s="2" t="s">
        <v>42</v>
      </c>
      <c r="D2" s="2" t="s">
        <v>44</v>
      </c>
      <c r="E2" s="2" t="s">
        <v>45</v>
      </c>
      <c r="F2" s="2" t="s">
        <v>46</v>
      </c>
      <c r="G2" s="2" t="s">
        <v>363</v>
      </c>
      <c r="H2" s="46" t="s">
        <v>49</v>
      </c>
    </row>
    <row r="3" spans="1:8">
      <c r="A3" s="18"/>
      <c r="B3" s="2" t="s">
        <v>50</v>
      </c>
      <c r="C3" s="2" t="s">
        <v>51</v>
      </c>
      <c r="D3" s="2" t="s">
        <v>50</v>
      </c>
      <c r="E3" s="2" t="s">
        <v>51</v>
      </c>
      <c r="F3" s="2" t="s">
        <v>52</v>
      </c>
      <c r="G3" s="46" t="s">
        <v>364</v>
      </c>
      <c r="H3" s="46"/>
    </row>
    <row r="4" spans="1:8">
      <c r="A4" s="42" t="s">
        <v>1010</v>
      </c>
      <c r="B4" s="85">
        <v>1.5</v>
      </c>
      <c r="C4" s="43">
        <v>50</v>
      </c>
      <c r="D4" s="43">
        <v>2</v>
      </c>
      <c r="E4" s="43">
        <v>1.1</v>
      </c>
      <c r="F4" s="43">
        <v>5</v>
      </c>
      <c r="G4" s="76"/>
      <c r="H4" s="43" t="s">
        <v>1011</v>
      </c>
    </row>
    <row r="5" spans="1:8">
      <c r="A5" s="42" t="s">
        <v>1012</v>
      </c>
      <c r="B5" s="85">
        <v>1.5</v>
      </c>
      <c r="C5" s="43">
        <v>100</v>
      </c>
      <c r="D5" s="43">
        <v>2</v>
      </c>
      <c r="E5" s="43">
        <v>1.1</v>
      </c>
      <c r="F5" s="43">
        <v>5</v>
      </c>
      <c r="G5" s="76"/>
      <c r="H5" s="43" t="s">
        <v>1011</v>
      </c>
    </row>
    <row r="6" spans="1:8">
      <c r="A6" s="42" t="s">
        <v>1013</v>
      </c>
      <c r="B6" s="85">
        <v>1.5</v>
      </c>
      <c r="C6" s="43">
        <v>200</v>
      </c>
      <c r="D6" s="43">
        <v>2</v>
      </c>
      <c r="E6" s="43">
        <v>1.1</v>
      </c>
      <c r="F6" s="43">
        <v>5</v>
      </c>
      <c r="G6" s="76"/>
      <c r="H6" s="43" t="s">
        <v>1011</v>
      </c>
    </row>
    <row r="7" spans="1:8">
      <c r="A7" s="42" t="s">
        <v>1014</v>
      </c>
      <c r="B7" s="85">
        <v>1.5</v>
      </c>
      <c r="C7" s="43">
        <v>400</v>
      </c>
      <c r="D7" s="43">
        <v>2</v>
      </c>
      <c r="E7" s="43">
        <v>1.1</v>
      </c>
      <c r="F7" s="43">
        <v>5</v>
      </c>
      <c r="G7" s="76"/>
      <c r="H7" s="43" t="s">
        <v>1011</v>
      </c>
    </row>
    <row r="8" spans="1:8">
      <c r="A8" s="42" t="s">
        <v>1015</v>
      </c>
      <c r="B8" s="85">
        <v>1.5</v>
      </c>
      <c r="C8" s="43">
        <v>600</v>
      </c>
      <c r="D8" s="43">
        <v>2</v>
      </c>
      <c r="E8" s="43">
        <v>1.1</v>
      </c>
      <c r="F8" s="43">
        <v>5</v>
      </c>
      <c r="G8" s="76"/>
      <c r="H8" s="43" t="s">
        <v>1011</v>
      </c>
    </row>
    <row r="9" spans="1:8">
      <c r="A9" s="42" t="s">
        <v>1016</v>
      </c>
      <c r="B9" s="85">
        <v>1.5</v>
      </c>
      <c r="C9" s="43">
        <v>800</v>
      </c>
      <c r="D9" s="43">
        <v>2</v>
      </c>
      <c r="E9" s="43">
        <v>1.1</v>
      </c>
      <c r="F9" s="43">
        <v>5</v>
      </c>
      <c r="G9" s="76"/>
      <c r="H9" s="43" t="s">
        <v>1011</v>
      </c>
    </row>
    <row r="10" spans="1:8">
      <c r="A10" s="42" t="s">
        <v>1017</v>
      </c>
      <c r="B10" s="85">
        <v>1.5</v>
      </c>
      <c r="C10" s="43">
        <v>1000</v>
      </c>
      <c r="D10" s="43">
        <v>2</v>
      </c>
      <c r="E10" s="43">
        <v>1.1</v>
      </c>
      <c r="F10" s="43">
        <v>5</v>
      </c>
      <c r="G10" s="76"/>
      <c r="H10" s="43" t="s">
        <v>1011</v>
      </c>
    </row>
    <row r="11" spans="1:8">
      <c r="A11" s="86" t="s">
        <v>1018</v>
      </c>
      <c r="B11" s="85">
        <v>1.5</v>
      </c>
      <c r="C11" s="76">
        <v>50</v>
      </c>
      <c r="D11" s="85">
        <v>1.5</v>
      </c>
      <c r="E11" s="76">
        <v>1.3</v>
      </c>
      <c r="F11" s="85">
        <v>5</v>
      </c>
      <c r="G11" s="76">
        <v>150</v>
      </c>
      <c r="H11" s="76" t="s">
        <v>1011</v>
      </c>
    </row>
    <row r="12" spans="1:8">
      <c r="A12" s="86" t="s">
        <v>1019</v>
      </c>
      <c r="B12" s="85">
        <v>1.5</v>
      </c>
      <c r="C12" s="76">
        <v>100</v>
      </c>
      <c r="D12" s="85">
        <v>1.5</v>
      </c>
      <c r="E12" s="76">
        <v>1.3</v>
      </c>
      <c r="F12" s="85">
        <v>5</v>
      </c>
      <c r="G12" s="76">
        <v>150</v>
      </c>
      <c r="H12" s="76" t="s">
        <v>1011</v>
      </c>
    </row>
    <row r="13" spans="1:8">
      <c r="A13" s="86" t="s">
        <v>1020</v>
      </c>
      <c r="B13" s="85">
        <v>1.5</v>
      </c>
      <c r="C13" s="76">
        <v>200</v>
      </c>
      <c r="D13" s="85">
        <v>1.5</v>
      </c>
      <c r="E13" s="76">
        <v>1.3</v>
      </c>
      <c r="F13" s="85">
        <v>5</v>
      </c>
      <c r="G13" s="76">
        <v>150</v>
      </c>
      <c r="H13" s="76" t="s">
        <v>1011</v>
      </c>
    </row>
    <row r="14" spans="1:8">
      <c r="A14" s="86" t="s">
        <v>1021</v>
      </c>
      <c r="B14" s="85">
        <v>1.5</v>
      </c>
      <c r="C14" s="76">
        <v>400</v>
      </c>
      <c r="D14" s="85">
        <v>1.5</v>
      </c>
      <c r="E14" s="76">
        <v>1.3</v>
      </c>
      <c r="F14" s="85">
        <v>5</v>
      </c>
      <c r="G14" s="76">
        <v>150</v>
      </c>
      <c r="H14" s="76" t="s">
        <v>1011</v>
      </c>
    </row>
    <row r="15" spans="1:8">
      <c r="A15" s="86" t="s">
        <v>1022</v>
      </c>
      <c r="B15" s="85">
        <v>1.5</v>
      </c>
      <c r="C15" s="76">
        <v>600</v>
      </c>
      <c r="D15" s="85">
        <v>1.5</v>
      </c>
      <c r="E15" s="76">
        <v>1.3</v>
      </c>
      <c r="F15" s="85">
        <v>5</v>
      </c>
      <c r="G15" s="76">
        <v>250</v>
      </c>
      <c r="H15" s="76" t="s">
        <v>1011</v>
      </c>
    </row>
    <row r="16" spans="1:8">
      <c r="A16" s="86" t="s">
        <v>1023</v>
      </c>
      <c r="B16" s="85">
        <v>1.5</v>
      </c>
      <c r="C16" s="76">
        <v>800</v>
      </c>
      <c r="D16" s="85">
        <v>1.5</v>
      </c>
      <c r="E16" s="76">
        <v>1.3</v>
      </c>
      <c r="F16" s="85">
        <v>5</v>
      </c>
      <c r="G16" s="76">
        <v>500</v>
      </c>
      <c r="H16" s="76" t="s">
        <v>1011</v>
      </c>
    </row>
    <row r="17" spans="1:8">
      <c r="A17" s="86" t="s">
        <v>1024</v>
      </c>
      <c r="B17" s="85">
        <v>1.5</v>
      </c>
      <c r="C17" s="76">
        <v>1000</v>
      </c>
      <c r="D17" s="85">
        <v>1.5</v>
      </c>
      <c r="E17" s="76">
        <v>1.3</v>
      </c>
      <c r="F17" s="85">
        <v>5</v>
      </c>
      <c r="G17" s="76">
        <v>500</v>
      </c>
      <c r="H17" s="76" t="s">
        <v>1011</v>
      </c>
    </row>
    <row r="18" spans="1:8">
      <c r="A18" s="86" t="s">
        <v>1025</v>
      </c>
      <c r="B18" s="85">
        <v>1</v>
      </c>
      <c r="C18" s="76">
        <v>200</v>
      </c>
      <c r="D18" s="85">
        <v>1</v>
      </c>
      <c r="E18" s="87">
        <v>0.875</v>
      </c>
      <c r="F18" s="85">
        <v>10</v>
      </c>
      <c r="G18" s="76">
        <v>25</v>
      </c>
      <c r="H18" s="76" t="s">
        <v>1026</v>
      </c>
    </row>
    <row r="19" spans="1:8">
      <c r="A19" s="86" t="s">
        <v>1027</v>
      </c>
      <c r="B19" s="85">
        <v>1</v>
      </c>
      <c r="C19" s="76">
        <v>400</v>
      </c>
      <c r="D19" s="85">
        <v>1</v>
      </c>
      <c r="E19" s="87">
        <v>1.25</v>
      </c>
      <c r="F19" s="85">
        <v>10</v>
      </c>
      <c r="G19" s="76">
        <v>50</v>
      </c>
      <c r="H19" s="76" t="s">
        <v>1026</v>
      </c>
    </row>
    <row r="20" spans="1:8">
      <c r="A20" s="86" t="s">
        <v>1028</v>
      </c>
      <c r="B20" s="85">
        <v>1</v>
      </c>
      <c r="C20" s="76">
        <v>600</v>
      </c>
      <c r="D20" s="85">
        <v>1</v>
      </c>
      <c r="E20" s="87">
        <v>1.25</v>
      </c>
      <c r="F20" s="85">
        <v>10</v>
      </c>
      <c r="G20" s="76">
        <v>50</v>
      </c>
      <c r="H20" s="76" t="s">
        <v>1026</v>
      </c>
    </row>
    <row r="21" spans="1:8">
      <c r="A21" s="86" t="s">
        <v>1029</v>
      </c>
      <c r="B21" s="85">
        <v>1</v>
      </c>
      <c r="C21" s="76">
        <v>800</v>
      </c>
      <c r="D21" s="85">
        <v>1</v>
      </c>
      <c r="E21" s="87">
        <v>1.7</v>
      </c>
      <c r="F21" s="85">
        <v>10</v>
      </c>
      <c r="G21" s="76">
        <v>75</v>
      </c>
      <c r="H21" s="76" t="s">
        <v>1026</v>
      </c>
    </row>
    <row r="22" spans="1:8">
      <c r="A22" s="86" t="s">
        <v>1030</v>
      </c>
      <c r="B22" s="85">
        <v>1</v>
      </c>
      <c r="C22" s="76">
        <v>1000</v>
      </c>
      <c r="D22" s="85">
        <v>1</v>
      </c>
      <c r="E22" s="87">
        <v>1.7</v>
      </c>
      <c r="F22" s="85">
        <v>10</v>
      </c>
      <c r="G22" s="76">
        <v>75</v>
      </c>
      <c r="H22" s="76" t="s">
        <v>1026</v>
      </c>
    </row>
    <row r="23" spans="1:8">
      <c r="A23" s="86" t="s">
        <v>1031</v>
      </c>
      <c r="B23" s="85">
        <v>1</v>
      </c>
      <c r="C23" s="76">
        <v>200</v>
      </c>
      <c r="D23" s="85">
        <v>1</v>
      </c>
      <c r="E23" s="87">
        <v>0.875</v>
      </c>
      <c r="F23" s="85">
        <v>10</v>
      </c>
      <c r="G23" s="76">
        <v>25</v>
      </c>
      <c r="H23" s="76" t="s">
        <v>1032</v>
      </c>
    </row>
    <row r="24" spans="1:8">
      <c r="A24" s="86" t="s">
        <v>1033</v>
      </c>
      <c r="B24" s="85">
        <v>1</v>
      </c>
      <c r="C24" s="76">
        <v>400</v>
      </c>
      <c r="D24" s="85">
        <v>1</v>
      </c>
      <c r="E24" s="87">
        <v>1.25</v>
      </c>
      <c r="F24" s="85">
        <v>10</v>
      </c>
      <c r="G24" s="76">
        <v>50</v>
      </c>
      <c r="H24" s="76" t="s">
        <v>1032</v>
      </c>
    </row>
    <row r="25" spans="1:8">
      <c r="A25" s="86" t="s">
        <v>1034</v>
      </c>
      <c r="B25" s="85">
        <v>1</v>
      </c>
      <c r="C25" s="76">
        <v>600</v>
      </c>
      <c r="D25" s="85">
        <v>1</v>
      </c>
      <c r="E25" s="87">
        <v>1.25</v>
      </c>
      <c r="F25" s="85">
        <v>10</v>
      </c>
      <c r="G25" s="76">
        <v>50</v>
      </c>
      <c r="H25" s="76" t="s">
        <v>1032</v>
      </c>
    </row>
    <row r="26" spans="1:8">
      <c r="A26" s="86" t="s">
        <v>1035</v>
      </c>
      <c r="B26" s="85">
        <v>1</v>
      </c>
      <c r="C26" s="76">
        <v>800</v>
      </c>
      <c r="D26" s="85">
        <v>1</v>
      </c>
      <c r="E26" s="87">
        <v>1.7</v>
      </c>
      <c r="F26" s="85">
        <v>10</v>
      </c>
      <c r="G26" s="76">
        <v>75</v>
      </c>
      <c r="H26" s="76" t="s">
        <v>1032</v>
      </c>
    </row>
    <row r="27" spans="1:8">
      <c r="A27" s="86" t="s">
        <v>1036</v>
      </c>
      <c r="B27" s="85">
        <v>1</v>
      </c>
      <c r="C27" s="76">
        <v>1000</v>
      </c>
      <c r="D27" s="85">
        <v>1</v>
      </c>
      <c r="E27" s="87">
        <v>1.7</v>
      </c>
      <c r="F27" s="85">
        <v>10</v>
      </c>
      <c r="G27" s="76">
        <v>75</v>
      </c>
      <c r="H27" s="76" t="s">
        <v>1032</v>
      </c>
    </row>
    <row r="28" spans="1:8">
      <c r="A28" s="86" t="s">
        <v>1037</v>
      </c>
      <c r="B28" s="85">
        <v>2</v>
      </c>
      <c r="C28" s="76">
        <v>200</v>
      </c>
      <c r="D28" s="85">
        <v>2</v>
      </c>
      <c r="E28" s="87">
        <v>0.875</v>
      </c>
      <c r="F28" s="85">
        <v>10</v>
      </c>
      <c r="G28" s="76">
        <v>25</v>
      </c>
      <c r="H28" s="76" t="s">
        <v>1032</v>
      </c>
    </row>
    <row r="29" spans="1:8">
      <c r="A29" s="86" t="s">
        <v>1038</v>
      </c>
      <c r="B29" s="85">
        <v>2</v>
      </c>
      <c r="C29" s="76">
        <v>400</v>
      </c>
      <c r="D29" s="85">
        <v>2</v>
      </c>
      <c r="E29" s="87">
        <v>1.25</v>
      </c>
      <c r="F29" s="85">
        <v>10</v>
      </c>
      <c r="G29" s="76">
        <v>50</v>
      </c>
      <c r="H29" s="76" t="s">
        <v>1032</v>
      </c>
    </row>
    <row r="30" spans="1:8">
      <c r="A30" s="86" t="s">
        <v>1039</v>
      </c>
      <c r="B30" s="85">
        <v>2</v>
      </c>
      <c r="C30" s="76">
        <v>600</v>
      </c>
      <c r="D30" s="85">
        <v>2</v>
      </c>
      <c r="E30" s="87">
        <v>1.25</v>
      </c>
      <c r="F30" s="85">
        <v>10</v>
      </c>
      <c r="G30" s="76">
        <v>50</v>
      </c>
      <c r="H30" s="76" t="s">
        <v>1032</v>
      </c>
    </row>
    <row r="31" spans="1:8">
      <c r="A31" s="86" t="s">
        <v>1040</v>
      </c>
      <c r="B31" s="85">
        <v>2</v>
      </c>
      <c r="C31" s="76">
        <v>800</v>
      </c>
      <c r="D31" s="85">
        <v>2</v>
      </c>
      <c r="E31" s="87">
        <v>1.7</v>
      </c>
      <c r="F31" s="85">
        <v>10</v>
      </c>
      <c r="G31" s="76">
        <v>75</v>
      </c>
      <c r="H31" s="76" t="s">
        <v>1032</v>
      </c>
    </row>
    <row r="32" spans="1:8">
      <c r="A32" s="86" t="s">
        <v>1041</v>
      </c>
      <c r="B32" s="85">
        <v>2</v>
      </c>
      <c r="C32" s="76">
        <v>1000</v>
      </c>
      <c r="D32" s="85">
        <v>2</v>
      </c>
      <c r="E32" s="87">
        <v>1.7</v>
      </c>
      <c r="F32" s="85">
        <v>10</v>
      </c>
      <c r="G32" s="76">
        <v>75</v>
      </c>
      <c r="H32" s="76" t="s">
        <v>1032</v>
      </c>
    </row>
    <row r="33" spans="1:8">
      <c r="A33" s="86" t="s">
        <v>1042</v>
      </c>
      <c r="B33" s="85">
        <v>3</v>
      </c>
      <c r="C33" s="76">
        <v>200</v>
      </c>
      <c r="D33" s="85">
        <v>3</v>
      </c>
      <c r="E33" s="87">
        <v>0.875</v>
      </c>
      <c r="F33" s="85">
        <v>10</v>
      </c>
      <c r="G33" s="76">
        <v>25</v>
      </c>
      <c r="H33" s="76" t="s">
        <v>1032</v>
      </c>
    </row>
    <row r="34" spans="1:8">
      <c r="A34" s="86" t="s">
        <v>1043</v>
      </c>
      <c r="B34" s="85">
        <v>3</v>
      </c>
      <c r="C34" s="76">
        <v>400</v>
      </c>
      <c r="D34" s="85">
        <v>3</v>
      </c>
      <c r="E34" s="87">
        <v>1.25</v>
      </c>
      <c r="F34" s="85">
        <v>10</v>
      </c>
      <c r="G34" s="76">
        <v>50</v>
      </c>
      <c r="H34" s="76" t="s">
        <v>1032</v>
      </c>
    </row>
    <row r="35" spans="1:8">
      <c r="A35" s="86" t="s">
        <v>1044</v>
      </c>
      <c r="B35" s="85">
        <v>3</v>
      </c>
      <c r="C35" s="76">
        <v>600</v>
      </c>
      <c r="D35" s="85">
        <v>3</v>
      </c>
      <c r="E35" s="87">
        <v>1.25</v>
      </c>
      <c r="F35" s="85">
        <v>10</v>
      </c>
      <c r="G35" s="76">
        <v>50</v>
      </c>
      <c r="H35" s="76" t="s">
        <v>1032</v>
      </c>
    </row>
    <row r="36" spans="1:8">
      <c r="A36" s="86" t="s">
        <v>1045</v>
      </c>
      <c r="B36" s="85">
        <v>3</v>
      </c>
      <c r="C36" s="76">
        <v>800</v>
      </c>
      <c r="D36" s="85">
        <v>3</v>
      </c>
      <c r="E36" s="87">
        <v>1.7</v>
      </c>
      <c r="F36" s="85">
        <v>10</v>
      </c>
      <c r="G36" s="76">
        <v>75</v>
      </c>
      <c r="H36" s="76" t="s">
        <v>1032</v>
      </c>
    </row>
    <row r="37" spans="1:8">
      <c r="A37" s="86" t="s">
        <v>1046</v>
      </c>
      <c r="B37" s="85">
        <v>3</v>
      </c>
      <c r="C37" s="76">
        <v>1000</v>
      </c>
      <c r="D37" s="85">
        <v>3</v>
      </c>
      <c r="E37" s="87">
        <v>1.7</v>
      </c>
      <c r="F37" s="85">
        <v>10</v>
      </c>
      <c r="G37" s="76">
        <v>75</v>
      </c>
      <c r="H37" s="76" t="s">
        <v>1032</v>
      </c>
    </row>
    <row r="38" spans="1:8">
      <c r="A38" s="86" t="s">
        <v>1047</v>
      </c>
      <c r="B38" s="85">
        <v>3</v>
      </c>
      <c r="C38" s="76">
        <v>200</v>
      </c>
      <c r="D38" s="85">
        <v>3</v>
      </c>
      <c r="E38" s="87">
        <v>0.875</v>
      </c>
      <c r="F38" s="85">
        <v>10</v>
      </c>
      <c r="G38" s="76">
        <v>25</v>
      </c>
      <c r="H38" s="76" t="s">
        <v>1048</v>
      </c>
    </row>
    <row r="39" spans="1:8">
      <c r="A39" s="86" t="s">
        <v>1049</v>
      </c>
      <c r="B39" s="85">
        <v>3</v>
      </c>
      <c r="C39" s="76">
        <v>400</v>
      </c>
      <c r="D39" s="85">
        <v>3</v>
      </c>
      <c r="E39" s="87">
        <v>1.25</v>
      </c>
      <c r="F39" s="85">
        <v>10</v>
      </c>
      <c r="G39" s="76">
        <v>50</v>
      </c>
      <c r="H39" s="76" t="s">
        <v>1048</v>
      </c>
    </row>
    <row r="40" spans="1:8">
      <c r="A40" s="86" t="s">
        <v>1050</v>
      </c>
      <c r="B40" s="85">
        <v>3</v>
      </c>
      <c r="C40" s="76">
        <v>600</v>
      </c>
      <c r="D40" s="85">
        <v>3</v>
      </c>
      <c r="E40" s="87">
        <v>1.25</v>
      </c>
      <c r="F40" s="85">
        <v>10</v>
      </c>
      <c r="G40" s="76">
        <v>50</v>
      </c>
      <c r="H40" s="76" t="s">
        <v>1048</v>
      </c>
    </row>
    <row r="41" spans="1:8">
      <c r="A41" s="86" t="s">
        <v>1051</v>
      </c>
      <c r="B41" s="85">
        <v>3</v>
      </c>
      <c r="C41" s="76">
        <v>800</v>
      </c>
      <c r="D41" s="85">
        <v>3</v>
      </c>
      <c r="E41" s="87">
        <v>1.7</v>
      </c>
      <c r="F41" s="85">
        <v>10</v>
      </c>
      <c r="G41" s="76">
        <v>75</v>
      </c>
      <c r="H41" s="76" t="s">
        <v>1048</v>
      </c>
    </row>
    <row r="42" spans="1:8">
      <c r="A42" s="86" t="s">
        <v>1052</v>
      </c>
      <c r="B42" s="85">
        <v>3</v>
      </c>
      <c r="C42" s="76">
        <v>1000</v>
      </c>
      <c r="D42" s="85">
        <v>3</v>
      </c>
      <c r="E42" s="87">
        <v>1.7</v>
      </c>
      <c r="F42" s="85">
        <v>10</v>
      </c>
      <c r="G42" s="76">
        <v>75</v>
      </c>
      <c r="H42" s="76" t="s">
        <v>1048</v>
      </c>
    </row>
    <row r="43" spans="1:8">
      <c r="A43" s="86" t="s">
        <v>1053</v>
      </c>
      <c r="B43" s="85">
        <v>4</v>
      </c>
      <c r="C43" s="76">
        <v>200</v>
      </c>
      <c r="D43" s="85">
        <v>4</v>
      </c>
      <c r="E43" s="87">
        <v>0.89</v>
      </c>
      <c r="F43" s="85">
        <v>10</v>
      </c>
      <c r="G43" s="76">
        <v>25</v>
      </c>
      <c r="H43" s="76" t="s">
        <v>1032</v>
      </c>
    </row>
    <row r="44" spans="1:8">
      <c r="A44" s="86" t="s">
        <v>1054</v>
      </c>
      <c r="B44" s="85">
        <v>4</v>
      </c>
      <c r="C44" s="76">
        <v>400</v>
      </c>
      <c r="D44" s="85">
        <v>4</v>
      </c>
      <c r="E44" s="87">
        <v>1.28</v>
      </c>
      <c r="F44" s="85">
        <v>10</v>
      </c>
      <c r="G44" s="76">
        <v>50</v>
      </c>
      <c r="H44" s="76" t="s">
        <v>1032</v>
      </c>
    </row>
    <row r="45" spans="1:8">
      <c r="A45" s="86" t="s">
        <v>1055</v>
      </c>
      <c r="B45" s="85">
        <v>4</v>
      </c>
      <c r="C45" s="76">
        <v>600</v>
      </c>
      <c r="D45" s="85">
        <v>4</v>
      </c>
      <c r="E45" s="87">
        <v>1.28</v>
      </c>
      <c r="F45" s="85">
        <v>10</v>
      </c>
      <c r="G45" s="76">
        <v>50</v>
      </c>
      <c r="H45" s="76" t="s">
        <v>1032</v>
      </c>
    </row>
    <row r="46" spans="1:8">
      <c r="A46" s="86" t="s">
        <v>1056</v>
      </c>
      <c r="B46" s="85">
        <v>4</v>
      </c>
      <c r="C46" s="76">
        <v>800</v>
      </c>
      <c r="D46" s="85">
        <v>4</v>
      </c>
      <c r="E46" s="87">
        <v>1.7</v>
      </c>
      <c r="F46" s="85">
        <v>10</v>
      </c>
      <c r="G46" s="76">
        <v>75</v>
      </c>
      <c r="H46" s="76" t="s">
        <v>1032</v>
      </c>
    </row>
    <row r="47" spans="1:8">
      <c r="A47" s="86" t="s">
        <v>1057</v>
      </c>
      <c r="B47" s="85">
        <v>4</v>
      </c>
      <c r="C47" s="76">
        <v>1000</v>
      </c>
      <c r="D47" s="85">
        <v>4</v>
      </c>
      <c r="E47" s="87">
        <v>1.7</v>
      </c>
      <c r="F47" s="85">
        <v>10</v>
      </c>
      <c r="G47" s="76">
        <v>75</v>
      </c>
      <c r="H47" s="76" t="s">
        <v>1032</v>
      </c>
    </row>
    <row r="48" spans="1:8">
      <c r="A48" s="86" t="s">
        <v>1058</v>
      </c>
      <c r="B48" s="85">
        <v>4</v>
      </c>
      <c r="C48" s="76">
        <v>200</v>
      </c>
      <c r="D48" s="85">
        <v>4</v>
      </c>
      <c r="E48" s="87">
        <v>0.89</v>
      </c>
      <c r="F48" s="85">
        <v>10</v>
      </c>
      <c r="G48" s="76">
        <v>25</v>
      </c>
      <c r="H48" s="76" t="s">
        <v>1048</v>
      </c>
    </row>
    <row r="49" spans="1:8">
      <c r="A49" s="86" t="s">
        <v>1059</v>
      </c>
      <c r="B49" s="85">
        <v>4</v>
      </c>
      <c r="C49" s="76">
        <v>400</v>
      </c>
      <c r="D49" s="85">
        <v>4</v>
      </c>
      <c r="E49" s="87">
        <v>1.28</v>
      </c>
      <c r="F49" s="85">
        <v>10</v>
      </c>
      <c r="G49" s="76">
        <v>50</v>
      </c>
      <c r="H49" s="76" t="s">
        <v>1048</v>
      </c>
    </row>
    <row r="50" spans="1:8">
      <c r="A50" s="86" t="s">
        <v>1060</v>
      </c>
      <c r="B50" s="85">
        <v>4</v>
      </c>
      <c r="C50" s="76">
        <v>600</v>
      </c>
      <c r="D50" s="85">
        <v>4</v>
      </c>
      <c r="E50" s="87">
        <v>1.28</v>
      </c>
      <c r="F50" s="85">
        <v>10</v>
      </c>
      <c r="G50" s="76">
        <v>50</v>
      </c>
      <c r="H50" s="76" t="s">
        <v>1048</v>
      </c>
    </row>
    <row r="51" spans="1:8">
      <c r="A51" s="86" t="s">
        <v>1061</v>
      </c>
      <c r="B51" s="85">
        <v>4</v>
      </c>
      <c r="C51" s="76">
        <v>800</v>
      </c>
      <c r="D51" s="85">
        <v>4</v>
      </c>
      <c r="E51" s="87">
        <v>1.7</v>
      </c>
      <c r="F51" s="85">
        <v>10</v>
      </c>
      <c r="G51" s="76">
        <v>75</v>
      </c>
      <c r="H51" s="76" t="s">
        <v>1048</v>
      </c>
    </row>
    <row r="52" spans="1:8">
      <c r="A52" s="86" t="s">
        <v>1062</v>
      </c>
      <c r="B52" s="85">
        <v>4</v>
      </c>
      <c r="C52" s="76">
        <v>1000</v>
      </c>
      <c r="D52" s="85">
        <v>4</v>
      </c>
      <c r="E52" s="87">
        <v>1.7</v>
      </c>
      <c r="F52" s="85">
        <v>10</v>
      </c>
      <c r="G52" s="76">
        <v>75</v>
      </c>
      <c r="H52" s="76" t="s">
        <v>1048</v>
      </c>
    </row>
    <row r="53" spans="1:8">
      <c r="A53" s="86" t="s">
        <v>1063</v>
      </c>
      <c r="B53" s="85">
        <v>5</v>
      </c>
      <c r="C53" s="76">
        <v>200</v>
      </c>
      <c r="D53" s="85">
        <v>4</v>
      </c>
      <c r="E53" s="87">
        <v>0.93</v>
      </c>
      <c r="F53" s="85">
        <v>10</v>
      </c>
      <c r="G53" s="76">
        <v>25</v>
      </c>
      <c r="H53" s="76" t="s">
        <v>1032</v>
      </c>
    </row>
    <row r="54" spans="1:8">
      <c r="A54" s="86" t="s">
        <v>1064</v>
      </c>
      <c r="B54" s="85">
        <v>5</v>
      </c>
      <c r="C54" s="76">
        <v>400</v>
      </c>
      <c r="D54" s="85">
        <v>4</v>
      </c>
      <c r="E54" s="87">
        <v>0.93</v>
      </c>
      <c r="F54" s="85">
        <v>10</v>
      </c>
      <c r="G54" s="76">
        <v>50</v>
      </c>
      <c r="H54" s="76" t="s">
        <v>1032</v>
      </c>
    </row>
    <row r="55" spans="1:8">
      <c r="A55" s="86" t="s">
        <v>1065</v>
      </c>
      <c r="B55" s="85">
        <v>5</v>
      </c>
      <c r="C55" s="76">
        <v>600</v>
      </c>
      <c r="D55" s="85">
        <v>4</v>
      </c>
      <c r="E55" s="87">
        <v>1.3</v>
      </c>
      <c r="F55" s="85">
        <v>10</v>
      </c>
      <c r="G55" s="76">
        <v>50</v>
      </c>
      <c r="H55" s="76" t="s">
        <v>1032</v>
      </c>
    </row>
    <row r="56" spans="1:8">
      <c r="A56" s="86" t="s">
        <v>1066</v>
      </c>
      <c r="B56" s="85">
        <v>5</v>
      </c>
      <c r="C56" s="76">
        <v>800</v>
      </c>
      <c r="D56" s="85">
        <v>4</v>
      </c>
      <c r="E56" s="87">
        <v>1.7</v>
      </c>
      <c r="F56" s="85">
        <v>10</v>
      </c>
      <c r="G56" s="76">
        <v>75</v>
      </c>
      <c r="H56" s="76" t="s">
        <v>1032</v>
      </c>
    </row>
    <row r="57" spans="1:8">
      <c r="A57" s="86" t="s">
        <v>1067</v>
      </c>
      <c r="B57" s="85">
        <v>5</v>
      </c>
      <c r="C57" s="76">
        <v>1000</v>
      </c>
      <c r="D57" s="85">
        <v>4</v>
      </c>
      <c r="E57" s="87">
        <v>1.7</v>
      </c>
      <c r="F57" s="85">
        <v>10</v>
      </c>
      <c r="G57" s="76">
        <v>75</v>
      </c>
      <c r="H57" s="76" t="s">
        <v>1032</v>
      </c>
    </row>
    <row r="58" spans="1:8">
      <c r="A58" s="86" t="s">
        <v>1068</v>
      </c>
      <c r="B58" s="85">
        <v>5</v>
      </c>
      <c r="C58" s="76">
        <v>200</v>
      </c>
      <c r="D58" s="85">
        <v>4</v>
      </c>
      <c r="E58" s="87">
        <v>0.93</v>
      </c>
      <c r="F58" s="85">
        <v>10</v>
      </c>
      <c r="G58" s="76">
        <v>25</v>
      </c>
      <c r="H58" s="76" t="s">
        <v>1048</v>
      </c>
    </row>
    <row r="59" spans="1:8">
      <c r="A59" s="86" t="s">
        <v>1069</v>
      </c>
      <c r="B59" s="85">
        <v>5</v>
      </c>
      <c r="C59" s="76">
        <v>400</v>
      </c>
      <c r="D59" s="85">
        <v>4</v>
      </c>
      <c r="E59" s="87">
        <v>0.93</v>
      </c>
      <c r="F59" s="85">
        <v>10</v>
      </c>
      <c r="G59" s="76">
        <v>50</v>
      </c>
      <c r="H59" s="76" t="s">
        <v>1048</v>
      </c>
    </row>
    <row r="60" spans="1:8">
      <c r="A60" s="86" t="s">
        <v>1070</v>
      </c>
      <c r="B60" s="85">
        <v>5</v>
      </c>
      <c r="C60" s="76">
        <v>600</v>
      </c>
      <c r="D60" s="85">
        <v>4</v>
      </c>
      <c r="E60" s="87">
        <v>1.3</v>
      </c>
      <c r="F60" s="85">
        <v>10</v>
      </c>
      <c r="G60" s="76">
        <v>50</v>
      </c>
      <c r="H60" s="76" t="s">
        <v>1048</v>
      </c>
    </row>
    <row r="61" spans="1:8">
      <c r="A61" s="86" t="s">
        <v>1071</v>
      </c>
      <c r="B61" s="85">
        <v>5</v>
      </c>
      <c r="C61" s="76">
        <v>800</v>
      </c>
      <c r="D61" s="85">
        <v>4</v>
      </c>
      <c r="E61" s="87">
        <v>1.7</v>
      </c>
      <c r="F61" s="85">
        <v>10</v>
      </c>
      <c r="G61" s="76">
        <v>75</v>
      </c>
      <c r="H61" s="76" t="s">
        <v>1048</v>
      </c>
    </row>
    <row r="62" spans="1:8">
      <c r="A62" s="86" t="s">
        <v>1072</v>
      </c>
      <c r="B62" s="85">
        <v>5</v>
      </c>
      <c r="C62" s="76">
        <v>1000</v>
      </c>
      <c r="D62" s="85">
        <v>4</v>
      </c>
      <c r="E62" s="87">
        <v>1.7</v>
      </c>
      <c r="F62" s="85">
        <v>10</v>
      </c>
      <c r="G62" s="76">
        <v>75</v>
      </c>
      <c r="H62" s="76" t="s">
        <v>1048</v>
      </c>
    </row>
    <row r="63" spans="1:8">
      <c r="A63" s="42" t="s">
        <v>1073</v>
      </c>
      <c r="B63" s="85">
        <v>1</v>
      </c>
      <c r="C63" s="43">
        <v>50</v>
      </c>
      <c r="D63" s="43">
        <v>1</v>
      </c>
      <c r="E63" s="43">
        <v>1.1</v>
      </c>
      <c r="F63" s="43">
        <v>5</v>
      </c>
      <c r="G63" s="76"/>
      <c r="H63" s="43" t="s">
        <v>1011</v>
      </c>
    </row>
    <row r="64" spans="1:8">
      <c r="A64" s="42" t="s">
        <v>1074</v>
      </c>
      <c r="B64" s="85">
        <v>1</v>
      </c>
      <c r="C64" s="43">
        <v>100</v>
      </c>
      <c r="D64" s="43">
        <v>1</v>
      </c>
      <c r="E64" s="43">
        <v>1.1</v>
      </c>
      <c r="F64" s="43">
        <v>5</v>
      </c>
      <c r="G64" s="76"/>
      <c r="H64" s="43" t="s">
        <v>1011</v>
      </c>
    </row>
    <row r="65" spans="1:8">
      <c r="A65" s="42" t="s">
        <v>1075</v>
      </c>
      <c r="B65" s="85">
        <v>1</v>
      </c>
      <c r="C65" s="43">
        <v>200</v>
      </c>
      <c r="D65" s="43">
        <v>1</v>
      </c>
      <c r="E65" s="43">
        <v>1.1</v>
      </c>
      <c r="F65" s="43">
        <v>5</v>
      </c>
      <c r="G65" s="76"/>
      <c r="H65" s="43" t="s">
        <v>1011</v>
      </c>
    </row>
    <row r="66" spans="1:8">
      <c r="A66" s="42" t="s">
        <v>1076</v>
      </c>
      <c r="B66" s="85">
        <v>1</v>
      </c>
      <c r="C66" s="43">
        <v>400</v>
      </c>
      <c r="D66" s="43">
        <v>1</v>
      </c>
      <c r="E66" s="43">
        <v>1.1</v>
      </c>
      <c r="F66" s="43">
        <v>5</v>
      </c>
      <c r="G66" s="76"/>
      <c r="H66" s="43" t="s">
        <v>1011</v>
      </c>
    </row>
    <row r="67" spans="1:8">
      <c r="A67" s="42" t="s">
        <v>1077</v>
      </c>
      <c r="B67" s="85">
        <v>1</v>
      </c>
      <c r="C67" s="43">
        <v>600</v>
      </c>
      <c r="D67" s="43">
        <v>1</v>
      </c>
      <c r="E67" s="43">
        <v>1.1</v>
      </c>
      <c r="F67" s="43">
        <v>5</v>
      </c>
      <c r="G67" s="76"/>
      <c r="H67" s="43" t="s">
        <v>1011</v>
      </c>
    </row>
    <row r="68" spans="1:8">
      <c r="A68" s="42" t="s">
        <v>1078</v>
      </c>
      <c r="B68" s="85">
        <v>1</v>
      </c>
      <c r="C68" s="43">
        <v>800</v>
      </c>
      <c r="D68" s="43">
        <v>1</v>
      </c>
      <c r="E68" s="43">
        <v>1.1</v>
      </c>
      <c r="F68" s="43">
        <v>5</v>
      </c>
      <c r="G68" s="76"/>
      <c r="H68" s="43" t="s">
        <v>1011</v>
      </c>
    </row>
    <row r="69" spans="1:8">
      <c r="A69" s="42" t="s">
        <v>1079</v>
      </c>
      <c r="B69" s="85">
        <v>1</v>
      </c>
      <c r="C69" s="43">
        <v>1000</v>
      </c>
      <c r="D69" s="43">
        <v>1</v>
      </c>
      <c r="E69" s="43">
        <v>1.1</v>
      </c>
      <c r="F69" s="43">
        <v>5</v>
      </c>
      <c r="G69" s="76"/>
      <c r="H69" s="43" t="s">
        <v>1011</v>
      </c>
    </row>
    <row r="70" spans="1:8">
      <c r="A70" s="42" t="s">
        <v>1080</v>
      </c>
      <c r="B70" s="85">
        <v>1</v>
      </c>
      <c r="C70" s="43">
        <v>2000</v>
      </c>
      <c r="D70" s="43">
        <v>1</v>
      </c>
      <c r="E70" s="43">
        <v>1.3</v>
      </c>
      <c r="F70" s="43">
        <v>5</v>
      </c>
      <c r="G70" s="76"/>
      <c r="H70" s="43" t="s">
        <v>1011</v>
      </c>
    </row>
    <row r="71" spans="1:8">
      <c r="A71" s="42" t="s">
        <v>1081</v>
      </c>
      <c r="B71" s="85">
        <v>1</v>
      </c>
      <c r="C71" s="43">
        <v>50</v>
      </c>
      <c r="D71" s="43">
        <v>1</v>
      </c>
      <c r="E71" s="43">
        <v>1.1</v>
      </c>
      <c r="F71" s="43">
        <v>5</v>
      </c>
      <c r="G71" s="76"/>
      <c r="H71" s="43" t="s">
        <v>1082</v>
      </c>
    </row>
    <row r="72" spans="1:8">
      <c r="A72" s="42" t="s">
        <v>1083</v>
      </c>
      <c r="B72" s="85">
        <v>1</v>
      </c>
      <c r="C72" s="43">
        <v>100</v>
      </c>
      <c r="D72" s="43">
        <v>1</v>
      </c>
      <c r="E72" s="43">
        <v>1.1</v>
      </c>
      <c r="F72" s="43">
        <v>5</v>
      </c>
      <c r="G72" s="76"/>
      <c r="H72" s="43" t="s">
        <v>1082</v>
      </c>
    </row>
    <row r="73" spans="1:8">
      <c r="A73" s="42" t="s">
        <v>1084</v>
      </c>
      <c r="B73" s="85">
        <v>1</v>
      </c>
      <c r="C73" s="43">
        <v>200</v>
      </c>
      <c r="D73" s="43">
        <v>1</v>
      </c>
      <c r="E73" s="43">
        <v>1.1</v>
      </c>
      <c r="F73" s="43">
        <v>5</v>
      </c>
      <c r="G73" s="76"/>
      <c r="H73" s="43" t="s">
        <v>1082</v>
      </c>
    </row>
    <row r="74" spans="1:8">
      <c r="A74" s="42" t="s">
        <v>1085</v>
      </c>
      <c r="B74" s="85">
        <v>1</v>
      </c>
      <c r="C74" s="43">
        <v>400</v>
      </c>
      <c r="D74" s="43">
        <v>1</v>
      </c>
      <c r="E74" s="43">
        <v>1.1</v>
      </c>
      <c r="F74" s="43">
        <v>5</v>
      </c>
      <c r="G74" s="76"/>
      <c r="H74" s="43" t="s">
        <v>1082</v>
      </c>
    </row>
    <row r="75" spans="1:8">
      <c r="A75" s="42" t="s">
        <v>1086</v>
      </c>
      <c r="B75" s="85">
        <v>1</v>
      </c>
      <c r="C75" s="43">
        <v>600</v>
      </c>
      <c r="D75" s="43">
        <v>1</v>
      </c>
      <c r="E75" s="43">
        <v>1.1</v>
      </c>
      <c r="F75" s="43">
        <v>5</v>
      </c>
      <c r="G75" s="76"/>
      <c r="H75" s="43" t="s">
        <v>1082</v>
      </c>
    </row>
    <row r="76" spans="1:8">
      <c r="A76" s="42" t="s">
        <v>1087</v>
      </c>
      <c r="B76" s="85">
        <v>1</v>
      </c>
      <c r="C76" s="43">
        <v>800</v>
      </c>
      <c r="D76" s="43">
        <v>1</v>
      </c>
      <c r="E76" s="43">
        <v>1.1</v>
      </c>
      <c r="F76" s="43">
        <v>5</v>
      </c>
      <c r="G76" s="76"/>
      <c r="H76" s="43" t="s">
        <v>1082</v>
      </c>
    </row>
    <row r="77" spans="1:8">
      <c r="A77" s="42" t="s">
        <v>1088</v>
      </c>
      <c r="B77" s="85">
        <v>1</v>
      </c>
      <c r="C77" s="43">
        <v>1000</v>
      </c>
      <c r="D77" s="43">
        <v>1</v>
      </c>
      <c r="E77" s="43">
        <v>1.1</v>
      </c>
      <c r="F77" s="43">
        <v>5</v>
      </c>
      <c r="G77" s="76"/>
      <c r="H77" s="43" t="s">
        <v>1082</v>
      </c>
    </row>
    <row r="78" spans="1:8">
      <c r="A78" s="42" t="s">
        <v>1089</v>
      </c>
      <c r="B78" s="85">
        <v>1</v>
      </c>
      <c r="C78" s="43">
        <v>50</v>
      </c>
      <c r="D78" s="43">
        <v>1</v>
      </c>
      <c r="E78" s="43">
        <v>1.1</v>
      </c>
      <c r="F78" s="43">
        <v>5</v>
      </c>
      <c r="G78" s="76"/>
      <c r="H78" s="43" t="s">
        <v>1090</v>
      </c>
    </row>
    <row r="79" spans="1:8">
      <c r="A79" s="42" t="s">
        <v>1091</v>
      </c>
      <c r="B79" s="85">
        <v>1</v>
      </c>
      <c r="C79" s="43">
        <v>100</v>
      </c>
      <c r="D79" s="43">
        <v>1</v>
      </c>
      <c r="E79" s="43">
        <v>1.1</v>
      </c>
      <c r="F79" s="43">
        <v>5</v>
      </c>
      <c r="G79" s="76"/>
      <c r="H79" s="43" t="s">
        <v>1090</v>
      </c>
    </row>
    <row r="80" spans="1:8">
      <c r="A80" s="42" t="s">
        <v>1092</v>
      </c>
      <c r="B80" s="85">
        <v>1</v>
      </c>
      <c r="C80" s="43">
        <v>200</v>
      </c>
      <c r="D80" s="43">
        <v>1</v>
      </c>
      <c r="E80" s="43">
        <v>1.1</v>
      </c>
      <c r="F80" s="43">
        <v>5</v>
      </c>
      <c r="G80" s="76"/>
      <c r="H80" s="43" t="s">
        <v>1090</v>
      </c>
    </row>
    <row r="81" spans="1:8">
      <c r="A81" s="42" t="s">
        <v>1093</v>
      </c>
      <c r="B81" s="85">
        <v>1</v>
      </c>
      <c r="C81" s="43">
        <v>400</v>
      </c>
      <c r="D81" s="43">
        <v>1</v>
      </c>
      <c r="E81" s="43">
        <v>1.1</v>
      </c>
      <c r="F81" s="43">
        <v>5</v>
      </c>
      <c r="G81" s="76"/>
      <c r="H81" s="43" t="s">
        <v>1090</v>
      </c>
    </row>
    <row r="82" spans="1:8">
      <c r="A82" s="42" t="s">
        <v>1094</v>
      </c>
      <c r="B82" s="85">
        <v>1</v>
      </c>
      <c r="C82" s="43">
        <v>600</v>
      </c>
      <c r="D82" s="43">
        <v>1</v>
      </c>
      <c r="E82" s="43">
        <v>1.1</v>
      </c>
      <c r="F82" s="43">
        <v>5</v>
      </c>
      <c r="G82" s="76"/>
      <c r="H82" s="43" t="s">
        <v>1090</v>
      </c>
    </row>
    <row r="83" spans="1:8">
      <c r="A83" s="42" t="s">
        <v>1095</v>
      </c>
      <c r="B83" s="85">
        <v>1</v>
      </c>
      <c r="C83" s="43">
        <v>800</v>
      </c>
      <c r="D83" s="43">
        <v>1</v>
      </c>
      <c r="E83" s="43">
        <v>1.1</v>
      </c>
      <c r="F83" s="43">
        <v>5</v>
      </c>
      <c r="G83" s="76"/>
      <c r="H83" s="43" t="s">
        <v>1090</v>
      </c>
    </row>
    <row r="84" spans="1:8">
      <c r="A84" s="42" t="s">
        <v>1096</v>
      </c>
      <c r="B84" s="85">
        <v>1</v>
      </c>
      <c r="C84" s="43">
        <v>1000</v>
      </c>
      <c r="D84" s="43">
        <v>1</v>
      </c>
      <c r="E84" s="43">
        <v>1.1</v>
      </c>
      <c r="F84" s="43">
        <v>5</v>
      </c>
      <c r="G84" s="76"/>
      <c r="H84" s="43" t="s">
        <v>1090</v>
      </c>
    </row>
    <row r="85" spans="1:8">
      <c r="A85" s="42" t="s">
        <v>1097</v>
      </c>
      <c r="B85" s="85">
        <v>1</v>
      </c>
      <c r="C85" s="43">
        <v>50</v>
      </c>
      <c r="D85" s="43">
        <v>1</v>
      </c>
      <c r="E85" s="43">
        <v>1.1</v>
      </c>
      <c r="F85" s="43">
        <v>5</v>
      </c>
      <c r="G85" s="76"/>
      <c r="H85" s="43" t="s">
        <v>1026</v>
      </c>
    </row>
    <row r="86" spans="1:8">
      <c r="A86" s="42" t="s">
        <v>1098</v>
      </c>
      <c r="B86" s="85">
        <v>1</v>
      </c>
      <c r="C86" s="43">
        <v>100</v>
      </c>
      <c r="D86" s="43">
        <v>1</v>
      </c>
      <c r="E86" s="43">
        <v>1.1</v>
      </c>
      <c r="F86" s="43">
        <v>5</v>
      </c>
      <c r="G86" s="76"/>
      <c r="H86" s="43" t="s">
        <v>1026</v>
      </c>
    </row>
    <row r="87" spans="1:8">
      <c r="A87" s="42" t="s">
        <v>1099</v>
      </c>
      <c r="B87" s="85">
        <v>1</v>
      </c>
      <c r="C87" s="43">
        <v>200</v>
      </c>
      <c r="D87" s="43">
        <v>1</v>
      </c>
      <c r="E87" s="43">
        <v>1.1</v>
      </c>
      <c r="F87" s="43">
        <v>5</v>
      </c>
      <c r="G87" s="76"/>
      <c r="H87" s="43" t="s">
        <v>1026</v>
      </c>
    </row>
    <row r="88" spans="1:8">
      <c r="A88" s="42" t="s">
        <v>1100</v>
      </c>
      <c r="B88" s="85">
        <v>1</v>
      </c>
      <c r="C88" s="43">
        <v>400</v>
      </c>
      <c r="D88" s="43">
        <v>1</v>
      </c>
      <c r="E88" s="43">
        <v>1.1</v>
      </c>
      <c r="F88" s="43">
        <v>5</v>
      </c>
      <c r="G88" s="76"/>
      <c r="H88" s="43" t="s">
        <v>1026</v>
      </c>
    </row>
    <row r="89" spans="1:8">
      <c r="A89" s="42" t="s">
        <v>1101</v>
      </c>
      <c r="B89" s="85">
        <v>1</v>
      </c>
      <c r="C89" s="43">
        <v>600</v>
      </c>
      <c r="D89" s="43">
        <v>1</v>
      </c>
      <c r="E89" s="43">
        <v>1.1</v>
      </c>
      <c r="F89" s="43">
        <v>5</v>
      </c>
      <c r="G89" s="76"/>
      <c r="H89" s="43" t="s">
        <v>1026</v>
      </c>
    </row>
    <row r="90" spans="1:8">
      <c r="A90" s="42" t="s">
        <v>1102</v>
      </c>
      <c r="B90" s="85">
        <v>1</v>
      </c>
      <c r="C90" s="43">
        <v>800</v>
      </c>
      <c r="D90" s="43">
        <v>1</v>
      </c>
      <c r="E90" s="43">
        <v>1.1</v>
      </c>
      <c r="F90" s="43">
        <v>5</v>
      </c>
      <c r="G90" s="76"/>
      <c r="H90" s="43" t="s">
        <v>1026</v>
      </c>
    </row>
    <row r="91" spans="1:8">
      <c r="A91" s="42" t="s">
        <v>1103</v>
      </c>
      <c r="B91" s="85">
        <v>1</v>
      </c>
      <c r="C91" s="43">
        <v>1000</v>
      </c>
      <c r="D91" s="43">
        <v>1</v>
      </c>
      <c r="E91" s="43">
        <v>1.1</v>
      </c>
      <c r="F91" s="43">
        <v>5</v>
      </c>
      <c r="G91" s="76"/>
      <c r="H91" s="43" t="s">
        <v>1026</v>
      </c>
    </row>
    <row r="92" spans="1:8">
      <c r="A92" s="42" t="s">
        <v>1104</v>
      </c>
      <c r="B92" s="85">
        <v>1</v>
      </c>
      <c r="C92" s="43">
        <v>1300</v>
      </c>
      <c r="D92" s="43">
        <v>1</v>
      </c>
      <c r="E92" s="43">
        <v>1.1</v>
      </c>
      <c r="F92" s="43">
        <v>5</v>
      </c>
      <c r="G92" s="76"/>
      <c r="H92" s="43" t="s">
        <v>1026</v>
      </c>
    </row>
    <row r="93" spans="1:8">
      <c r="A93" s="42" t="s">
        <v>1105</v>
      </c>
      <c r="B93" s="85">
        <v>1</v>
      </c>
      <c r="C93" s="43">
        <v>1600</v>
      </c>
      <c r="D93" s="43">
        <v>1</v>
      </c>
      <c r="E93" s="43">
        <v>1.1</v>
      </c>
      <c r="F93" s="43">
        <v>5</v>
      </c>
      <c r="G93" s="76"/>
      <c r="H93" s="43" t="s">
        <v>1026</v>
      </c>
    </row>
    <row r="94" spans="1:8">
      <c r="A94" s="86" t="s">
        <v>1106</v>
      </c>
      <c r="B94" s="85">
        <v>1</v>
      </c>
      <c r="C94" s="76">
        <v>2000</v>
      </c>
      <c r="D94" s="85">
        <v>1</v>
      </c>
      <c r="E94" s="76">
        <v>1.1</v>
      </c>
      <c r="F94" s="43">
        <v>5</v>
      </c>
      <c r="G94" s="76"/>
      <c r="H94" s="76" t="s">
        <v>1026</v>
      </c>
    </row>
    <row r="95" spans="1:8">
      <c r="A95" s="86" t="s">
        <v>1107</v>
      </c>
      <c r="B95" s="85">
        <v>0.5</v>
      </c>
      <c r="C95" s="76">
        <v>2000</v>
      </c>
      <c r="D95" s="85">
        <v>0.5</v>
      </c>
      <c r="E95" s="76">
        <v>2</v>
      </c>
      <c r="F95" s="43">
        <v>5</v>
      </c>
      <c r="G95" s="76"/>
      <c r="H95" s="76" t="s">
        <v>1082</v>
      </c>
    </row>
    <row r="96" spans="1:8">
      <c r="A96" s="86" t="s">
        <v>1108</v>
      </c>
      <c r="B96" s="85">
        <v>0.5</v>
      </c>
      <c r="C96" s="76">
        <v>2000</v>
      </c>
      <c r="D96" s="85">
        <v>0.5</v>
      </c>
      <c r="E96" s="76">
        <v>2</v>
      </c>
      <c r="F96" s="43">
        <v>5</v>
      </c>
      <c r="G96" s="76"/>
      <c r="H96" s="76" t="s">
        <v>1026</v>
      </c>
    </row>
    <row r="97" spans="1:8">
      <c r="A97" s="42" t="s">
        <v>1109</v>
      </c>
      <c r="B97" s="85">
        <v>2</v>
      </c>
      <c r="C97" s="43">
        <v>50</v>
      </c>
      <c r="D97" s="43">
        <v>2</v>
      </c>
      <c r="E97" s="43">
        <v>1.1</v>
      </c>
      <c r="F97" s="43">
        <v>5</v>
      </c>
      <c r="G97" s="76"/>
      <c r="H97" s="43" t="s">
        <v>1026</v>
      </c>
    </row>
    <row r="98" spans="1:8">
      <c r="A98" s="42" t="s">
        <v>1110</v>
      </c>
      <c r="B98" s="85">
        <v>2</v>
      </c>
      <c r="C98" s="43">
        <v>100</v>
      </c>
      <c r="D98" s="43">
        <v>2</v>
      </c>
      <c r="E98" s="43">
        <v>1.1</v>
      </c>
      <c r="F98" s="43">
        <v>5</v>
      </c>
      <c r="G98" s="76"/>
      <c r="H98" s="43" t="s">
        <v>1026</v>
      </c>
    </row>
    <row r="99" spans="1:8">
      <c r="A99" s="42" t="s">
        <v>1111</v>
      </c>
      <c r="B99" s="85">
        <v>2</v>
      </c>
      <c r="C99" s="43">
        <v>200</v>
      </c>
      <c r="D99" s="43">
        <v>2</v>
      </c>
      <c r="E99" s="43">
        <v>1.1</v>
      </c>
      <c r="F99" s="43">
        <v>5</v>
      </c>
      <c r="G99" s="76"/>
      <c r="H99" s="43" t="s">
        <v>1026</v>
      </c>
    </row>
    <row r="100" spans="1:8">
      <c r="A100" s="42" t="s">
        <v>1112</v>
      </c>
      <c r="B100" s="85">
        <v>2</v>
      </c>
      <c r="C100" s="43">
        <v>400</v>
      </c>
      <c r="D100" s="43">
        <v>2</v>
      </c>
      <c r="E100" s="43">
        <v>1.1</v>
      </c>
      <c r="F100" s="43">
        <v>5</v>
      </c>
      <c r="G100" s="76"/>
      <c r="H100" s="43" t="s">
        <v>1026</v>
      </c>
    </row>
    <row r="101" spans="1:8">
      <c r="A101" s="42" t="s">
        <v>1113</v>
      </c>
      <c r="B101" s="85">
        <v>2</v>
      </c>
      <c r="C101" s="43">
        <v>600</v>
      </c>
      <c r="D101" s="43">
        <v>2</v>
      </c>
      <c r="E101" s="43">
        <v>1.1</v>
      </c>
      <c r="F101" s="43">
        <v>5</v>
      </c>
      <c r="G101" s="76"/>
      <c r="H101" s="43" t="s">
        <v>1026</v>
      </c>
    </row>
    <row r="102" spans="1:8">
      <c r="A102" s="42" t="s">
        <v>1114</v>
      </c>
      <c r="B102" s="85">
        <v>2</v>
      </c>
      <c r="C102" s="43">
        <v>800</v>
      </c>
      <c r="D102" s="43">
        <v>2</v>
      </c>
      <c r="E102" s="43">
        <v>1.1</v>
      </c>
      <c r="F102" s="43">
        <v>5</v>
      </c>
      <c r="G102" s="76"/>
      <c r="H102" s="43" t="s">
        <v>1026</v>
      </c>
    </row>
    <row r="103" spans="1:8">
      <c r="A103" s="42" t="s">
        <v>1115</v>
      </c>
      <c r="B103" s="85">
        <v>2</v>
      </c>
      <c r="C103" s="43">
        <v>1000</v>
      </c>
      <c r="D103" s="43">
        <v>2</v>
      </c>
      <c r="E103" s="43">
        <v>1.1</v>
      </c>
      <c r="F103" s="43">
        <v>5</v>
      </c>
      <c r="G103" s="76"/>
      <c r="H103" s="43" t="s">
        <v>1026</v>
      </c>
    </row>
    <row r="104" spans="1:8">
      <c r="A104" s="42" t="s">
        <v>1116</v>
      </c>
      <c r="B104" s="85">
        <v>2</v>
      </c>
      <c r="C104" s="43">
        <v>1300</v>
      </c>
      <c r="D104" s="43">
        <v>2</v>
      </c>
      <c r="E104" s="43">
        <v>1.1</v>
      </c>
      <c r="F104" s="43">
        <v>5</v>
      </c>
      <c r="G104" s="76"/>
      <c r="H104" s="43" t="s">
        <v>1026</v>
      </c>
    </row>
    <row r="105" spans="1:8">
      <c r="A105" s="42" t="s">
        <v>1117</v>
      </c>
      <c r="B105" s="85">
        <v>2</v>
      </c>
      <c r="C105" s="43">
        <v>1600</v>
      </c>
      <c r="D105" s="43">
        <v>2</v>
      </c>
      <c r="E105" s="43">
        <v>1.1</v>
      </c>
      <c r="F105" s="43">
        <v>5</v>
      </c>
      <c r="G105" s="76"/>
      <c r="H105" s="43" t="s">
        <v>1026</v>
      </c>
    </row>
    <row r="106" spans="1:8">
      <c r="A106" s="42" t="s">
        <v>1118</v>
      </c>
      <c r="B106" s="85">
        <v>2</v>
      </c>
      <c r="C106" s="43">
        <v>50</v>
      </c>
      <c r="D106" s="43">
        <v>2</v>
      </c>
      <c r="E106" s="43">
        <v>1.1</v>
      </c>
      <c r="F106" s="43">
        <v>5</v>
      </c>
      <c r="G106" s="76"/>
      <c r="H106" s="43" t="s">
        <v>1090</v>
      </c>
    </row>
    <row r="107" spans="1:8">
      <c r="A107" s="42" t="s">
        <v>1119</v>
      </c>
      <c r="B107" s="85">
        <v>2</v>
      </c>
      <c r="C107" s="43">
        <v>100</v>
      </c>
      <c r="D107" s="43">
        <v>2</v>
      </c>
      <c r="E107" s="43">
        <v>1.1</v>
      </c>
      <c r="F107" s="43">
        <v>5</v>
      </c>
      <c r="G107" s="76"/>
      <c r="H107" s="43" t="s">
        <v>1090</v>
      </c>
    </row>
    <row r="108" spans="1:8">
      <c r="A108" s="42" t="s">
        <v>1120</v>
      </c>
      <c r="B108" s="85">
        <v>2</v>
      </c>
      <c r="C108" s="43">
        <v>200</v>
      </c>
      <c r="D108" s="43">
        <v>2</v>
      </c>
      <c r="E108" s="43">
        <v>1.1</v>
      </c>
      <c r="F108" s="43">
        <v>5</v>
      </c>
      <c r="G108" s="76"/>
      <c r="H108" s="43" t="s">
        <v>1090</v>
      </c>
    </row>
    <row r="109" spans="1:8">
      <c r="A109" s="42" t="s">
        <v>1121</v>
      </c>
      <c r="B109" s="85">
        <v>2</v>
      </c>
      <c r="C109" s="43">
        <v>400</v>
      </c>
      <c r="D109" s="43">
        <v>2</v>
      </c>
      <c r="E109" s="43">
        <v>1.1</v>
      </c>
      <c r="F109" s="43">
        <v>5</v>
      </c>
      <c r="G109" s="76"/>
      <c r="H109" s="43" t="s">
        <v>1090</v>
      </c>
    </row>
    <row r="110" spans="1:8">
      <c r="A110" s="42" t="s">
        <v>1122</v>
      </c>
      <c r="B110" s="85">
        <v>2</v>
      </c>
      <c r="C110" s="43">
        <v>600</v>
      </c>
      <c r="D110" s="43">
        <v>2</v>
      </c>
      <c r="E110" s="43">
        <v>1.1</v>
      </c>
      <c r="F110" s="43">
        <v>5</v>
      </c>
      <c r="G110" s="76"/>
      <c r="H110" s="43" t="s">
        <v>1090</v>
      </c>
    </row>
    <row r="111" spans="1:8">
      <c r="A111" s="42" t="s">
        <v>1123</v>
      </c>
      <c r="B111" s="85">
        <v>2</v>
      </c>
      <c r="C111" s="43">
        <v>800</v>
      </c>
      <c r="D111" s="43">
        <v>2</v>
      </c>
      <c r="E111" s="43">
        <v>1.1</v>
      </c>
      <c r="F111" s="43">
        <v>5</v>
      </c>
      <c r="G111" s="76"/>
      <c r="H111" s="43" t="s">
        <v>1090</v>
      </c>
    </row>
    <row r="112" spans="1:8">
      <c r="A112" s="42" t="s">
        <v>1124</v>
      </c>
      <c r="B112" s="85">
        <v>2</v>
      </c>
      <c r="C112" s="43">
        <v>1000</v>
      </c>
      <c r="D112" s="43">
        <v>2</v>
      </c>
      <c r="E112" s="43">
        <v>1.1</v>
      </c>
      <c r="F112" s="43">
        <v>5</v>
      </c>
      <c r="G112" s="76"/>
      <c r="H112" s="43" t="s">
        <v>1090</v>
      </c>
    </row>
    <row r="113" spans="1:8">
      <c r="A113" s="42" t="s">
        <v>1125</v>
      </c>
      <c r="B113" s="85">
        <v>2</v>
      </c>
      <c r="C113" s="43">
        <v>50</v>
      </c>
      <c r="D113" s="43">
        <v>2</v>
      </c>
      <c r="E113" s="43">
        <v>1.1</v>
      </c>
      <c r="F113" s="43">
        <v>5</v>
      </c>
      <c r="G113" s="76"/>
      <c r="H113" s="43" t="s">
        <v>1032</v>
      </c>
    </row>
    <row r="114" spans="1:8">
      <c r="A114" s="42" t="s">
        <v>1126</v>
      </c>
      <c r="B114" s="85">
        <v>2</v>
      </c>
      <c r="C114" s="43">
        <v>100</v>
      </c>
      <c r="D114" s="43">
        <v>2</v>
      </c>
      <c r="E114" s="43">
        <v>1.1</v>
      </c>
      <c r="F114" s="43">
        <v>5</v>
      </c>
      <c r="G114" s="76"/>
      <c r="H114" s="43" t="s">
        <v>1032</v>
      </c>
    </row>
    <row r="115" spans="1:8">
      <c r="A115" s="42" t="s">
        <v>1127</v>
      </c>
      <c r="B115" s="85">
        <v>2</v>
      </c>
      <c r="C115" s="43">
        <v>200</v>
      </c>
      <c r="D115" s="43">
        <v>2</v>
      </c>
      <c r="E115" s="43">
        <v>1.1</v>
      </c>
      <c r="F115" s="43">
        <v>5</v>
      </c>
      <c r="G115" s="76"/>
      <c r="H115" s="43" t="s">
        <v>1032</v>
      </c>
    </row>
    <row r="116" spans="1:8">
      <c r="A116" s="42" t="s">
        <v>1128</v>
      </c>
      <c r="B116" s="85">
        <v>2</v>
      </c>
      <c r="C116" s="43">
        <v>400</v>
      </c>
      <c r="D116" s="43">
        <v>2</v>
      </c>
      <c r="E116" s="43">
        <v>1.1</v>
      </c>
      <c r="F116" s="43">
        <v>5</v>
      </c>
      <c r="G116" s="76"/>
      <c r="H116" s="43" t="s">
        <v>1032</v>
      </c>
    </row>
    <row r="117" spans="1:8">
      <c r="A117" s="42" t="s">
        <v>1129</v>
      </c>
      <c r="B117" s="85">
        <v>2</v>
      </c>
      <c r="C117" s="43">
        <v>600</v>
      </c>
      <c r="D117" s="43">
        <v>2</v>
      </c>
      <c r="E117" s="43">
        <v>1.1</v>
      </c>
      <c r="F117" s="43">
        <v>5</v>
      </c>
      <c r="G117" s="76"/>
      <c r="H117" s="43" t="s">
        <v>1032</v>
      </c>
    </row>
    <row r="118" spans="1:8">
      <c r="A118" s="42" t="s">
        <v>1130</v>
      </c>
      <c r="B118" s="85">
        <v>2</v>
      </c>
      <c r="C118" s="43">
        <v>800</v>
      </c>
      <c r="D118" s="43">
        <v>2</v>
      </c>
      <c r="E118" s="43">
        <v>1.1</v>
      </c>
      <c r="F118" s="43">
        <v>5</v>
      </c>
      <c r="G118" s="76"/>
      <c r="H118" s="43" t="s">
        <v>1032</v>
      </c>
    </row>
    <row r="119" spans="1:8">
      <c r="A119" s="42" t="s">
        <v>1131</v>
      </c>
      <c r="B119" s="85">
        <v>2</v>
      </c>
      <c r="C119" s="43">
        <v>1000</v>
      </c>
      <c r="D119" s="43">
        <v>2</v>
      </c>
      <c r="E119" s="43">
        <v>1.1</v>
      </c>
      <c r="F119" s="43">
        <v>5</v>
      </c>
      <c r="G119" s="76"/>
      <c r="H119" s="43" t="s">
        <v>1032</v>
      </c>
    </row>
    <row r="120" spans="1:8">
      <c r="A120" s="42" t="s">
        <v>1132</v>
      </c>
      <c r="B120" s="85">
        <v>2</v>
      </c>
      <c r="C120" s="43">
        <v>50</v>
      </c>
      <c r="D120" s="43">
        <v>2</v>
      </c>
      <c r="E120" s="43">
        <v>1.1</v>
      </c>
      <c r="F120" s="43">
        <v>5</v>
      </c>
      <c r="G120" s="76"/>
      <c r="H120" s="43" t="s">
        <v>1133</v>
      </c>
    </row>
    <row r="121" spans="1:8">
      <c r="A121" s="42" t="s">
        <v>1134</v>
      </c>
      <c r="B121" s="85">
        <v>2</v>
      </c>
      <c r="C121" s="43">
        <v>100</v>
      </c>
      <c r="D121" s="43">
        <v>2</v>
      </c>
      <c r="E121" s="43">
        <v>1.1</v>
      </c>
      <c r="F121" s="43">
        <v>5</v>
      </c>
      <c r="G121" s="76"/>
      <c r="H121" s="43" t="s">
        <v>1133</v>
      </c>
    </row>
    <row r="122" spans="1:8">
      <c r="A122" s="42" t="s">
        <v>1135</v>
      </c>
      <c r="B122" s="85">
        <v>2</v>
      </c>
      <c r="C122" s="43">
        <v>200</v>
      </c>
      <c r="D122" s="43">
        <v>2</v>
      </c>
      <c r="E122" s="43">
        <v>1.1</v>
      </c>
      <c r="F122" s="43">
        <v>5</v>
      </c>
      <c r="G122" s="76"/>
      <c r="H122" s="43" t="s">
        <v>1133</v>
      </c>
    </row>
    <row r="123" spans="1:8">
      <c r="A123" s="42" t="s">
        <v>1136</v>
      </c>
      <c r="B123" s="85">
        <v>2</v>
      </c>
      <c r="C123" s="43">
        <v>400</v>
      </c>
      <c r="D123" s="43">
        <v>2</v>
      </c>
      <c r="E123" s="43">
        <v>1.1</v>
      </c>
      <c r="F123" s="43">
        <v>5</v>
      </c>
      <c r="G123" s="76"/>
      <c r="H123" s="43" t="s">
        <v>1133</v>
      </c>
    </row>
    <row r="124" spans="1:8">
      <c r="A124" s="42" t="s">
        <v>1137</v>
      </c>
      <c r="B124" s="85">
        <v>2</v>
      </c>
      <c r="C124" s="43">
        <v>600</v>
      </c>
      <c r="D124" s="43">
        <v>2</v>
      </c>
      <c r="E124" s="43">
        <v>1.1</v>
      </c>
      <c r="F124" s="43">
        <v>5</v>
      </c>
      <c r="G124" s="76"/>
      <c r="H124" s="43" t="s">
        <v>1133</v>
      </c>
    </row>
    <row r="125" spans="1:8">
      <c r="A125" s="42" t="s">
        <v>1138</v>
      </c>
      <c r="B125" s="85">
        <v>2</v>
      </c>
      <c r="C125" s="43">
        <v>800</v>
      </c>
      <c r="D125" s="43">
        <v>2</v>
      </c>
      <c r="E125" s="43">
        <v>1.1</v>
      </c>
      <c r="F125" s="43">
        <v>5</v>
      </c>
      <c r="G125" s="76"/>
      <c r="H125" s="43" t="s">
        <v>1133</v>
      </c>
    </row>
    <row r="126" spans="1:8">
      <c r="A126" s="42" t="s">
        <v>1139</v>
      </c>
      <c r="B126" s="85">
        <v>2</v>
      </c>
      <c r="C126" s="43">
        <v>1000</v>
      </c>
      <c r="D126" s="43">
        <v>2</v>
      </c>
      <c r="E126" s="43">
        <v>1.1</v>
      </c>
      <c r="F126" s="43">
        <v>5</v>
      </c>
      <c r="G126" s="76"/>
      <c r="H126" s="43" t="s">
        <v>1133</v>
      </c>
    </row>
    <row r="127" spans="1:8">
      <c r="A127" s="42" t="s">
        <v>1140</v>
      </c>
      <c r="B127" s="85">
        <v>3</v>
      </c>
      <c r="C127" s="43">
        <v>50</v>
      </c>
      <c r="D127" s="43">
        <v>3</v>
      </c>
      <c r="E127" s="43">
        <v>1.1</v>
      </c>
      <c r="F127" s="43">
        <v>10</v>
      </c>
      <c r="G127" s="76"/>
      <c r="H127" s="43" t="s">
        <v>1026</v>
      </c>
    </row>
    <row r="128" spans="1:8">
      <c r="A128" s="42" t="s">
        <v>1141</v>
      </c>
      <c r="B128" s="85">
        <v>3</v>
      </c>
      <c r="C128" s="43">
        <v>100</v>
      </c>
      <c r="D128" s="43">
        <v>3</v>
      </c>
      <c r="E128" s="43">
        <v>1.1</v>
      </c>
      <c r="F128" s="43">
        <v>10</v>
      </c>
      <c r="G128" s="76"/>
      <c r="H128" s="43" t="s">
        <v>1026</v>
      </c>
    </row>
    <row r="129" spans="1:8">
      <c r="A129" s="42" t="s">
        <v>1142</v>
      </c>
      <c r="B129" s="85">
        <v>3</v>
      </c>
      <c r="C129" s="43">
        <v>200</v>
      </c>
      <c r="D129" s="43">
        <v>3</v>
      </c>
      <c r="E129" s="43">
        <v>1.1</v>
      </c>
      <c r="F129" s="43">
        <v>10</v>
      </c>
      <c r="G129" s="76"/>
      <c r="H129" s="43" t="s">
        <v>1026</v>
      </c>
    </row>
    <row r="130" spans="1:8">
      <c r="A130" s="42" t="s">
        <v>1143</v>
      </c>
      <c r="B130" s="85">
        <v>3</v>
      </c>
      <c r="C130" s="43">
        <v>400</v>
      </c>
      <c r="D130" s="43">
        <v>3</v>
      </c>
      <c r="E130" s="43">
        <v>1.1</v>
      </c>
      <c r="F130" s="43">
        <v>10</v>
      </c>
      <c r="G130" s="76"/>
      <c r="H130" s="43" t="s">
        <v>1026</v>
      </c>
    </row>
    <row r="131" spans="1:8">
      <c r="A131" s="42" t="s">
        <v>1144</v>
      </c>
      <c r="B131" s="85">
        <v>3</v>
      </c>
      <c r="C131" s="43">
        <v>600</v>
      </c>
      <c r="D131" s="43">
        <v>3</v>
      </c>
      <c r="E131" s="43">
        <v>1.1</v>
      </c>
      <c r="F131" s="43">
        <v>10</v>
      </c>
      <c r="G131" s="76"/>
      <c r="H131" s="43" t="s">
        <v>1026</v>
      </c>
    </row>
    <row r="132" spans="1:8">
      <c r="A132" s="42" t="s">
        <v>1145</v>
      </c>
      <c r="B132" s="85">
        <v>3</v>
      </c>
      <c r="C132" s="43">
        <v>800</v>
      </c>
      <c r="D132" s="43">
        <v>3</v>
      </c>
      <c r="E132" s="43">
        <v>1.1</v>
      </c>
      <c r="F132" s="43">
        <v>10</v>
      </c>
      <c r="G132" s="76"/>
      <c r="H132" s="43" t="s">
        <v>1026</v>
      </c>
    </row>
    <row r="133" spans="1:8">
      <c r="A133" s="42" t="s">
        <v>1146</v>
      </c>
      <c r="B133" s="85">
        <v>3</v>
      </c>
      <c r="C133" s="43">
        <v>1000</v>
      </c>
      <c r="D133" s="43">
        <v>3</v>
      </c>
      <c r="E133" s="43">
        <v>1.1</v>
      </c>
      <c r="F133" s="43">
        <v>10</v>
      </c>
      <c r="G133" s="76"/>
      <c r="H133" s="43" t="s">
        <v>1026</v>
      </c>
    </row>
    <row r="134" spans="1:8">
      <c r="A134" s="42" t="s">
        <v>1147</v>
      </c>
      <c r="B134" s="85">
        <v>3</v>
      </c>
      <c r="C134" s="43">
        <v>50</v>
      </c>
      <c r="D134" s="43">
        <v>3</v>
      </c>
      <c r="E134" s="43">
        <v>1.1</v>
      </c>
      <c r="F134" s="43">
        <v>10</v>
      </c>
      <c r="G134" s="76"/>
      <c r="H134" s="43" t="s">
        <v>1032</v>
      </c>
    </row>
    <row r="135" spans="1:8">
      <c r="A135" s="42" t="s">
        <v>1148</v>
      </c>
      <c r="B135" s="85">
        <v>3</v>
      </c>
      <c r="C135" s="43">
        <v>100</v>
      </c>
      <c r="D135" s="43">
        <v>3</v>
      </c>
      <c r="E135" s="43">
        <v>1.1</v>
      </c>
      <c r="F135" s="43">
        <v>10</v>
      </c>
      <c r="G135" s="76"/>
      <c r="H135" s="43" t="s">
        <v>1032</v>
      </c>
    </row>
    <row r="136" spans="1:8">
      <c r="A136" s="42" t="s">
        <v>1149</v>
      </c>
      <c r="B136" s="85">
        <v>3</v>
      </c>
      <c r="C136" s="43">
        <v>200</v>
      </c>
      <c r="D136" s="43">
        <v>3</v>
      </c>
      <c r="E136" s="43">
        <v>1.1</v>
      </c>
      <c r="F136" s="43">
        <v>10</v>
      </c>
      <c r="G136" s="76"/>
      <c r="H136" s="43" t="s">
        <v>1032</v>
      </c>
    </row>
    <row r="137" spans="1:8">
      <c r="A137" s="42" t="s">
        <v>1150</v>
      </c>
      <c r="B137" s="85">
        <v>3</v>
      </c>
      <c r="C137" s="43">
        <v>400</v>
      </c>
      <c r="D137" s="43">
        <v>3</v>
      </c>
      <c r="E137" s="43">
        <v>1.1</v>
      </c>
      <c r="F137" s="43">
        <v>10</v>
      </c>
      <c r="G137" s="76"/>
      <c r="H137" s="43" t="s">
        <v>1032</v>
      </c>
    </row>
    <row r="138" spans="1:8">
      <c r="A138" s="42" t="s">
        <v>1151</v>
      </c>
      <c r="B138" s="85">
        <v>3</v>
      </c>
      <c r="C138" s="43">
        <v>600</v>
      </c>
      <c r="D138" s="43">
        <v>3</v>
      </c>
      <c r="E138" s="43">
        <v>1.1</v>
      </c>
      <c r="F138" s="43">
        <v>10</v>
      </c>
      <c r="G138" s="76"/>
      <c r="H138" s="43" t="s">
        <v>1032</v>
      </c>
    </row>
    <row r="139" spans="1:8">
      <c r="A139" s="42" t="s">
        <v>1152</v>
      </c>
      <c r="B139" s="85">
        <v>3</v>
      </c>
      <c r="C139" s="43">
        <v>800</v>
      </c>
      <c r="D139" s="43">
        <v>3</v>
      </c>
      <c r="E139" s="43">
        <v>1.1</v>
      </c>
      <c r="F139" s="43">
        <v>10</v>
      </c>
      <c r="G139" s="76"/>
      <c r="H139" s="43" t="s">
        <v>1032</v>
      </c>
    </row>
    <row r="140" spans="1:8">
      <c r="A140" s="42" t="s">
        <v>1153</v>
      </c>
      <c r="B140" s="85">
        <v>3</v>
      </c>
      <c r="C140" s="43">
        <v>1000</v>
      </c>
      <c r="D140" s="43">
        <v>3</v>
      </c>
      <c r="E140" s="43">
        <v>1.1</v>
      </c>
      <c r="F140" s="43">
        <v>10</v>
      </c>
      <c r="G140" s="76"/>
      <c r="H140" s="43" t="s">
        <v>1032</v>
      </c>
    </row>
    <row r="141" spans="1:8">
      <c r="A141" s="42" t="s">
        <v>1154</v>
      </c>
      <c r="B141" s="85">
        <v>3</v>
      </c>
      <c r="C141" s="43">
        <v>50</v>
      </c>
      <c r="D141" s="43">
        <v>3</v>
      </c>
      <c r="E141" s="43">
        <v>1.1</v>
      </c>
      <c r="F141" s="43">
        <v>10</v>
      </c>
      <c r="G141" s="76"/>
      <c r="H141" s="43" t="s">
        <v>1133</v>
      </c>
    </row>
    <row r="142" spans="1:8">
      <c r="A142" s="42" t="s">
        <v>1155</v>
      </c>
      <c r="B142" s="85">
        <v>3</v>
      </c>
      <c r="C142" s="43">
        <v>100</v>
      </c>
      <c r="D142" s="43">
        <v>3</v>
      </c>
      <c r="E142" s="43">
        <v>1.1</v>
      </c>
      <c r="F142" s="43">
        <v>10</v>
      </c>
      <c r="G142" s="76"/>
      <c r="H142" s="43" t="s">
        <v>1133</v>
      </c>
    </row>
    <row r="143" spans="1:8">
      <c r="A143" s="42" t="s">
        <v>1156</v>
      </c>
      <c r="B143" s="85">
        <v>3</v>
      </c>
      <c r="C143" s="43">
        <v>200</v>
      </c>
      <c r="D143" s="43">
        <v>3</v>
      </c>
      <c r="E143" s="43">
        <v>1.1</v>
      </c>
      <c r="F143" s="43">
        <v>10</v>
      </c>
      <c r="G143" s="76"/>
      <c r="H143" s="43" t="s">
        <v>1133</v>
      </c>
    </row>
    <row r="144" spans="1:8">
      <c r="A144" s="42" t="s">
        <v>1157</v>
      </c>
      <c r="B144" s="85">
        <v>3</v>
      </c>
      <c r="C144" s="43">
        <v>400</v>
      </c>
      <c r="D144" s="43">
        <v>3</v>
      </c>
      <c r="E144" s="43">
        <v>1.1</v>
      </c>
      <c r="F144" s="43">
        <v>10</v>
      </c>
      <c r="G144" s="76"/>
      <c r="H144" s="43" t="s">
        <v>1133</v>
      </c>
    </row>
    <row r="145" spans="1:8">
      <c r="A145" s="42" t="s">
        <v>1158</v>
      </c>
      <c r="B145" s="85">
        <v>3</v>
      </c>
      <c r="C145" s="43">
        <v>600</v>
      </c>
      <c r="D145" s="43">
        <v>3</v>
      </c>
      <c r="E145" s="43">
        <v>1.1</v>
      </c>
      <c r="F145" s="43">
        <v>10</v>
      </c>
      <c r="G145" s="76"/>
      <c r="H145" s="43" t="s">
        <v>1133</v>
      </c>
    </row>
    <row r="146" spans="1:8">
      <c r="A146" s="42" t="s">
        <v>1159</v>
      </c>
      <c r="B146" s="85">
        <v>3</v>
      </c>
      <c r="C146" s="43">
        <v>800</v>
      </c>
      <c r="D146" s="43">
        <v>3</v>
      </c>
      <c r="E146" s="43">
        <v>1.1</v>
      </c>
      <c r="F146" s="43">
        <v>10</v>
      </c>
      <c r="G146" s="76"/>
      <c r="H146" s="43" t="s">
        <v>1133</v>
      </c>
    </row>
    <row r="147" spans="1:8">
      <c r="A147" s="42" t="s">
        <v>1160</v>
      </c>
      <c r="B147" s="85">
        <v>3</v>
      </c>
      <c r="C147" s="43">
        <v>1000</v>
      </c>
      <c r="D147" s="43">
        <v>3</v>
      </c>
      <c r="E147" s="43">
        <v>1.1</v>
      </c>
      <c r="F147" s="43">
        <v>10</v>
      </c>
      <c r="G147" s="76"/>
      <c r="H147" s="43" t="s">
        <v>1133</v>
      </c>
    </row>
    <row r="148" spans="1:8">
      <c r="A148" s="42" t="s">
        <v>1161</v>
      </c>
      <c r="B148" s="85">
        <v>3</v>
      </c>
      <c r="C148" s="43">
        <v>50</v>
      </c>
      <c r="D148" s="43">
        <v>3</v>
      </c>
      <c r="E148" s="43">
        <v>1.1</v>
      </c>
      <c r="F148" s="43">
        <v>10</v>
      </c>
      <c r="G148" s="76"/>
      <c r="H148" s="43" t="s">
        <v>1048</v>
      </c>
    </row>
    <row r="149" spans="1:8">
      <c r="A149" s="42" t="s">
        <v>1162</v>
      </c>
      <c r="B149" s="85">
        <v>3</v>
      </c>
      <c r="C149" s="43">
        <v>100</v>
      </c>
      <c r="D149" s="43">
        <v>3</v>
      </c>
      <c r="E149" s="43">
        <v>1.1</v>
      </c>
      <c r="F149" s="43">
        <v>10</v>
      </c>
      <c r="G149" s="76"/>
      <c r="H149" s="43" t="s">
        <v>1048</v>
      </c>
    </row>
    <row r="150" spans="1:8">
      <c r="A150" s="42" t="s">
        <v>1163</v>
      </c>
      <c r="B150" s="85">
        <v>3</v>
      </c>
      <c r="C150" s="43">
        <v>200</v>
      </c>
      <c r="D150" s="43">
        <v>3</v>
      </c>
      <c r="E150" s="43">
        <v>1.1</v>
      </c>
      <c r="F150" s="43">
        <v>10</v>
      </c>
      <c r="G150" s="76"/>
      <c r="H150" s="43" t="s">
        <v>1048</v>
      </c>
    </row>
    <row r="151" spans="1:8">
      <c r="A151" s="42" t="s">
        <v>1164</v>
      </c>
      <c r="B151" s="85">
        <v>3</v>
      </c>
      <c r="C151" s="43">
        <v>400</v>
      </c>
      <c r="D151" s="43">
        <v>3</v>
      </c>
      <c r="E151" s="43">
        <v>1.1</v>
      </c>
      <c r="F151" s="43">
        <v>10</v>
      </c>
      <c r="G151" s="76"/>
      <c r="H151" s="43" t="s">
        <v>1048</v>
      </c>
    </row>
    <row r="152" spans="1:8">
      <c r="A152" s="42" t="s">
        <v>1165</v>
      </c>
      <c r="B152" s="85">
        <v>3</v>
      </c>
      <c r="C152" s="43">
        <v>600</v>
      </c>
      <c r="D152" s="43">
        <v>3</v>
      </c>
      <c r="E152" s="43">
        <v>1.1</v>
      </c>
      <c r="F152" s="43">
        <v>10</v>
      </c>
      <c r="G152" s="76"/>
      <c r="H152" s="43" t="s">
        <v>1048</v>
      </c>
    </row>
    <row r="153" spans="1:8">
      <c r="A153" s="42" t="s">
        <v>1166</v>
      </c>
      <c r="B153" s="85">
        <v>3</v>
      </c>
      <c r="C153" s="43">
        <v>800</v>
      </c>
      <c r="D153" s="43">
        <v>3</v>
      </c>
      <c r="E153" s="43">
        <v>1.1</v>
      </c>
      <c r="F153" s="43">
        <v>10</v>
      </c>
      <c r="G153" s="76"/>
      <c r="H153" s="43" t="s">
        <v>1048</v>
      </c>
    </row>
    <row r="154" spans="1:8">
      <c r="A154" s="42" t="s">
        <v>1167</v>
      </c>
      <c r="B154" s="85">
        <v>3</v>
      </c>
      <c r="C154" s="43">
        <v>1000</v>
      </c>
      <c r="D154" s="43">
        <v>3</v>
      </c>
      <c r="E154" s="43">
        <v>1.1</v>
      </c>
      <c r="F154" s="43">
        <v>10</v>
      </c>
      <c r="G154" s="76"/>
      <c r="H154" s="43" t="s">
        <v>1048</v>
      </c>
    </row>
    <row r="155" spans="1:8">
      <c r="A155" s="42" t="s">
        <v>1168</v>
      </c>
      <c r="B155" s="85">
        <v>5</v>
      </c>
      <c r="C155" s="43">
        <v>50</v>
      </c>
      <c r="D155" s="85">
        <v>5</v>
      </c>
      <c r="E155" s="43">
        <v>1.1</v>
      </c>
      <c r="F155" s="43">
        <v>10</v>
      </c>
      <c r="G155" s="76"/>
      <c r="H155" s="43" t="s">
        <v>1032</v>
      </c>
    </row>
    <row r="156" spans="1:8">
      <c r="A156" s="42" t="s">
        <v>1169</v>
      </c>
      <c r="B156" s="85">
        <v>5</v>
      </c>
      <c r="C156" s="43">
        <v>100</v>
      </c>
      <c r="D156" s="85">
        <v>5</v>
      </c>
      <c r="E156" s="43">
        <v>1.1</v>
      </c>
      <c r="F156" s="43">
        <v>10</v>
      </c>
      <c r="G156" s="76"/>
      <c r="H156" s="43" t="s">
        <v>1032</v>
      </c>
    </row>
    <row r="157" spans="1:8">
      <c r="A157" s="42" t="s">
        <v>1170</v>
      </c>
      <c r="B157" s="85">
        <v>5</v>
      </c>
      <c r="C157" s="43">
        <v>200</v>
      </c>
      <c r="D157" s="85">
        <v>5</v>
      </c>
      <c r="E157" s="43">
        <v>1.1</v>
      </c>
      <c r="F157" s="43">
        <v>10</v>
      </c>
      <c r="G157" s="76"/>
      <c r="H157" s="43" t="s">
        <v>1032</v>
      </c>
    </row>
    <row r="158" spans="1:8">
      <c r="A158" s="42" t="s">
        <v>1171</v>
      </c>
      <c r="B158" s="85">
        <v>5</v>
      </c>
      <c r="C158" s="43">
        <v>400</v>
      </c>
      <c r="D158" s="85">
        <v>5</v>
      </c>
      <c r="E158" s="43">
        <v>1.1</v>
      </c>
      <c r="F158" s="43">
        <v>10</v>
      </c>
      <c r="G158" s="76"/>
      <c r="H158" s="43" t="s">
        <v>1032</v>
      </c>
    </row>
    <row r="159" spans="1:8">
      <c r="A159" s="42" t="s">
        <v>1172</v>
      </c>
      <c r="B159" s="85">
        <v>5</v>
      </c>
      <c r="C159" s="43">
        <v>600</v>
      </c>
      <c r="D159" s="85">
        <v>5</v>
      </c>
      <c r="E159" s="43">
        <v>1.1</v>
      </c>
      <c r="F159" s="43">
        <v>10</v>
      </c>
      <c r="G159" s="76"/>
      <c r="H159" s="43" t="s">
        <v>1032</v>
      </c>
    </row>
    <row r="160" spans="1:8">
      <c r="A160" s="42" t="s">
        <v>1173</v>
      </c>
      <c r="B160" s="85">
        <v>5</v>
      </c>
      <c r="C160" s="43">
        <v>800</v>
      </c>
      <c r="D160" s="85">
        <v>5</v>
      </c>
      <c r="E160" s="43">
        <v>1.1</v>
      </c>
      <c r="F160" s="43">
        <v>10</v>
      </c>
      <c r="G160" s="76"/>
      <c r="H160" s="43" t="s">
        <v>1032</v>
      </c>
    </row>
    <row r="161" spans="1:8">
      <c r="A161" s="42" t="s">
        <v>1174</v>
      </c>
      <c r="B161" s="85">
        <v>5</v>
      </c>
      <c r="C161" s="43">
        <v>1000</v>
      </c>
      <c r="D161" s="85">
        <v>5</v>
      </c>
      <c r="E161" s="43">
        <v>1.1</v>
      </c>
      <c r="F161" s="43">
        <v>10</v>
      </c>
      <c r="G161" s="76"/>
      <c r="H161" s="43" t="s">
        <v>1032</v>
      </c>
    </row>
    <row r="162" spans="1:8">
      <c r="A162" s="42" t="s">
        <v>1175</v>
      </c>
      <c r="B162" s="85">
        <v>5</v>
      </c>
      <c r="C162" s="43">
        <v>50</v>
      </c>
      <c r="D162" s="85">
        <v>5</v>
      </c>
      <c r="E162" s="43">
        <v>1.1</v>
      </c>
      <c r="F162" s="43">
        <v>10</v>
      </c>
      <c r="G162" s="76"/>
      <c r="H162" s="43" t="s">
        <v>1048</v>
      </c>
    </row>
    <row r="163" spans="1:8">
      <c r="A163" s="42" t="s">
        <v>1176</v>
      </c>
      <c r="B163" s="85">
        <v>5</v>
      </c>
      <c r="C163" s="43">
        <v>100</v>
      </c>
      <c r="D163" s="85">
        <v>5</v>
      </c>
      <c r="E163" s="43">
        <v>1.1</v>
      </c>
      <c r="F163" s="43">
        <v>10</v>
      </c>
      <c r="G163" s="76"/>
      <c r="H163" s="43" t="s">
        <v>1048</v>
      </c>
    </row>
    <row r="164" spans="1:8">
      <c r="A164" s="42" t="s">
        <v>1177</v>
      </c>
      <c r="B164" s="85">
        <v>5</v>
      </c>
      <c r="C164" s="43">
        <v>200</v>
      </c>
      <c r="D164" s="85">
        <v>5</v>
      </c>
      <c r="E164" s="43">
        <v>1.1</v>
      </c>
      <c r="F164" s="43">
        <v>10</v>
      </c>
      <c r="G164" s="76"/>
      <c r="H164" s="43" t="s">
        <v>1048</v>
      </c>
    </row>
    <row r="165" spans="1:8">
      <c r="A165" s="42" t="s">
        <v>1178</v>
      </c>
      <c r="B165" s="85">
        <v>5</v>
      </c>
      <c r="C165" s="43">
        <v>400</v>
      </c>
      <c r="D165" s="85">
        <v>5</v>
      </c>
      <c r="E165" s="43">
        <v>1.1</v>
      </c>
      <c r="F165" s="43">
        <v>10</v>
      </c>
      <c r="G165" s="76"/>
      <c r="H165" s="43" t="s">
        <v>1048</v>
      </c>
    </row>
    <row r="166" spans="1:8">
      <c r="A166" s="42" t="s">
        <v>1179</v>
      </c>
      <c r="B166" s="85">
        <v>5</v>
      </c>
      <c r="C166" s="43">
        <v>600</v>
      </c>
      <c r="D166" s="85">
        <v>5</v>
      </c>
      <c r="E166" s="43">
        <v>1.1</v>
      </c>
      <c r="F166" s="43">
        <v>10</v>
      </c>
      <c r="G166" s="76"/>
      <c r="H166" s="43" t="s">
        <v>1048</v>
      </c>
    </row>
    <row r="167" spans="1:8">
      <c r="A167" s="42" t="s">
        <v>1180</v>
      </c>
      <c r="B167" s="85">
        <v>5</v>
      </c>
      <c r="C167" s="43">
        <v>800</v>
      </c>
      <c r="D167" s="85">
        <v>5</v>
      </c>
      <c r="E167" s="43">
        <v>1.1</v>
      </c>
      <c r="F167" s="43">
        <v>10</v>
      </c>
      <c r="G167" s="76"/>
      <c r="H167" s="43" t="s">
        <v>1048</v>
      </c>
    </row>
    <row r="168" spans="1:8">
      <c r="A168" s="42" t="s">
        <v>1181</v>
      </c>
      <c r="B168" s="85">
        <v>5</v>
      </c>
      <c r="C168" s="43">
        <v>1000</v>
      </c>
      <c r="D168" s="85">
        <v>5</v>
      </c>
      <c r="E168" s="43">
        <v>1.1</v>
      </c>
      <c r="F168" s="43">
        <v>10</v>
      </c>
      <c r="G168" s="76"/>
      <c r="H168" s="43" t="s">
        <v>1048</v>
      </c>
    </row>
    <row r="169" spans="1:8">
      <c r="A169" s="42" t="s">
        <v>1182</v>
      </c>
      <c r="B169" s="85">
        <v>6</v>
      </c>
      <c r="C169" s="43">
        <v>50</v>
      </c>
      <c r="D169" s="85">
        <v>6</v>
      </c>
      <c r="E169" s="43">
        <v>1.1</v>
      </c>
      <c r="F169" s="43">
        <v>10</v>
      </c>
      <c r="G169" s="76"/>
      <c r="H169" s="43" t="s">
        <v>1048</v>
      </c>
    </row>
    <row r="170" spans="1:8">
      <c r="A170" s="42" t="s">
        <v>1183</v>
      </c>
      <c r="B170" s="85">
        <v>6</v>
      </c>
      <c r="C170" s="43">
        <v>100</v>
      </c>
      <c r="D170" s="85">
        <v>6</v>
      </c>
      <c r="E170" s="43">
        <v>1.1</v>
      </c>
      <c r="F170" s="43">
        <v>10</v>
      </c>
      <c r="G170" s="76"/>
      <c r="H170" s="43" t="s">
        <v>1048</v>
      </c>
    </row>
    <row r="171" spans="1:8">
      <c r="A171" s="42" t="s">
        <v>1184</v>
      </c>
      <c r="B171" s="85">
        <v>6</v>
      </c>
      <c r="C171" s="43">
        <v>200</v>
      </c>
      <c r="D171" s="85">
        <v>6</v>
      </c>
      <c r="E171" s="43">
        <v>1.1</v>
      </c>
      <c r="F171" s="43">
        <v>10</v>
      </c>
      <c r="G171" s="76"/>
      <c r="H171" s="43" t="s">
        <v>1048</v>
      </c>
    </row>
    <row r="172" spans="1:8">
      <c r="A172" s="42" t="s">
        <v>1185</v>
      </c>
      <c r="B172" s="85">
        <v>6</v>
      </c>
      <c r="C172" s="43">
        <v>400</v>
      </c>
      <c r="D172" s="85">
        <v>6</v>
      </c>
      <c r="E172" s="43">
        <v>1.1</v>
      </c>
      <c r="F172" s="43">
        <v>10</v>
      </c>
      <c r="G172" s="76"/>
      <c r="H172" s="43" t="s">
        <v>1048</v>
      </c>
    </row>
    <row r="173" spans="1:8">
      <c r="A173" s="42" t="s">
        <v>1186</v>
      </c>
      <c r="B173" s="85">
        <v>6</v>
      </c>
      <c r="C173" s="43">
        <v>600</v>
      </c>
      <c r="D173" s="85">
        <v>6</v>
      </c>
      <c r="E173" s="43">
        <v>1.1</v>
      </c>
      <c r="F173" s="43">
        <v>10</v>
      </c>
      <c r="G173" s="76"/>
      <c r="H173" s="43" t="s">
        <v>1048</v>
      </c>
    </row>
    <row r="174" spans="1:8">
      <c r="A174" s="42" t="s">
        <v>1187</v>
      </c>
      <c r="B174" s="85">
        <v>6</v>
      </c>
      <c r="C174" s="43">
        <v>800</v>
      </c>
      <c r="D174" s="85">
        <v>6</v>
      </c>
      <c r="E174" s="43">
        <v>1.1</v>
      </c>
      <c r="F174" s="43">
        <v>10</v>
      </c>
      <c r="G174" s="76"/>
      <c r="H174" s="43" t="s">
        <v>1048</v>
      </c>
    </row>
    <row r="175" spans="1:8">
      <c r="A175" s="42" t="s">
        <v>1188</v>
      </c>
      <c r="B175" s="85">
        <v>6</v>
      </c>
      <c r="C175" s="43">
        <v>1000</v>
      </c>
      <c r="D175" s="85">
        <v>6</v>
      </c>
      <c r="E175" s="43">
        <v>1.1</v>
      </c>
      <c r="F175" s="43">
        <v>10</v>
      </c>
      <c r="G175" s="76"/>
      <c r="H175" s="43" t="s">
        <v>1048</v>
      </c>
    </row>
    <row r="176" spans="1:8">
      <c r="A176" s="42" t="s">
        <v>1189</v>
      </c>
      <c r="B176" s="85">
        <v>10</v>
      </c>
      <c r="C176" s="43">
        <v>50</v>
      </c>
      <c r="D176" s="43">
        <v>10</v>
      </c>
      <c r="E176" s="43">
        <v>1.1</v>
      </c>
      <c r="F176" s="43">
        <v>10</v>
      </c>
      <c r="G176" s="76"/>
      <c r="H176" s="43" t="s">
        <v>1048</v>
      </c>
    </row>
    <row r="177" spans="1:8">
      <c r="A177" s="42" t="s">
        <v>1190</v>
      </c>
      <c r="B177" s="85">
        <v>10</v>
      </c>
      <c r="C177" s="43">
        <v>100</v>
      </c>
      <c r="D177" s="43">
        <v>10</v>
      </c>
      <c r="E177" s="43">
        <v>1.1</v>
      </c>
      <c r="F177" s="43">
        <v>10</v>
      </c>
      <c r="G177" s="76"/>
      <c r="H177" s="43" t="s">
        <v>1048</v>
      </c>
    </row>
    <row r="178" spans="1:8">
      <c r="A178" s="42" t="s">
        <v>1191</v>
      </c>
      <c r="B178" s="85">
        <v>10</v>
      </c>
      <c r="C178" s="43">
        <v>200</v>
      </c>
      <c r="D178" s="43">
        <v>10</v>
      </c>
      <c r="E178" s="43">
        <v>1.1</v>
      </c>
      <c r="F178" s="43">
        <v>10</v>
      </c>
      <c r="G178" s="76"/>
      <c r="H178" s="43" t="s">
        <v>1048</v>
      </c>
    </row>
    <row r="179" spans="1:8">
      <c r="A179" s="42" t="s">
        <v>1192</v>
      </c>
      <c r="B179" s="85">
        <v>10</v>
      </c>
      <c r="C179" s="43">
        <v>400</v>
      </c>
      <c r="D179" s="43">
        <v>10</v>
      </c>
      <c r="E179" s="43">
        <v>1.1</v>
      </c>
      <c r="F179" s="43">
        <v>10</v>
      </c>
      <c r="G179" s="76"/>
      <c r="H179" s="43" t="s">
        <v>1048</v>
      </c>
    </row>
    <row r="180" spans="1:8">
      <c r="A180" s="42" t="s">
        <v>1193</v>
      </c>
      <c r="B180" s="85">
        <v>10</v>
      </c>
      <c r="C180" s="43">
        <v>600</v>
      </c>
      <c r="D180" s="43">
        <v>10</v>
      </c>
      <c r="E180" s="43">
        <v>1.1</v>
      </c>
      <c r="F180" s="43">
        <v>10</v>
      </c>
      <c r="G180" s="76"/>
      <c r="H180" s="43" t="s">
        <v>1048</v>
      </c>
    </row>
    <row r="181" spans="1:8">
      <c r="A181" s="42" t="s">
        <v>1194</v>
      </c>
      <c r="B181" s="85">
        <v>10</v>
      </c>
      <c r="C181" s="43">
        <v>800</v>
      </c>
      <c r="D181" s="43">
        <v>10</v>
      </c>
      <c r="E181" s="43">
        <v>1.1</v>
      </c>
      <c r="F181" s="43">
        <v>10</v>
      </c>
      <c r="G181" s="76"/>
      <c r="H181" s="43" t="s">
        <v>1048</v>
      </c>
    </row>
    <row r="182" spans="1:8">
      <c r="A182" s="42" t="s">
        <v>1195</v>
      </c>
      <c r="B182" s="85">
        <v>10</v>
      </c>
      <c r="C182" s="43">
        <v>1000</v>
      </c>
      <c r="D182" s="43">
        <v>10</v>
      </c>
      <c r="E182" s="43">
        <v>1.1</v>
      </c>
      <c r="F182" s="43">
        <v>10</v>
      </c>
      <c r="G182" s="76"/>
      <c r="H182" s="43" t="s">
        <v>1048</v>
      </c>
    </row>
    <row r="183" spans="1:8">
      <c r="A183" s="42" t="s">
        <v>1196</v>
      </c>
      <c r="B183" s="85">
        <v>1</v>
      </c>
      <c r="C183" s="43">
        <v>50</v>
      </c>
      <c r="D183" s="43">
        <v>1</v>
      </c>
      <c r="E183" s="43">
        <v>1.3</v>
      </c>
      <c r="F183" s="43">
        <v>5</v>
      </c>
      <c r="G183" s="43">
        <v>150</v>
      </c>
      <c r="H183" s="43" t="s">
        <v>1011</v>
      </c>
    </row>
    <row r="184" spans="1:8">
      <c r="A184" s="42" t="s">
        <v>1197</v>
      </c>
      <c r="B184" s="85">
        <v>1</v>
      </c>
      <c r="C184" s="43">
        <v>100</v>
      </c>
      <c r="D184" s="43">
        <v>1</v>
      </c>
      <c r="E184" s="43">
        <v>1.3</v>
      </c>
      <c r="F184" s="43">
        <v>5</v>
      </c>
      <c r="G184" s="43">
        <v>150</v>
      </c>
      <c r="H184" s="43" t="s">
        <v>1011</v>
      </c>
    </row>
    <row r="185" spans="1:8">
      <c r="A185" s="42" t="s">
        <v>1198</v>
      </c>
      <c r="B185" s="85">
        <v>1</v>
      </c>
      <c r="C185" s="43">
        <v>200</v>
      </c>
      <c r="D185" s="43">
        <v>1</v>
      </c>
      <c r="E185" s="43">
        <v>1.3</v>
      </c>
      <c r="F185" s="43">
        <v>5</v>
      </c>
      <c r="G185" s="43">
        <v>150</v>
      </c>
      <c r="H185" s="43" t="s">
        <v>1011</v>
      </c>
    </row>
    <row r="186" spans="1:8">
      <c r="A186" s="42" t="s">
        <v>1199</v>
      </c>
      <c r="B186" s="85">
        <v>1</v>
      </c>
      <c r="C186" s="43">
        <v>400</v>
      </c>
      <c r="D186" s="43">
        <v>1</v>
      </c>
      <c r="E186" s="43">
        <v>1.3</v>
      </c>
      <c r="F186" s="43">
        <v>5</v>
      </c>
      <c r="G186" s="43">
        <v>150</v>
      </c>
      <c r="H186" s="43" t="s">
        <v>1011</v>
      </c>
    </row>
    <row r="187" spans="1:8">
      <c r="A187" s="42" t="s">
        <v>1200</v>
      </c>
      <c r="B187" s="85">
        <v>1</v>
      </c>
      <c r="C187" s="43">
        <v>600</v>
      </c>
      <c r="D187" s="43">
        <v>1</v>
      </c>
      <c r="E187" s="43">
        <v>1.3</v>
      </c>
      <c r="F187" s="43">
        <v>5</v>
      </c>
      <c r="G187" s="43">
        <v>250</v>
      </c>
      <c r="H187" s="43" t="s">
        <v>1011</v>
      </c>
    </row>
    <row r="188" spans="1:8">
      <c r="A188" s="42" t="s">
        <v>1201</v>
      </c>
      <c r="B188" s="85">
        <v>1</v>
      </c>
      <c r="C188" s="43">
        <v>800</v>
      </c>
      <c r="D188" s="43">
        <v>1</v>
      </c>
      <c r="E188" s="43">
        <v>1.3</v>
      </c>
      <c r="F188" s="43">
        <v>5</v>
      </c>
      <c r="G188" s="43">
        <v>500</v>
      </c>
      <c r="H188" s="43" t="s">
        <v>1011</v>
      </c>
    </row>
    <row r="189" spans="1:8">
      <c r="A189" s="42" t="s">
        <v>1202</v>
      </c>
      <c r="B189" s="85">
        <v>1</v>
      </c>
      <c r="C189" s="43">
        <v>1000</v>
      </c>
      <c r="D189" s="43">
        <v>1</v>
      </c>
      <c r="E189" s="43">
        <v>1.3</v>
      </c>
      <c r="F189" s="43">
        <v>5</v>
      </c>
      <c r="G189" s="43">
        <v>500</v>
      </c>
      <c r="H189" s="43" t="s">
        <v>1011</v>
      </c>
    </row>
    <row r="190" spans="1:8">
      <c r="A190" s="42" t="s">
        <v>1203</v>
      </c>
      <c r="B190" s="85">
        <v>1</v>
      </c>
      <c r="C190" s="43">
        <v>50</v>
      </c>
      <c r="D190" s="43">
        <v>1</v>
      </c>
      <c r="E190" s="43">
        <v>1.3</v>
      </c>
      <c r="F190" s="43">
        <v>5</v>
      </c>
      <c r="G190" s="43">
        <v>150</v>
      </c>
      <c r="H190" s="43" t="s">
        <v>1082</v>
      </c>
    </row>
    <row r="191" spans="1:8">
      <c r="A191" s="42" t="s">
        <v>1204</v>
      </c>
      <c r="B191" s="85">
        <v>1</v>
      </c>
      <c r="C191" s="43">
        <v>100</v>
      </c>
      <c r="D191" s="43">
        <v>1</v>
      </c>
      <c r="E191" s="43">
        <v>1.3</v>
      </c>
      <c r="F191" s="43">
        <v>5</v>
      </c>
      <c r="G191" s="43">
        <v>150</v>
      </c>
      <c r="H191" s="43" t="s">
        <v>1082</v>
      </c>
    </row>
    <row r="192" spans="1:8">
      <c r="A192" s="42" t="s">
        <v>1205</v>
      </c>
      <c r="B192" s="85">
        <v>1</v>
      </c>
      <c r="C192" s="43">
        <v>200</v>
      </c>
      <c r="D192" s="43">
        <v>1</v>
      </c>
      <c r="E192" s="43">
        <v>1.3</v>
      </c>
      <c r="F192" s="43">
        <v>5</v>
      </c>
      <c r="G192" s="43">
        <v>150</v>
      </c>
      <c r="H192" s="43" t="s">
        <v>1082</v>
      </c>
    </row>
    <row r="193" spans="1:8">
      <c r="A193" s="42" t="s">
        <v>1206</v>
      </c>
      <c r="B193" s="85">
        <v>1</v>
      </c>
      <c r="C193" s="43">
        <v>400</v>
      </c>
      <c r="D193" s="43">
        <v>1</v>
      </c>
      <c r="E193" s="43">
        <v>1.3</v>
      </c>
      <c r="F193" s="43">
        <v>5</v>
      </c>
      <c r="G193" s="43">
        <v>150</v>
      </c>
      <c r="H193" s="43" t="s">
        <v>1082</v>
      </c>
    </row>
    <row r="194" spans="1:8">
      <c r="A194" s="42" t="s">
        <v>1207</v>
      </c>
      <c r="B194" s="85">
        <v>1</v>
      </c>
      <c r="C194" s="43">
        <v>600</v>
      </c>
      <c r="D194" s="43">
        <v>1</v>
      </c>
      <c r="E194" s="43">
        <v>1.3</v>
      </c>
      <c r="F194" s="43">
        <v>5</v>
      </c>
      <c r="G194" s="43">
        <v>250</v>
      </c>
      <c r="H194" s="43" t="s">
        <v>1082</v>
      </c>
    </row>
    <row r="195" spans="1:8">
      <c r="A195" s="42" t="s">
        <v>1208</v>
      </c>
      <c r="B195" s="85">
        <v>1</v>
      </c>
      <c r="C195" s="43">
        <v>800</v>
      </c>
      <c r="D195" s="43">
        <v>1</v>
      </c>
      <c r="E195" s="43">
        <v>1.3</v>
      </c>
      <c r="F195" s="43">
        <v>5</v>
      </c>
      <c r="G195" s="43">
        <v>500</v>
      </c>
      <c r="H195" s="43" t="s">
        <v>1082</v>
      </c>
    </row>
    <row r="196" spans="1:8">
      <c r="A196" s="42" t="s">
        <v>1209</v>
      </c>
      <c r="B196" s="85">
        <v>1</v>
      </c>
      <c r="C196" s="43">
        <v>1000</v>
      </c>
      <c r="D196" s="43">
        <v>1</v>
      </c>
      <c r="E196" s="43">
        <v>1.3</v>
      </c>
      <c r="F196" s="43">
        <v>5</v>
      </c>
      <c r="G196" s="43">
        <v>500</v>
      </c>
      <c r="H196" s="43" t="s">
        <v>1082</v>
      </c>
    </row>
    <row r="197" spans="1:8">
      <c r="A197" s="42" t="s">
        <v>1210</v>
      </c>
      <c r="B197" s="85">
        <v>1</v>
      </c>
      <c r="C197" s="43">
        <v>50</v>
      </c>
      <c r="D197" s="43">
        <v>1</v>
      </c>
      <c r="E197" s="43">
        <v>1.3</v>
      </c>
      <c r="F197" s="43">
        <v>5</v>
      </c>
      <c r="G197" s="43">
        <v>150</v>
      </c>
      <c r="H197" s="43" t="s">
        <v>1026</v>
      </c>
    </row>
    <row r="198" spans="1:8">
      <c r="A198" s="42" t="s">
        <v>1211</v>
      </c>
      <c r="B198" s="85">
        <v>1</v>
      </c>
      <c r="C198" s="43">
        <v>100</v>
      </c>
      <c r="D198" s="43">
        <v>1</v>
      </c>
      <c r="E198" s="43">
        <v>1.3</v>
      </c>
      <c r="F198" s="43">
        <v>5</v>
      </c>
      <c r="G198" s="43">
        <v>150</v>
      </c>
      <c r="H198" s="43" t="s">
        <v>1026</v>
      </c>
    </row>
    <row r="199" spans="1:8">
      <c r="A199" s="42" t="s">
        <v>1212</v>
      </c>
      <c r="B199" s="85">
        <v>1</v>
      </c>
      <c r="C199" s="43">
        <v>200</v>
      </c>
      <c r="D199" s="43">
        <v>1</v>
      </c>
      <c r="E199" s="43">
        <v>1.3</v>
      </c>
      <c r="F199" s="43">
        <v>5</v>
      </c>
      <c r="G199" s="43">
        <v>150</v>
      </c>
      <c r="H199" s="43" t="s">
        <v>1026</v>
      </c>
    </row>
    <row r="200" spans="1:8">
      <c r="A200" s="42" t="s">
        <v>1213</v>
      </c>
      <c r="B200" s="85">
        <v>1</v>
      </c>
      <c r="C200" s="43">
        <v>400</v>
      </c>
      <c r="D200" s="43">
        <v>1</v>
      </c>
      <c r="E200" s="43">
        <v>1.3</v>
      </c>
      <c r="F200" s="43">
        <v>5</v>
      </c>
      <c r="G200" s="43">
        <v>150</v>
      </c>
      <c r="H200" s="43" t="s">
        <v>1026</v>
      </c>
    </row>
    <row r="201" spans="1:8">
      <c r="A201" s="42" t="s">
        <v>1214</v>
      </c>
      <c r="B201" s="85">
        <v>1</v>
      </c>
      <c r="C201" s="43">
        <v>600</v>
      </c>
      <c r="D201" s="43">
        <v>1</v>
      </c>
      <c r="E201" s="43">
        <v>1.3</v>
      </c>
      <c r="F201" s="43">
        <v>5</v>
      </c>
      <c r="G201" s="43">
        <v>250</v>
      </c>
      <c r="H201" s="43" t="s">
        <v>1026</v>
      </c>
    </row>
    <row r="202" spans="1:8">
      <c r="A202" s="42" t="s">
        <v>1215</v>
      </c>
      <c r="B202" s="85">
        <v>1</v>
      </c>
      <c r="C202" s="43">
        <v>800</v>
      </c>
      <c r="D202" s="43">
        <v>1</v>
      </c>
      <c r="E202" s="43">
        <v>1.3</v>
      </c>
      <c r="F202" s="43">
        <v>5</v>
      </c>
      <c r="G202" s="43">
        <v>500</v>
      </c>
      <c r="H202" s="43" t="s">
        <v>1026</v>
      </c>
    </row>
    <row r="203" spans="1:8">
      <c r="A203" s="42" t="s">
        <v>1216</v>
      </c>
      <c r="B203" s="85">
        <v>1</v>
      </c>
      <c r="C203" s="43">
        <v>1000</v>
      </c>
      <c r="D203" s="43">
        <v>1</v>
      </c>
      <c r="E203" s="43">
        <v>1.3</v>
      </c>
      <c r="F203" s="43">
        <v>5</v>
      </c>
      <c r="G203" s="43">
        <v>500</v>
      </c>
      <c r="H203" s="43" t="s">
        <v>1026</v>
      </c>
    </row>
    <row r="204" spans="1:8">
      <c r="A204" s="42" t="s">
        <v>1217</v>
      </c>
      <c r="B204" s="85">
        <v>1</v>
      </c>
      <c r="C204" s="43">
        <v>50</v>
      </c>
      <c r="D204" s="43">
        <v>1</v>
      </c>
      <c r="E204" s="43">
        <v>1.3</v>
      </c>
      <c r="F204" s="43">
        <v>5</v>
      </c>
      <c r="G204" s="43">
        <v>150</v>
      </c>
      <c r="H204" s="43" t="s">
        <v>1090</v>
      </c>
    </row>
    <row r="205" spans="1:8">
      <c r="A205" s="42" t="s">
        <v>1218</v>
      </c>
      <c r="B205" s="85">
        <v>1</v>
      </c>
      <c r="C205" s="43">
        <v>100</v>
      </c>
      <c r="D205" s="43">
        <v>1</v>
      </c>
      <c r="E205" s="43">
        <v>1.3</v>
      </c>
      <c r="F205" s="43">
        <v>5</v>
      </c>
      <c r="G205" s="43">
        <v>150</v>
      </c>
      <c r="H205" s="43" t="s">
        <v>1090</v>
      </c>
    </row>
    <row r="206" spans="1:8">
      <c r="A206" s="42" t="s">
        <v>1219</v>
      </c>
      <c r="B206" s="85">
        <v>1</v>
      </c>
      <c r="C206" s="43">
        <v>200</v>
      </c>
      <c r="D206" s="43">
        <v>1</v>
      </c>
      <c r="E206" s="43">
        <v>1.3</v>
      </c>
      <c r="F206" s="43">
        <v>5</v>
      </c>
      <c r="G206" s="43">
        <v>150</v>
      </c>
      <c r="H206" s="43" t="s">
        <v>1090</v>
      </c>
    </row>
    <row r="207" spans="1:8">
      <c r="A207" s="42" t="s">
        <v>1220</v>
      </c>
      <c r="B207" s="85">
        <v>1</v>
      </c>
      <c r="C207" s="43">
        <v>400</v>
      </c>
      <c r="D207" s="43">
        <v>1</v>
      </c>
      <c r="E207" s="43">
        <v>1.3</v>
      </c>
      <c r="F207" s="43">
        <v>5</v>
      </c>
      <c r="G207" s="43">
        <v>150</v>
      </c>
      <c r="H207" s="43" t="s">
        <v>1090</v>
      </c>
    </row>
    <row r="208" spans="1:8">
      <c r="A208" s="42" t="s">
        <v>1221</v>
      </c>
      <c r="B208" s="85">
        <v>1</v>
      </c>
      <c r="C208" s="43">
        <v>600</v>
      </c>
      <c r="D208" s="43">
        <v>1</v>
      </c>
      <c r="E208" s="43">
        <v>1.3</v>
      </c>
      <c r="F208" s="43">
        <v>5</v>
      </c>
      <c r="G208" s="43">
        <v>250</v>
      </c>
      <c r="H208" s="43" t="s">
        <v>1090</v>
      </c>
    </row>
    <row r="209" spans="1:8">
      <c r="A209" s="42" t="s">
        <v>1222</v>
      </c>
      <c r="B209" s="85">
        <v>1</v>
      </c>
      <c r="C209" s="43">
        <v>800</v>
      </c>
      <c r="D209" s="43">
        <v>1</v>
      </c>
      <c r="E209" s="43">
        <v>1.3</v>
      </c>
      <c r="F209" s="43">
        <v>5</v>
      </c>
      <c r="G209" s="43">
        <v>500</v>
      </c>
      <c r="H209" s="43" t="s">
        <v>1090</v>
      </c>
    </row>
    <row r="210" spans="1:8">
      <c r="A210" s="42" t="s">
        <v>1223</v>
      </c>
      <c r="B210" s="85">
        <v>1</v>
      </c>
      <c r="C210" s="43">
        <v>1000</v>
      </c>
      <c r="D210" s="43">
        <v>1</v>
      </c>
      <c r="E210" s="43">
        <v>1.3</v>
      </c>
      <c r="F210" s="43">
        <v>5</v>
      </c>
      <c r="G210" s="43">
        <v>500</v>
      </c>
      <c r="H210" s="43" t="s">
        <v>1090</v>
      </c>
    </row>
    <row r="211" spans="1:8">
      <c r="A211" s="42" t="s">
        <v>1224</v>
      </c>
      <c r="B211" s="85">
        <v>2</v>
      </c>
      <c r="C211" s="43">
        <v>50</v>
      </c>
      <c r="D211" s="43">
        <v>2</v>
      </c>
      <c r="E211" s="43">
        <v>1.3</v>
      </c>
      <c r="F211" s="43">
        <v>5</v>
      </c>
      <c r="G211" s="43">
        <v>150</v>
      </c>
      <c r="H211" s="43" t="s">
        <v>1026</v>
      </c>
    </row>
    <row r="212" spans="1:8">
      <c r="A212" s="42" t="s">
        <v>1225</v>
      </c>
      <c r="B212" s="85">
        <v>2</v>
      </c>
      <c r="C212" s="43">
        <v>100</v>
      </c>
      <c r="D212" s="43">
        <v>2</v>
      </c>
      <c r="E212" s="43">
        <v>1.3</v>
      </c>
      <c r="F212" s="43">
        <v>5</v>
      </c>
      <c r="G212" s="43">
        <v>150</v>
      </c>
      <c r="H212" s="43" t="s">
        <v>1026</v>
      </c>
    </row>
    <row r="213" spans="1:8">
      <c r="A213" s="42" t="s">
        <v>1226</v>
      </c>
      <c r="B213" s="85">
        <v>2</v>
      </c>
      <c r="C213" s="43">
        <v>200</v>
      </c>
      <c r="D213" s="43">
        <v>2</v>
      </c>
      <c r="E213" s="43">
        <v>1.3</v>
      </c>
      <c r="F213" s="43">
        <v>5</v>
      </c>
      <c r="G213" s="43">
        <v>150</v>
      </c>
      <c r="H213" s="43" t="s">
        <v>1026</v>
      </c>
    </row>
    <row r="214" spans="1:8">
      <c r="A214" s="42" t="s">
        <v>1227</v>
      </c>
      <c r="B214" s="85">
        <v>2</v>
      </c>
      <c r="C214" s="43">
        <v>400</v>
      </c>
      <c r="D214" s="43">
        <v>2</v>
      </c>
      <c r="E214" s="43">
        <v>1.3</v>
      </c>
      <c r="F214" s="43">
        <v>5</v>
      </c>
      <c r="G214" s="43">
        <v>150</v>
      </c>
      <c r="H214" s="43" t="s">
        <v>1026</v>
      </c>
    </row>
    <row r="215" spans="1:8">
      <c r="A215" s="42" t="s">
        <v>1228</v>
      </c>
      <c r="B215" s="85">
        <v>2</v>
      </c>
      <c r="C215" s="43">
        <v>600</v>
      </c>
      <c r="D215" s="43">
        <v>2</v>
      </c>
      <c r="E215" s="43">
        <v>1.3</v>
      </c>
      <c r="F215" s="43">
        <v>5</v>
      </c>
      <c r="G215" s="43">
        <v>250</v>
      </c>
      <c r="H215" s="43" t="s">
        <v>1026</v>
      </c>
    </row>
    <row r="216" spans="1:8">
      <c r="A216" s="42" t="s">
        <v>1229</v>
      </c>
      <c r="B216" s="85">
        <v>2</v>
      </c>
      <c r="C216" s="43">
        <v>800</v>
      </c>
      <c r="D216" s="43">
        <v>2</v>
      </c>
      <c r="E216" s="43">
        <v>1.3</v>
      </c>
      <c r="F216" s="43">
        <v>5</v>
      </c>
      <c r="G216" s="43">
        <v>500</v>
      </c>
      <c r="H216" s="43" t="s">
        <v>1026</v>
      </c>
    </row>
    <row r="217" spans="1:8">
      <c r="A217" s="42" t="s">
        <v>1230</v>
      </c>
      <c r="B217" s="85">
        <v>2</v>
      </c>
      <c r="C217" s="43">
        <v>1000</v>
      </c>
      <c r="D217" s="43">
        <v>2</v>
      </c>
      <c r="E217" s="43">
        <v>1.3</v>
      </c>
      <c r="F217" s="43">
        <v>5</v>
      </c>
      <c r="G217" s="43">
        <v>500</v>
      </c>
      <c r="H217" s="43" t="s">
        <v>1026</v>
      </c>
    </row>
    <row r="218" spans="1:8">
      <c r="A218" s="42" t="s">
        <v>1231</v>
      </c>
      <c r="B218" s="85">
        <v>2</v>
      </c>
      <c r="C218" s="43">
        <v>50</v>
      </c>
      <c r="D218" s="43">
        <v>2</v>
      </c>
      <c r="E218" s="43">
        <v>1.3</v>
      </c>
      <c r="F218" s="43">
        <v>5</v>
      </c>
      <c r="G218" s="43">
        <v>150</v>
      </c>
      <c r="H218" s="43" t="s">
        <v>1090</v>
      </c>
    </row>
    <row r="219" spans="1:8">
      <c r="A219" s="42" t="s">
        <v>1232</v>
      </c>
      <c r="B219" s="85">
        <v>2</v>
      </c>
      <c r="C219" s="43">
        <v>100</v>
      </c>
      <c r="D219" s="43">
        <v>2</v>
      </c>
      <c r="E219" s="43">
        <v>1.3</v>
      </c>
      <c r="F219" s="43">
        <v>5</v>
      </c>
      <c r="G219" s="43">
        <v>150</v>
      </c>
      <c r="H219" s="43" t="s">
        <v>1090</v>
      </c>
    </row>
    <row r="220" spans="1:8">
      <c r="A220" s="42" t="s">
        <v>1233</v>
      </c>
      <c r="B220" s="85">
        <v>2</v>
      </c>
      <c r="C220" s="43">
        <v>200</v>
      </c>
      <c r="D220" s="43">
        <v>2</v>
      </c>
      <c r="E220" s="43">
        <v>1.3</v>
      </c>
      <c r="F220" s="43">
        <v>5</v>
      </c>
      <c r="G220" s="43">
        <v>150</v>
      </c>
      <c r="H220" s="43" t="s">
        <v>1090</v>
      </c>
    </row>
    <row r="221" spans="1:8">
      <c r="A221" s="42" t="s">
        <v>1234</v>
      </c>
      <c r="B221" s="85">
        <v>2</v>
      </c>
      <c r="C221" s="43">
        <v>400</v>
      </c>
      <c r="D221" s="43">
        <v>2</v>
      </c>
      <c r="E221" s="43">
        <v>1.3</v>
      </c>
      <c r="F221" s="43">
        <v>5</v>
      </c>
      <c r="G221" s="43">
        <v>150</v>
      </c>
      <c r="H221" s="43" t="s">
        <v>1090</v>
      </c>
    </row>
    <row r="222" spans="1:8">
      <c r="A222" s="42" t="s">
        <v>1235</v>
      </c>
      <c r="B222" s="85">
        <v>2</v>
      </c>
      <c r="C222" s="43">
        <v>600</v>
      </c>
      <c r="D222" s="43">
        <v>2</v>
      </c>
      <c r="E222" s="43">
        <v>1.3</v>
      </c>
      <c r="F222" s="43">
        <v>5</v>
      </c>
      <c r="G222" s="43">
        <v>250</v>
      </c>
      <c r="H222" s="43" t="s">
        <v>1090</v>
      </c>
    </row>
    <row r="223" spans="1:8">
      <c r="A223" s="42" t="s">
        <v>1236</v>
      </c>
      <c r="B223" s="85">
        <v>2</v>
      </c>
      <c r="C223" s="43">
        <v>800</v>
      </c>
      <c r="D223" s="43">
        <v>2</v>
      </c>
      <c r="E223" s="43">
        <v>1.3</v>
      </c>
      <c r="F223" s="43">
        <v>5</v>
      </c>
      <c r="G223" s="43">
        <v>500</v>
      </c>
      <c r="H223" s="43" t="s">
        <v>1090</v>
      </c>
    </row>
    <row r="224" spans="1:8">
      <c r="A224" s="42" t="s">
        <v>1237</v>
      </c>
      <c r="B224" s="85">
        <v>2</v>
      </c>
      <c r="C224" s="43">
        <v>1000</v>
      </c>
      <c r="D224" s="43">
        <v>2</v>
      </c>
      <c r="E224" s="43">
        <v>1.3</v>
      </c>
      <c r="F224" s="43">
        <v>5</v>
      </c>
      <c r="G224" s="43">
        <v>500</v>
      </c>
      <c r="H224" s="43" t="s">
        <v>1090</v>
      </c>
    </row>
    <row r="225" spans="1:8">
      <c r="A225" s="42" t="s">
        <v>1238</v>
      </c>
      <c r="B225" s="85">
        <v>2</v>
      </c>
      <c r="C225" s="43">
        <v>50</v>
      </c>
      <c r="D225" s="43">
        <v>2</v>
      </c>
      <c r="E225" s="43">
        <v>1.3</v>
      </c>
      <c r="F225" s="43">
        <v>5</v>
      </c>
      <c r="G225" s="43">
        <v>150</v>
      </c>
      <c r="H225" s="43" t="s">
        <v>1032</v>
      </c>
    </row>
    <row r="226" spans="1:8">
      <c r="A226" s="42" t="s">
        <v>1239</v>
      </c>
      <c r="B226" s="85">
        <v>2</v>
      </c>
      <c r="C226" s="43">
        <v>100</v>
      </c>
      <c r="D226" s="43">
        <v>2</v>
      </c>
      <c r="E226" s="43">
        <v>1.3</v>
      </c>
      <c r="F226" s="43">
        <v>5</v>
      </c>
      <c r="G226" s="43">
        <v>150</v>
      </c>
      <c r="H226" s="43" t="s">
        <v>1032</v>
      </c>
    </row>
    <row r="227" spans="1:8">
      <c r="A227" s="42" t="s">
        <v>1240</v>
      </c>
      <c r="B227" s="85">
        <v>2</v>
      </c>
      <c r="C227" s="43">
        <v>200</v>
      </c>
      <c r="D227" s="43">
        <v>2</v>
      </c>
      <c r="E227" s="43">
        <v>1.3</v>
      </c>
      <c r="F227" s="43">
        <v>5</v>
      </c>
      <c r="G227" s="43">
        <v>150</v>
      </c>
      <c r="H227" s="43" t="s">
        <v>1032</v>
      </c>
    </row>
    <row r="228" spans="1:8">
      <c r="A228" s="42" t="s">
        <v>1241</v>
      </c>
      <c r="B228" s="85">
        <v>2</v>
      </c>
      <c r="C228" s="43">
        <v>400</v>
      </c>
      <c r="D228" s="43">
        <v>2</v>
      </c>
      <c r="E228" s="43">
        <v>1.3</v>
      </c>
      <c r="F228" s="43">
        <v>5</v>
      </c>
      <c r="G228" s="43">
        <v>150</v>
      </c>
      <c r="H228" s="43" t="s">
        <v>1032</v>
      </c>
    </row>
    <row r="229" spans="1:8">
      <c r="A229" s="42" t="s">
        <v>1242</v>
      </c>
      <c r="B229" s="85">
        <v>2</v>
      </c>
      <c r="C229" s="43">
        <v>600</v>
      </c>
      <c r="D229" s="43">
        <v>2</v>
      </c>
      <c r="E229" s="43">
        <v>1.3</v>
      </c>
      <c r="F229" s="43">
        <v>5</v>
      </c>
      <c r="G229" s="43">
        <v>250</v>
      </c>
      <c r="H229" s="43" t="s">
        <v>1032</v>
      </c>
    </row>
    <row r="230" spans="1:8">
      <c r="A230" s="42" t="s">
        <v>1243</v>
      </c>
      <c r="B230" s="85">
        <v>2</v>
      </c>
      <c r="C230" s="43">
        <v>800</v>
      </c>
      <c r="D230" s="43">
        <v>2</v>
      </c>
      <c r="E230" s="43">
        <v>1.3</v>
      </c>
      <c r="F230" s="43">
        <v>5</v>
      </c>
      <c r="G230" s="43">
        <v>500</v>
      </c>
      <c r="H230" s="43" t="s">
        <v>1032</v>
      </c>
    </row>
    <row r="231" spans="1:8">
      <c r="A231" s="42" t="s">
        <v>1244</v>
      </c>
      <c r="B231" s="85">
        <v>2</v>
      </c>
      <c r="C231" s="43">
        <v>1000</v>
      </c>
      <c r="D231" s="43">
        <v>2</v>
      </c>
      <c r="E231" s="43">
        <v>1.3</v>
      </c>
      <c r="F231" s="43">
        <v>5</v>
      </c>
      <c r="G231" s="43">
        <v>500</v>
      </c>
      <c r="H231" s="43" t="s">
        <v>1032</v>
      </c>
    </row>
    <row r="232" spans="1:8">
      <c r="A232" s="42" t="s">
        <v>1245</v>
      </c>
      <c r="B232" s="85">
        <v>2</v>
      </c>
      <c r="C232" s="43">
        <v>50</v>
      </c>
      <c r="D232" s="43">
        <v>2</v>
      </c>
      <c r="E232" s="43">
        <v>1.3</v>
      </c>
      <c r="F232" s="43">
        <v>5</v>
      </c>
      <c r="G232" s="43">
        <v>150</v>
      </c>
      <c r="H232" s="43" t="s">
        <v>1133</v>
      </c>
    </row>
    <row r="233" spans="1:8">
      <c r="A233" s="42" t="s">
        <v>1246</v>
      </c>
      <c r="B233" s="85">
        <v>2</v>
      </c>
      <c r="C233" s="43">
        <v>100</v>
      </c>
      <c r="D233" s="43">
        <v>2</v>
      </c>
      <c r="E233" s="43">
        <v>1.3</v>
      </c>
      <c r="F233" s="43">
        <v>5</v>
      </c>
      <c r="G233" s="43">
        <v>150</v>
      </c>
      <c r="H233" s="43" t="s">
        <v>1133</v>
      </c>
    </row>
    <row r="234" spans="1:8">
      <c r="A234" s="42" t="s">
        <v>1247</v>
      </c>
      <c r="B234" s="85">
        <v>2</v>
      </c>
      <c r="C234" s="43">
        <v>200</v>
      </c>
      <c r="D234" s="43">
        <v>2</v>
      </c>
      <c r="E234" s="43">
        <v>1.3</v>
      </c>
      <c r="F234" s="43">
        <v>5</v>
      </c>
      <c r="G234" s="43">
        <v>150</v>
      </c>
      <c r="H234" s="43" t="s">
        <v>1133</v>
      </c>
    </row>
    <row r="235" spans="1:8">
      <c r="A235" s="42" t="s">
        <v>1248</v>
      </c>
      <c r="B235" s="85">
        <v>2</v>
      </c>
      <c r="C235" s="43">
        <v>400</v>
      </c>
      <c r="D235" s="43">
        <v>2</v>
      </c>
      <c r="E235" s="43">
        <v>1.3</v>
      </c>
      <c r="F235" s="43">
        <v>5</v>
      </c>
      <c r="G235" s="43">
        <v>150</v>
      </c>
      <c r="H235" s="43" t="s">
        <v>1133</v>
      </c>
    </row>
    <row r="236" spans="1:8">
      <c r="A236" s="42" t="s">
        <v>1249</v>
      </c>
      <c r="B236" s="85">
        <v>2</v>
      </c>
      <c r="C236" s="43">
        <v>600</v>
      </c>
      <c r="D236" s="43">
        <v>2</v>
      </c>
      <c r="E236" s="43">
        <v>1.3</v>
      </c>
      <c r="F236" s="43">
        <v>5</v>
      </c>
      <c r="G236" s="43">
        <v>250</v>
      </c>
      <c r="H236" s="43" t="s">
        <v>1133</v>
      </c>
    </row>
    <row r="237" spans="1:8">
      <c r="A237" s="42" t="s">
        <v>1250</v>
      </c>
      <c r="B237" s="85">
        <v>2</v>
      </c>
      <c r="C237" s="43">
        <v>800</v>
      </c>
      <c r="D237" s="43">
        <v>2</v>
      </c>
      <c r="E237" s="43">
        <v>1.3</v>
      </c>
      <c r="F237" s="43">
        <v>5</v>
      </c>
      <c r="G237" s="43">
        <v>500</v>
      </c>
      <c r="H237" s="43" t="s">
        <v>1133</v>
      </c>
    </row>
    <row r="238" spans="1:8">
      <c r="A238" s="42" t="s">
        <v>1251</v>
      </c>
      <c r="B238" s="85">
        <v>2</v>
      </c>
      <c r="C238" s="43">
        <v>1000</v>
      </c>
      <c r="D238" s="43">
        <v>2</v>
      </c>
      <c r="E238" s="43">
        <v>1.3</v>
      </c>
      <c r="F238" s="43">
        <v>5</v>
      </c>
      <c r="G238" s="43">
        <v>500</v>
      </c>
      <c r="H238" s="43" t="s">
        <v>1133</v>
      </c>
    </row>
    <row r="239" spans="1:8">
      <c r="A239" s="42" t="s">
        <v>1252</v>
      </c>
      <c r="B239" s="85">
        <v>3</v>
      </c>
      <c r="C239" s="43">
        <v>50</v>
      </c>
      <c r="D239" s="43">
        <v>3</v>
      </c>
      <c r="E239" s="43">
        <v>1.3</v>
      </c>
      <c r="F239" s="43">
        <v>10</v>
      </c>
      <c r="G239" s="43">
        <v>150</v>
      </c>
      <c r="H239" s="43" t="s">
        <v>1032</v>
      </c>
    </row>
    <row r="240" spans="1:8">
      <c r="A240" s="42" t="s">
        <v>1253</v>
      </c>
      <c r="B240" s="85">
        <v>3</v>
      </c>
      <c r="C240" s="43">
        <v>100</v>
      </c>
      <c r="D240" s="43">
        <v>3</v>
      </c>
      <c r="E240" s="43">
        <v>1.3</v>
      </c>
      <c r="F240" s="43">
        <v>10</v>
      </c>
      <c r="G240" s="43">
        <v>150</v>
      </c>
      <c r="H240" s="43" t="s">
        <v>1032</v>
      </c>
    </row>
    <row r="241" spans="1:8">
      <c r="A241" s="42" t="s">
        <v>1254</v>
      </c>
      <c r="B241" s="85">
        <v>3</v>
      </c>
      <c r="C241" s="43">
        <v>200</v>
      </c>
      <c r="D241" s="43">
        <v>3</v>
      </c>
      <c r="E241" s="43">
        <v>1.3</v>
      </c>
      <c r="F241" s="43">
        <v>10</v>
      </c>
      <c r="G241" s="43">
        <v>150</v>
      </c>
      <c r="H241" s="43" t="s">
        <v>1032</v>
      </c>
    </row>
    <row r="242" spans="1:8">
      <c r="A242" s="42" t="s">
        <v>1255</v>
      </c>
      <c r="B242" s="85">
        <v>3</v>
      </c>
      <c r="C242" s="43">
        <v>400</v>
      </c>
      <c r="D242" s="43">
        <v>3</v>
      </c>
      <c r="E242" s="43">
        <v>1.3</v>
      </c>
      <c r="F242" s="43">
        <v>10</v>
      </c>
      <c r="G242" s="43">
        <v>150</v>
      </c>
      <c r="H242" s="43" t="s">
        <v>1032</v>
      </c>
    </row>
    <row r="243" spans="1:8">
      <c r="A243" s="42" t="s">
        <v>1256</v>
      </c>
      <c r="B243" s="85">
        <v>3</v>
      </c>
      <c r="C243" s="43">
        <v>600</v>
      </c>
      <c r="D243" s="43">
        <v>3</v>
      </c>
      <c r="E243" s="43">
        <v>1.3</v>
      </c>
      <c r="F243" s="43">
        <v>10</v>
      </c>
      <c r="G243" s="43">
        <v>250</v>
      </c>
      <c r="H243" s="43" t="s">
        <v>1032</v>
      </c>
    </row>
    <row r="244" spans="1:8">
      <c r="A244" s="42" t="s">
        <v>1257</v>
      </c>
      <c r="B244" s="85">
        <v>3</v>
      </c>
      <c r="C244" s="43">
        <v>800</v>
      </c>
      <c r="D244" s="43">
        <v>3</v>
      </c>
      <c r="E244" s="43">
        <v>1.3</v>
      </c>
      <c r="F244" s="43">
        <v>10</v>
      </c>
      <c r="G244" s="43">
        <v>500</v>
      </c>
      <c r="H244" s="43" t="s">
        <v>1032</v>
      </c>
    </row>
    <row r="245" spans="1:8">
      <c r="A245" s="42" t="s">
        <v>1258</v>
      </c>
      <c r="B245" s="85">
        <v>3</v>
      </c>
      <c r="C245" s="43">
        <v>1000</v>
      </c>
      <c r="D245" s="43">
        <v>3</v>
      </c>
      <c r="E245" s="43">
        <v>1.3</v>
      </c>
      <c r="F245" s="43">
        <v>10</v>
      </c>
      <c r="G245" s="43">
        <v>500</v>
      </c>
      <c r="H245" s="43" t="s">
        <v>1032</v>
      </c>
    </row>
    <row r="246" spans="1:8">
      <c r="A246" s="42" t="s">
        <v>1259</v>
      </c>
      <c r="B246" s="85">
        <v>3</v>
      </c>
      <c r="C246" s="43">
        <v>50</v>
      </c>
      <c r="D246" s="43">
        <v>3</v>
      </c>
      <c r="E246" s="43">
        <v>1.3</v>
      </c>
      <c r="F246" s="43">
        <v>10</v>
      </c>
      <c r="G246" s="43">
        <v>150</v>
      </c>
      <c r="H246" s="43" t="s">
        <v>1048</v>
      </c>
    </row>
    <row r="247" spans="1:8">
      <c r="A247" s="42" t="s">
        <v>1260</v>
      </c>
      <c r="B247" s="85">
        <v>3</v>
      </c>
      <c r="C247" s="43">
        <v>100</v>
      </c>
      <c r="D247" s="43">
        <v>3</v>
      </c>
      <c r="E247" s="43">
        <v>1.3</v>
      </c>
      <c r="F247" s="43">
        <v>10</v>
      </c>
      <c r="G247" s="43">
        <v>150</v>
      </c>
      <c r="H247" s="43" t="s">
        <v>1048</v>
      </c>
    </row>
    <row r="248" spans="1:8">
      <c r="A248" s="42" t="s">
        <v>1261</v>
      </c>
      <c r="B248" s="85">
        <v>3</v>
      </c>
      <c r="C248" s="43">
        <v>200</v>
      </c>
      <c r="D248" s="43">
        <v>3</v>
      </c>
      <c r="E248" s="43">
        <v>1.3</v>
      </c>
      <c r="F248" s="43">
        <v>10</v>
      </c>
      <c r="G248" s="43">
        <v>150</v>
      </c>
      <c r="H248" s="43" t="s">
        <v>1048</v>
      </c>
    </row>
    <row r="249" spans="1:8">
      <c r="A249" s="42" t="s">
        <v>1262</v>
      </c>
      <c r="B249" s="85">
        <v>3</v>
      </c>
      <c r="C249" s="43">
        <v>400</v>
      </c>
      <c r="D249" s="43">
        <v>3</v>
      </c>
      <c r="E249" s="43">
        <v>1.3</v>
      </c>
      <c r="F249" s="43">
        <v>10</v>
      </c>
      <c r="G249" s="43">
        <v>150</v>
      </c>
      <c r="H249" s="43" t="s">
        <v>1048</v>
      </c>
    </row>
    <row r="250" spans="1:8">
      <c r="A250" s="42" t="s">
        <v>1263</v>
      </c>
      <c r="B250" s="85">
        <v>3</v>
      </c>
      <c r="C250" s="43">
        <v>600</v>
      </c>
      <c r="D250" s="43">
        <v>3</v>
      </c>
      <c r="E250" s="43">
        <v>1.3</v>
      </c>
      <c r="F250" s="43">
        <v>10</v>
      </c>
      <c r="G250" s="43">
        <v>250</v>
      </c>
      <c r="H250" s="43" t="s">
        <v>1048</v>
      </c>
    </row>
    <row r="251" spans="1:8">
      <c r="A251" s="42" t="s">
        <v>1264</v>
      </c>
      <c r="B251" s="85">
        <v>3</v>
      </c>
      <c r="C251" s="43">
        <v>800</v>
      </c>
      <c r="D251" s="43">
        <v>3</v>
      </c>
      <c r="E251" s="43">
        <v>1.3</v>
      </c>
      <c r="F251" s="43">
        <v>10</v>
      </c>
      <c r="G251" s="43">
        <v>500</v>
      </c>
      <c r="H251" s="43" t="s">
        <v>1048</v>
      </c>
    </row>
    <row r="252" spans="1:8">
      <c r="A252" s="42" t="s">
        <v>1265</v>
      </c>
      <c r="B252" s="85">
        <v>3</v>
      </c>
      <c r="C252" s="43">
        <v>1000</v>
      </c>
      <c r="D252" s="43">
        <v>3</v>
      </c>
      <c r="E252" s="43">
        <v>1.3</v>
      </c>
      <c r="F252" s="43">
        <v>10</v>
      </c>
      <c r="G252" s="43">
        <v>500</v>
      </c>
      <c r="H252" s="43" t="s">
        <v>1048</v>
      </c>
    </row>
    <row r="253" spans="1:8">
      <c r="A253" s="42" t="s">
        <v>1266</v>
      </c>
      <c r="B253" s="85">
        <v>5</v>
      </c>
      <c r="C253" s="43">
        <v>50</v>
      </c>
      <c r="D253" s="85">
        <v>5</v>
      </c>
      <c r="E253" s="43">
        <v>1.3</v>
      </c>
      <c r="F253" s="43">
        <v>10</v>
      </c>
      <c r="G253" s="43">
        <v>150</v>
      </c>
      <c r="H253" s="43" t="s">
        <v>1032</v>
      </c>
    </row>
    <row r="254" spans="1:8">
      <c r="A254" s="42" t="s">
        <v>1267</v>
      </c>
      <c r="B254" s="85">
        <v>5</v>
      </c>
      <c r="C254" s="43">
        <v>100</v>
      </c>
      <c r="D254" s="85">
        <v>5</v>
      </c>
      <c r="E254" s="43">
        <v>1.3</v>
      </c>
      <c r="F254" s="43">
        <v>10</v>
      </c>
      <c r="G254" s="43">
        <v>150</v>
      </c>
      <c r="H254" s="43" t="s">
        <v>1032</v>
      </c>
    </row>
    <row r="255" spans="1:8">
      <c r="A255" s="42" t="s">
        <v>1268</v>
      </c>
      <c r="B255" s="85">
        <v>5</v>
      </c>
      <c r="C255" s="43">
        <v>200</v>
      </c>
      <c r="D255" s="85">
        <v>5</v>
      </c>
      <c r="E255" s="43">
        <v>1.3</v>
      </c>
      <c r="F255" s="43">
        <v>10</v>
      </c>
      <c r="G255" s="43">
        <v>150</v>
      </c>
      <c r="H255" s="43" t="s">
        <v>1032</v>
      </c>
    </row>
    <row r="256" spans="1:8">
      <c r="A256" s="42" t="s">
        <v>1269</v>
      </c>
      <c r="B256" s="85">
        <v>5</v>
      </c>
      <c r="C256" s="43">
        <v>400</v>
      </c>
      <c r="D256" s="85">
        <v>5</v>
      </c>
      <c r="E256" s="43">
        <v>1.3</v>
      </c>
      <c r="F256" s="43">
        <v>10</v>
      </c>
      <c r="G256" s="43">
        <v>150</v>
      </c>
      <c r="H256" s="43" t="s">
        <v>1032</v>
      </c>
    </row>
    <row r="257" spans="1:8">
      <c r="A257" s="42" t="s">
        <v>1270</v>
      </c>
      <c r="B257" s="85">
        <v>5</v>
      </c>
      <c r="C257" s="43">
        <v>600</v>
      </c>
      <c r="D257" s="85">
        <v>5</v>
      </c>
      <c r="E257" s="43">
        <v>1.3</v>
      </c>
      <c r="F257" s="43">
        <v>10</v>
      </c>
      <c r="G257" s="43">
        <v>250</v>
      </c>
      <c r="H257" s="43" t="s">
        <v>1032</v>
      </c>
    </row>
    <row r="258" spans="1:8">
      <c r="A258" s="42" t="s">
        <v>1271</v>
      </c>
      <c r="B258" s="85">
        <v>5</v>
      </c>
      <c r="C258" s="43">
        <v>800</v>
      </c>
      <c r="D258" s="85">
        <v>5</v>
      </c>
      <c r="E258" s="43">
        <v>1.3</v>
      </c>
      <c r="F258" s="43">
        <v>10</v>
      </c>
      <c r="G258" s="43">
        <v>500</v>
      </c>
      <c r="H258" s="43" t="s">
        <v>1032</v>
      </c>
    </row>
    <row r="259" spans="1:8">
      <c r="A259" s="42" t="s">
        <v>1272</v>
      </c>
      <c r="B259" s="85">
        <v>5</v>
      </c>
      <c r="C259" s="43">
        <v>1000</v>
      </c>
      <c r="D259" s="85">
        <v>5</v>
      </c>
      <c r="E259" s="43">
        <v>1.3</v>
      </c>
      <c r="F259" s="43">
        <v>10</v>
      </c>
      <c r="G259" s="43">
        <v>500</v>
      </c>
      <c r="H259" s="43" t="s">
        <v>1032</v>
      </c>
    </row>
    <row r="260" spans="1:8">
      <c r="A260" s="42" t="s">
        <v>1273</v>
      </c>
      <c r="B260" s="85">
        <v>5</v>
      </c>
      <c r="C260" s="43">
        <v>50</v>
      </c>
      <c r="D260" s="85">
        <v>5</v>
      </c>
      <c r="E260" s="43">
        <v>1.3</v>
      </c>
      <c r="F260" s="43">
        <v>10</v>
      </c>
      <c r="G260" s="43">
        <v>150</v>
      </c>
      <c r="H260" s="43" t="s">
        <v>1048</v>
      </c>
    </row>
    <row r="261" spans="1:8">
      <c r="A261" s="42" t="s">
        <v>1274</v>
      </c>
      <c r="B261" s="85">
        <v>5</v>
      </c>
      <c r="C261" s="43">
        <v>100</v>
      </c>
      <c r="D261" s="85">
        <v>5</v>
      </c>
      <c r="E261" s="43">
        <v>1.3</v>
      </c>
      <c r="F261" s="43">
        <v>10</v>
      </c>
      <c r="G261" s="43">
        <v>150</v>
      </c>
      <c r="H261" s="43" t="s">
        <v>1048</v>
      </c>
    </row>
    <row r="262" spans="1:8">
      <c r="A262" s="42" t="s">
        <v>1275</v>
      </c>
      <c r="B262" s="85">
        <v>5</v>
      </c>
      <c r="C262" s="43">
        <v>200</v>
      </c>
      <c r="D262" s="85">
        <v>5</v>
      </c>
      <c r="E262" s="43">
        <v>1.3</v>
      </c>
      <c r="F262" s="43">
        <v>10</v>
      </c>
      <c r="G262" s="43">
        <v>150</v>
      </c>
      <c r="H262" s="43" t="s">
        <v>1048</v>
      </c>
    </row>
    <row r="263" spans="1:8">
      <c r="A263" s="42" t="s">
        <v>1276</v>
      </c>
      <c r="B263" s="85">
        <v>5</v>
      </c>
      <c r="C263" s="43">
        <v>400</v>
      </c>
      <c r="D263" s="85">
        <v>5</v>
      </c>
      <c r="E263" s="43">
        <v>1.3</v>
      </c>
      <c r="F263" s="43">
        <v>10</v>
      </c>
      <c r="G263" s="43">
        <v>150</v>
      </c>
      <c r="H263" s="43" t="s">
        <v>1048</v>
      </c>
    </row>
    <row r="264" spans="1:8">
      <c r="A264" s="42" t="s">
        <v>1277</v>
      </c>
      <c r="B264" s="85">
        <v>5</v>
      </c>
      <c r="C264" s="43">
        <v>600</v>
      </c>
      <c r="D264" s="85">
        <v>5</v>
      </c>
      <c r="E264" s="43">
        <v>1.3</v>
      </c>
      <c r="F264" s="43">
        <v>10</v>
      </c>
      <c r="G264" s="43">
        <v>250</v>
      </c>
      <c r="H264" s="43" t="s">
        <v>1048</v>
      </c>
    </row>
    <row r="265" spans="1:8">
      <c r="A265" s="42" t="s">
        <v>1278</v>
      </c>
      <c r="B265" s="85">
        <v>5</v>
      </c>
      <c r="C265" s="43">
        <v>800</v>
      </c>
      <c r="D265" s="85">
        <v>5</v>
      </c>
      <c r="E265" s="43">
        <v>1.3</v>
      </c>
      <c r="F265" s="43">
        <v>10</v>
      </c>
      <c r="G265" s="43">
        <v>500</v>
      </c>
      <c r="H265" s="43" t="s">
        <v>1048</v>
      </c>
    </row>
    <row r="266" spans="1:8">
      <c r="A266" s="42" t="s">
        <v>1279</v>
      </c>
      <c r="B266" s="85">
        <v>5</v>
      </c>
      <c r="C266" s="43">
        <v>1000</v>
      </c>
      <c r="D266" s="85">
        <v>5</v>
      </c>
      <c r="E266" s="43">
        <v>1.3</v>
      </c>
      <c r="F266" s="43">
        <v>10</v>
      </c>
      <c r="G266" s="43">
        <v>500</v>
      </c>
      <c r="H266" s="43" t="s">
        <v>1048</v>
      </c>
    </row>
    <row r="267" spans="1:8">
      <c r="A267" s="42" t="s">
        <v>1280</v>
      </c>
      <c r="B267" s="85">
        <v>6</v>
      </c>
      <c r="C267" s="43">
        <v>50</v>
      </c>
      <c r="D267" s="85">
        <v>6</v>
      </c>
      <c r="E267" s="43">
        <v>1.3</v>
      </c>
      <c r="F267" s="43">
        <v>10</v>
      </c>
      <c r="G267" s="43">
        <v>150</v>
      </c>
      <c r="H267" s="43" t="s">
        <v>1048</v>
      </c>
    </row>
    <row r="268" spans="1:8">
      <c r="A268" s="42" t="s">
        <v>1281</v>
      </c>
      <c r="B268" s="85">
        <v>6</v>
      </c>
      <c r="C268" s="43">
        <v>100</v>
      </c>
      <c r="D268" s="85">
        <v>6</v>
      </c>
      <c r="E268" s="43">
        <v>1.3</v>
      </c>
      <c r="F268" s="43">
        <v>10</v>
      </c>
      <c r="G268" s="43">
        <v>150</v>
      </c>
      <c r="H268" s="43" t="s">
        <v>1048</v>
      </c>
    </row>
    <row r="269" spans="1:8">
      <c r="A269" s="42" t="s">
        <v>1282</v>
      </c>
      <c r="B269" s="85">
        <v>6</v>
      </c>
      <c r="C269" s="43">
        <v>200</v>
      </c>
      <c r="D269" s="85">
        <v>6</v>
      </c>
      <c r="E269" s="43">
        <v>1.3</v>
      </c>
      <c r="F269" s="43">
        <v>10</v>
      </c>
      <c r="G269" s="43">
        <v>150</v>
      </c>
      <c r="H269" s="43" t="s">
        <v>1048</v>
      </c>
    </row>
    <row r="270" spans="1:8">
      <c r="A270" s="42" t="s">
        <v>1283</v>
      </c>
      <c r="B270" s="85">
        <v>6</v>
      </c>
      <c r="C270" s="43">
        <v>400</v>
      </c>
      <c r="D270" s="85">
        <v>6</v>
      </c>
      <c r="E270" s="43">
        <v>1.3</v>
      </c>
      <c r="F270" s="43">
        <v>10</v>
      </c>
      <c r="G270" s="43">
        <v>150</v>
      </c>
      <c r="H270" s="43" t="s">
        <v>1048</v>
      </c>
    </row>
    <row r="271" spans="1:8">
      <c r="A271" s="42" t="s">
        <v>1284</v>
      </c>
      <c r="B271" s="85">
        <v>6</v>
      </c>
      <c r="C271" s="43">
        <v>600</v>
      </c>
      <c r="D271" s="85">
        <v>6</v>
      </c>
      <c r="E271" s="43">
        <v>1.3</v>
      </c>
      <c r="F271" s="43">
        <v>10</v>
      </c>
      <c r="G271" s="43">
        <v>250</v>
      </c>
      <c r="H271" s="43" t="s">
        <v>1048</v>
      </c>
    </row>
    <row r="272" spans="1:8">
      <c r="A272" s="42" t="s">
        <v>1285</v>
      </c>
      <c r="B272" s="85">
        <v>6</v>
      </c>
      <c r="C272" s="43">
        <v>800</v>
      </c>
      <c r="D272" s="85">
        <v>6</v>
      </c>
      <c r="E272" s="43">
        <v>1.3</v>
      </c>
      <c r="F272" s="43">
        <v>10</v>
      </c>
      <c r="G272" s="43">
        <v>500</v>
      </c>
      <c r="H272" s="43" t="s">
        <v>1048</v>
      </c>
    </row>
    <row r="273" spans="1:8">
      <c r="A273" s="42" t="s">
        <v>1286</v>
      </c>
      <c r="B273" s="85">
        <v>6</v>
      </c>
      <c r="C273" s="43">
        <v>1000</v>
      </c>
      <c r="D273" s="85">
        <v>6</v>
      </c>
      <c r="E273" s="43">
        <v>1.3</v>
      </c>
      <c r="F273" s="43">
        <v>10</v>
      </c>
      <c r="G273" s="43">
        <v>500</v>
      </c>
      <c r="H273" s="43" t="s">
        <v>1048</v>
      </c>
    </row>
    <row r="274" spans="1:8">
      <c r="A274" s="42" t="s">
        <v>1287</v>
      </c>
      <c r="B274" s="85">
        <v>1</v>
      </c>
      <c r="C274" s="43">
        <v>50</v>
      </c>
      <c r="D274" s="43">
        <v>1</v>
      </c>
      <c r="E274" s="43">
        <v>1</v>
      </c>
      <c r="F274" s="43">
        <v>5</v>
      </c>
      <c r="G274" s="43">
        <v>50</v>
      </c>
      <c r="H274" s="43" t="s">
        <v>1011</v>
      </c>
    </row>
    <row r="275" spans="1:8">
      <c r="A275" s="42" t="s">
        <v>1288</v>
      </c>
      <c r="B275" s="85">
        <v>1</v>
      </c>
      <c r="C275" s="43">
        <v>100</v>
      </c>
      <c r="D275" s="43">
        <v>1</v>
      </c>
      <c r="E275" s="43">
        <v>1</v>
      </c>
      <c r="F275" s="43">
        <v>5</v>
      </c>
      <c r="G275" s="43">
        <v>50</v>
      </c>
      <c r="H275" s="43" t="s">
        <v>1011</v>
      </c>
    </row>
    <row r="276" spans="1:8">
      <c r="A276" s="42" t="s">
        <v>1289</v>
      </c>
      <c r="B276" s="85">
        <v>1</v>
      </c>
      <c r="C276" s="43">
        <v>200</v>
      </c>
      <c r="D276" s="43">
        <v>1</v>
      </c>
      <c r="E276" s="43">
        <v>1</v>
      </c>
      <c r="F276" s="43">
        <v>5</v>
      </c>
      <c r="G276" s="43">
        <v>50</v>
      </c>
      <c r="H276" s="43" t="s">
        <v>1011</v>
      </c>
    </row>
    <row r="277" spans="1:8">
      <c r="A277" s="42" t="s">
        <v>1290</v>
      </c>
      <c r="B277" s="85">
        <v>1</v>
      </c>
      <c r="C277" s="43">
        <v>400</v>
      </c>
      <c r="D277" s="43">
        <v>1</v>
      </c>
      <c r="E277" s="43">
        <v>1.3</v>
      </c>
      <c r="F277" s="43">
        <v>5</v>
      </c>
      <c r="G277" s="43">
        <v>50</v>
      </c>
      <c r="H277" s="43" t="s">
        <v>1011</v>
      </c>
    </row>
    <row r="278" spans="1:8">
      <c r="A278" s="42" t="s">
        <v>1291</v>
      </c>
      <c r="B278" s="85">
        <v>1</v>
      </c>
      <c r="C278" s="43">
        <v>600</v>
      </c>
      <c r="D278" s="43">
        <v>1</v>
      </c>
      <c r="E278" s="43">
        <v>1.7</v>
      </c>
      <c r="F278" s="43">
        <v>5</v>
      </c>
      <c r="G278" s="43">
        <v>75</v>
      </c>
      <c r="H278" s="43" t="s">
        <v>1011</v>
      </c>
    </row>
    <row r="279" spans="1:8">
      <c r="A279" s="42" t="s">
        <v>1292</v>
      </c>
      <c r="B279" s="85">
        <v>1</v>
      </c>
      <c r="C279" s="43">
        <v>800</v>
      </c>
      <c r="D279" s="43">
        <v>1</v>
      </c>
      <c r="E279" s="43">
        <v>1.7</v>
      </c>
      <c r="F279" s="43">
        <v>5</v>
      </c>
      <c r="G279" s="43">
        <v>75</v>
      </c>
      <c r="H279" s="43" t="s">
        <v>1011</v>
      </c>
    </row>
    <row r="280" spans="1:8">
      <c r="A280" s="42" t="s">
        <v>1293</v>
      </c>
      <c r="B280" s="85">
        <v>1</v>
      </c>
      <c r="C280" s="43">
        <v>1000</v>
      </c>
      <c r="D280" s="43">
        <v>1</v>
      </c>
      <c r="E280" s="43">
        <v>1.7</v>
      </c>
      <c r="F280" s="43">
        <v>5</v>
      </c>
      <c r="G280" s="43">
        <v>75</v>
      </c>
      <c r="H280" s="43" t="s">
        <v>1011</v>
      </c>
    </row>
    <row r="281" spans="1:8">
      <c r="A281" s="42" t="s">
        <v>1294</v>
      </c>
      <c r="B281" s="85">
        <v>1</v>
      </c>
      <c r="C281" s="43">
        <v>50</v>
      </c>
      <c r="D281" s="43">
        <v>1</v>
      </c>
      <c r="E281" s="43">
        <v>1</v>
      </c>
      <c r="F281" s="43">
        <v>5</v>
      </c>
      <c r="G281" s="43">
        <v>50</v>
      </c>
      <c r="H281" s="43" t="s">
        <v>1026</v>
      </c>
    </row>
    <row r="282" spans="1:8">
      <c r="A282" s="42" t="s">
        <v>1295</v>
      </c>
      <c r="B282" s="85">
        <v>1</v>
      </c>
      <c r="C282" s="43">
        <v>100</v>
      </c>
      <c r="D282" s="43">
        <v>1</v>
      </c>
      <c r="E282" s="43">
        <v>1</v>
      </c>
      <c r="F282" s="43">
        <v>5</v>
      </c>
      <c r="G282" s="43">
        <v>50</v>
      </c>
      <c r="H282" s="43" t="s">
        <v>1026</v>
      </c>
    </row>
    <row r="283" spans="1:8">
      <c r="A283" s="42" t="s">
        <v>1296</v>
      </c>
      <c r="B283" s="85">
        <v>1</v>
      </c>
      <c r="C283" s="43">
        <v>200</v>
      </c>
      <c r="D283" s="43">
        <v>1</v>
      </c>
      <c r="E283" s="43">
        <v>1</v>
      </c>
      <c r="F283" s="43">
        <v>5</v>
      </c>
      <c r="G283" s="43">
        <v>50</v>
      </c>
      <c r="H283" s="43" t="s">
        <v>1026</v>
      </c>
    </row>
    <row r="284" spans="1:8">
      <c r="A284" s="42" t="s">
        <v>1297</v>
      </c>
      <c r="B284" s="85">
        <v>1</v>
      </c>
      <c r="C284" s="43">
        <v>400</v>
      </c>
      <c r="D284" s="43">
        <v>1</v>
      </c>
      <c r="E284" s="43">
        <v>1.3</v>
      </c>
      <c r="F284" s="43">
        <v>5</v>
      </c>
      <c r="G284" s="43">
        <v>50</v>
      </c>
      <c r="H284" s="43" t="s">
        <v>1026</v>
      </c>
    </row>
    <row r="285" spans="1:8">
      <c r="A285" s="42" t="s">
        <v>1298</v>
      </c>
      <c r="B285" s="85">
        <v>1</v>
      </c>
      <c r="C285" s="43">
        <v>600</v>
      </c>
      <c r="D285" s="43">
        <v>1</v>
      </c>
      <c r="E285" s="43">
        <v>1.7</v>
      </c>
      <c r="F285" s="43">
        <v>5</v>
      </c>
      <c r="G285" s="43">
        <v>75</v>
      </c>
      <c r="H285" s="43" t="s">
        <v>1026</v>
      </c>
    </row>
    <row r="286" spans="1:8">
      <c r="A286" s="42" t="s">
        <v>1299</v>
      </c>
      <c r="B286" s="85">
        <v>1</v>
      </c>
      <c r="C286" s="43">
        <v>800</v>
      </c>
      <c r="D286" s="43">
        <v>1</v>
      </c>
      <c r="E286" s="43">
        <v>1.7</v>
      </c>
      <c r="F286" s="43">
        <v>5</v>
      </c>
      <c r="G286" s="43">
        <v>75</v>
      </c>
      <c r="H286" s="43" t="s">
        <v>1026</v>
      </c>
    </row>
    <row r="287" spans="1:8">
      <c r="A287" s="42" t="s">
        <v>1300</v>
      </c>
      <c r="B287" s="85">
        <v>1</v>
      </c>
      <c r="C287" s="43">
        <v>1000</v>
      </c>
      <c r="D287" s="43">
        <v>1</v>
      </c>
      <c r="E287" s="43">
        <v>1.7</v>
      </c>
      <c r="F287" s="43">
        <v>5</v>
      </c>
      <c r="G287" s="43">
        <v>75</v>
      </c>
      <c r="H287" s="43" t="s">
        <v>1026</v>
      </c>
    </row>
    <row r="288" spans="1:8">
      <c r="A288" s="42" t="s">
        <v>1301</v>
      </c>
      <c r="B288" s="85">
        <v>1</v>
      </c>
      <c r="C288" s="43">
        <v>50</v>
      </c>
      <c r="D288" s="43">
        <v>1</v>
      </c>
      <c r="E288" s="43">
        <v>1</v>
      </c>
      <c r="F288" s="43">
        <v>5</v>
      </c>
      <c r="G288" s="43">
        <v>50</v>
      </c>
      <c r="H288" s="43" t="s">
        <v>1090</v>
      </c>
    </row>
    <row r="289" spans="1:8">
      <c r="A289" s="42" t="s">
        <v>1302</v>
      </c>
      <c r="B289" s="85">
        <v>1</v>
      </c>
      <c r="C289" s="43">
        <v>100</v>
      </c>
      <c r="D289" s="43">
        <v>1</v>
      </c>
      <c r="E289" s="43">
        <v>1</v>
      </c>
      <c r="F289" s="43">
        <v>5</v>
      </c>
      <c r="G289" s="43">
        <v>50</v>
      </c>
      <c r="H289" s="43" t="s">
        <v>1090</v>
      </c>
    </row>
    <row r="290" spans="1:8">
      <c r="A290" s="42" t="s">
        <v>1303</v>
      </c>
      <c r="B290" s="85">
        <v>1</v>
      </c>
      <c r="C290" s="43">
        <v>200</v>
      </c>
      <c r="D290" s="43">
        <v>1</v>
      </c>
      <c r="E290" s="43">
        <v>1</v>
      </c>
      <c r="F290" s="43">
        <v>5</v>
      </c>
      <c r="G290" s="43">
        <v>50</v>
      </c>
      <c r="H290" s="43" t="s">
        <v>1090</v>
      </c>
    </row>
    <row r="291" spans="1:8">
      <c r="A291" s="42" t="s">
        <v>1304</v>
      </c>
      <c r="B291" s="85">
        <v>1</v>
      </c>
      <c r="C291" s="43">
        <v>400</v>
      </c>
      <c r="D291" s="43">
        <v>1</v>
      </c>
      <c r="E291" s="43">
        <v>1.3</v>
      </c>
      <c r="F291" s="43">
        <v>5</v>
      </c>
      <c r="G291" s="43">
        <v>50</v>
      </c>
      <c r="H291" s="43" t="s">
        <v>1090</v>
      </c>
    </row>
    <row r="292" spans="1:8">
      <c r="A292" s="42" t="s">
        <v>1305</v>
      </c>
      <c r="B292" s="85">
        <v>1</v>
      </c>
      <c r="C292" s="43">
        <v>600</v>
      </c>
      <c r="D292" s="43">
        <v>1</v>
      </c>
      <c r="E292" s="43">
        <v>1.7</v>
      </c>
      <c r="F292" s="43">
        <v>5</v>
      </c>
      <c r="G292" s="43">
        <v>75</v>
      </c>
      <c r="H292" s="43" t="s">
        <v>1090</v>
      </c>
    </row>
    <row r="293" spans="1:8">
      <c r="A293" s="42" t="s">
        <v>1306</v>
      </c>
      <c r="B293" s="85">
        <v>1</v>
      </c>
      <c r="C293" s="43">
        <v>800</v>
      </c>
      <c r="D293" s="43">
        <v>1</v>
      </c>
      <c r="E293" s="43">
        <v>1.7</v>
      </c>
      <c r="F293" s="43">
        <v>5</v>
      </c>
      <c r="G293" s="43">
        <v>75</v>
      </c>
      <c r="H293" s="43" t="s">
        <v>1090</v>
      </c>
    </row>
    <row r="294" spans="1:8">
      <c r="A294" s="42" t="s">
        <v>1307</v>
      </c>
      <c r="B294" s="85">
        <v>1</v>
      </c>
      <c r="C294" s="43">
        <v>1000</v>
      </c>
      <c r="D294" s="43">
        <v>1</v>
      </c>
      <c r="E294" s="43">
        <v>1.7</v>
      </c>
      <c r="F294" s="43">
        <v>5</v>
      </c>
      <c r="G294" s="43">
        <v>75</v>
      </c>
      <c r="H294" s="43" t="s">
        <v>1090</v>
      </c>
    </row>
    <row r="295" spans="1:8">
      <c r="A295" s="42" t="s">
        <v>1308</v>
      </c>
      <c r="B295" s="85">
        <v>1</v>
      </c>
      <c r="C295" s="43">
        <v>50</v>
      </c>
      <c r="D295" s="43">
        <v>1</v>
      </c>
      <c r="E295" s="43">
        <v>1</v>
      </c>
      <c r="F295" s="43">
        <v>5</v>
      </c>
      <c r="G295" s="43">
        <v>50</v>
      </c>
      <c r="H295" s="43" t="s">
        <v>1082</v>
      </c>
    </row>
    <row r="296" spans="1:8">
      <c r="A296" s="42" t="s">
        <v>1309</v>
      </c>
      <c r="B296" s="85">
        <v>1</v>
      </c>
      <c r="C296" s="43">
        <v>100</v>
      </c>
      <c r="D296" s="43">
        <v>1</v>
      </c>
      <c r="E296" s="43">
        <v>1</v>
      </c>
      <c r="F296" s="43">
        <v>5</v>
      </c>
      <c r="G296" s="43">
        <v>50</v>
      </c>
      <c r="H296" s="43" t="s">
        <v>1082</v>
      </c>
    </row>
    <row r="297" spans="1:8">
      <c r="A297" s="42" t="s">
        <v>1310</v>
      </c>
      <c r="B297" s="85">
        <v>1</v>
      </c>
      <c r="C297" s="43">
        <v>200</v>
      </c>
      <c r="D297" s="43">
        <v>1</v>
      </c>
      <c r="E297" s="43">
        <v>1</v>
      </c>
      <c r="F297" s="43">
        <v>5</v>
      </c>
      <c r="G297" s="43">
        <v>50</v>
      </c>
      <c r="H297" s="43" t="s">
        <v>1082</v>
      </c>
    </row>
    <row r="298" spans="1:8">
      <c r="A298" s="42" t="s">
        <v>1311</v>
      </c>
      <c r="B298" s="85">
        <v>1</v>
      </c>
      <c r="C298" s="43">
        <v>400</v>
      </c>
      <c r="D298" s="43">
        <v>1</v>
      </c>
      <c r="E298" s="43">
        <v>1.3</v>
      </c>
      <c r="F298" s="43">
        <v>5</v>
      </c>
      <c r="G298" s="43">
        <v>50</v>
      </c>
      <c r="H298" s="43" t="s">
        <v>1082</v>
      </c>
    </row>
    <row r="299" spans="1:8">
      <c r="A299" s="42" t="s">
        <v>1312</v>
      </c>
      <c r="B299" s="85">
        <v>1</v>
      </c>
      <c r="C299" s="43">
        <v>600</v>
      </c>
      <c r="D299" s="43">
        <v>1</v>
      </c>
      <c r="E299" s="43">
        <v>1.7</v>
      </c>
      <c r="F299" s="43">
        <v>5</v>
      </c>
      <c r="G299" s="43">
        <v>75</v>
      </c>
      <c r="H299" s="43" t="s">
        <v>1082</v>
      </c>
    </row>
    <row r="300" spans="1:8">
      <c r="A300" s="42" t="s">
        <v>1313</v>
      </c>
      <c r="B300" s="85">
        <v>1</v>
      </c>
      <c r="C300" s="43">
        <v>800</v>
      </c>
      <c r="D300" s="43">
        <v>1</v>
      </c>
      <c r="E300" s="43">
        <v>1.7</v>
      </c>
      <c r="F300" s="43">
        <v>5</v>
      </c>
      <c r="G300" s="43">
        <v>75</v>
      </c>
      <c r="H300" s="43" t="s">
        <v>1082</v>
      </c>
    </row>
    <row r="301" spans="1:8">
      <c r="A301" s="42" t="s">
        <v>1314</v>
      </c>
      <c r="B301" s="85">
        <v>1</v>
      </c>
      <c r="C301" s="43">
        <v>1000</v>
      </c>
      <c r="D301" s="43">
        <v>1</v>
      </c>
      <c r="E301" s="43">
        <v>1.7</v>
      </c>
      <c r="F301" s="43">
        <v>5</v>
      </c>
      <c r="G301" s="43">
        <v>75</v>
      </c>
      <c r="H301" s="43" t="s">
        <v>1082</v>
      </c>
    </row>
    <row r="302" spans="1:8">
      <c r="A302" s="42" t="s">
        <v>1315</v>
      </c>
      <c r="B302" s="85">
        <v>2</v>
      </c>
      <c r="C302" s="43">
        <v>50</v>
      </c>
      <c r="D302" s="43">
        <v>2</v>
      </c>
      <c r="E302" s="43">
        <v>1</v>
      </c>
      <c r="F302" s="43">
        <v>5</v>
      </c>
      <c r="G302" s="43">
        <v>50</v>
      </c>
      <c r="H302" s="43" t="s">
        <v>1026</v>
      </c>
    </row>
    <row r="303" spans="1:8">
      <c r="A303" s="42" t="s">
        <v>1316</v>
      </c>
      <c r="B303" s="85">
        <v>2</v>
      </c>
      <c r="C303" s="43">
        <v>100</v>
      </c>
      <c r="D303" s="43">
        <v>2</v>
      </c>
      <c r="E303" s="43">
        <v>1</v>
      </c>
      <c r="F303" s="43">
        <v>5</v>
      </c>
      <c r="G303" s="43">
        <v>50</v>
      </c>
      <c r="H303" s="43" t="s">
        <v>1026</v>
      </c>
    </row>
    <row r="304" spans="1:8">
      <c r="A304" s="42" t="s">
        <v>1317</v>
      </c>
      <c r="B304" s="85">
        <v>2</v>
      </c>
      <c r="C304" s="43">
        <v>200</v>
      </c>
      <c r="D304" s="43">
        <v>2</v>
      </c>
      <c r="E304" s="43">
        <v>1</v>
      </c>
      <c r="F304" s="43">
        <v>5</v>
      </c>
      <c r="G304" s="43">
        <v>50</v>
      </c>
      <c r="H304" s="43" t="s">
        <v>1026</v>
      </c>
    </row>
    <row r="305" spans="1:8">
      <c r="A305" s="42" t="s">
        <v>1318</v>
      </c>
      <c r="B305" s="85">
        <v>2</v>
      </c>
      <c r="C305" s="43">
        <v>400</v>
      </c>
      <c r="D305" s="43">
        <v>2</v>
      </c>
      <c r="E305" s="43">
        <v>1.3</v>
      </c>
      <c r="F305" s="43">
        <v>5</v>
      </c>
      <c r="G305" s="43">
        <v>50</v>
      </c>
      <c r="H305" s="43" t="s">
        <v>1026</v>
      </c>
    </row>
    <row r="306" spans="1:8">
      <c r="A306" s="42" t="s">
        <v>1319</v>
      </c>
      <c r="B306" s="85">
        <v>2</v>
      </c>
      <c r="C306" s="43">
        <v>600</v>
      </c>
      <c r="D306" s="43">
        <v>2</v>
      </c>
      <c r="E306" s="43">
        <v>1.7</v>
      </c>
      <c r="F306" s="43">
        <v>5</v>
      </c>
      <c r="G306" s="43">
        <v>75</v>
      </c>
      <c r="H306" s="43" t="s">
        <v>1026</v>
      </c>
    </row>
    <row r="307" spans="1:8">
      <c r="A307" s="42" t="s">
        <v>1320</v>
      </c>
      <c r="B307" s="85">
        <v>2</v>
      </c>
      <c r="C307" s="43">
        <v>800</v>
      </c>
      <c r="D307" s="43">
        <v>2</v>
      </c>
      <c r="E307" s="43">
        <v>1.7</v>
      </c>
      <c r="F307" s="43">
        <v>5</v>
      </c>
      <c r="G307" s="43">
        <v>75</v>
      </c>
      <c r="H307" s="43" t="s">
        <v>1026</v>
      </c>
    </row>
    <row r="308" spans="1:8">
      <c r="A308" s="42" t="s">
        <v>1321</v>
      </c>
      <c r="B308" s="85">
        <v>2</v>
      </c>
      <c r="C308" s="43">
        <v>1000</v>
      </c>
      <c r="D308" s="43">
        <v>2</v>
      </c>
      <c r="E308" s="43">
        <v>1.7</v>
      </c>
      <c r="F308" s="43">
        <v>5</v>
      </c>
      <c r="G308" s="43">
        <v>75</v>
      </c>
      <c r="H308" s="43" t="s">
        <v>1026</v>
      </c>
    </row>
    <row r="309" spans="1:8">
      <c r="A309" s="42" t="s">
        <v>1322</v>
      </c>
      <c r="B309" s="85">
        <v>2</v>
      </c>
      <c r="C309" s="43">
        <v>50</v>
      </c>
      <c r="D309" s="43">
        <v>2</v>
      </c>
      <c r="E309" s="43">
        <v>1</v>
      </c>
      <c r="F309" s="43">
        <v>5</v>
      </c>
      <c r="G309" s="43">
        <v>50</v>
      </c>
      <c r="H309" s="43" t="s">
        <v>1090</v>
      </c>
    </row>
    <row r="310" spans="1:8">
      <c r="A310" s="42" t="s">
        <v>1323</v>
      </c>
      <c r="B310" s="85">
        <v>2</v>
      </c>
      <c r="C310" s="43">
        <v>100</v>
      </c>
      <c r="D310" s="43">
        <v>2</v>
      </c>
      <c r="E310" s="43">
        <v>1</v>
      </c>
      <c r="F310" s="43">
        <v>5</v>
      </c>
      <c r="G310" s="43">
        <v>50</v>
      </c>
      <c r="H310" s="43" t="s">
        <v>1090</v>
      </c>
    </row>
    <row r="311" spans="1:8">
      <c r="A311" s="42" t="s">
        <v>1324</v>
      </c>
      <c r="B311" s="85">
        <v>2</v>
      </c>
      <c r="C311" s="43">
        <v>200</v>
      </c>
      <c r="D311" s="43">
        <v>2</v>
      </c>
      <c r="E311" s="43">
        <v>1</v>
      </c>
      <c r="F311" s="43">
        <v>5</v>
      </c>
      <c r="G311" s="43">
        <v>50</v>
      </c>
      <c r="H311" s="43" t="s">
        <v>1090</v>
      </c>
    </row>
    <row r="312" spans="1:8">
      <c r="A312" s="42" t="s">
        <v>1325</v>
      </c>
      <c r="B312" s="85">
        <v>2</v>
      </c>
      <c r="C312" s="43">
        <v>400</v>
      </c>
      <c r="D312" s="43">
        <v>2</v>
      </c>
      <c r="E312" s="43">
        <v>1.3</v>
      </c>
      <c r="F312" s="43">
        <v>5</v>
      </c>
      <c r="G312" s="43">
        <v>50</v>
      </c>
      <c r="H312" s="43" t="s">
        <v>1090</v>
      </c>
    </row>
    <row r="313" spans="1:8">
      <c r="A313" s="42" t="s">
        <v>1319</v>
      </c>
      <c r="B313" s="85">
        <v>2</v>
      </c>
      <c r="C313" s="43">
        <v>600</v>
      </c>
      <c r="D313" s="43">
        <v>2</v>
      </c>
      <c r="E313" s="43">
        <v>1.7</v>
      </c>
      <c r="F313" s="43">
        <v>5</v>
      </c>
      <c r="G313" s="43">
        <v>75</v>
      </c>
      <c r="H313" s="43" t="s">
        <v>1090</v>
      </c>
    </row>
    <row r="314" spans="1:8">
      <c r="A314" s="42" t="s">
        <v>1326</v>
      </c>
      <c r="B314" s="85">
        <v>2</v>
      </c>
      <c r="C314" s="43">
        <v>800</v>
      </c>
      <c r="D314" s="43">
        <v>2</v>
      </c>
      <c r="E314" s="43">
        <v>1.7</v>
      </c>
      <c r="F314" s="43">
        <v>5</v>
      </c>
      <c r="G314" s="43">
        <v>75</v>
      </c>
      <c r="H314" s="43" t="s">
        <v>1090</v>
      </c>
    </row>
    <row r="315" spans="1:8">
      <c r="A315" s="42" t="s">
        <v>1327</v>
      </c>
      <c r="B315" s="85">
        <v>2</v>
      </c>
      <c r="C315" s="43">
        <v>1000</v>
      </c>
      <c r="D315" s="43">
        <v>2</v>
      </c>
      <c r="E315" s="43">
        <v>1.7</v>
      </c>
      <c r="F315" s="43">
        <v>5</v>
      </c>
      <c r="G315" s="43">
        <v>75</v>
      </c>
      <c r="H315" s="43" t="s">
        <v>1090</v>
      </c>
    </row>
    <row r="316" spans="1:8">
      <c r="A316" s="42" t="s">
        <v>1328</v>
      </c>
      <c r="B316" s="85">
        <v>2</v>
      </c>
      <c r="C316" s="43">
        <v>50</v>
      </c>
      <c r="D316" s="43">
        <v>2</v>
      </c>
      <c r="E316" s="43">
        <v>1</v>
      </c>
      <c r="F316" s="43">
        <v>5</v>
      </c>
      <c r="G316" s="43">
        <v>50</v>
      </c>
      <c r="H316" s="43" t="s">
        <v>1133</v>
      </c>
    </row>
    <row r="317" spans="1:8">
      <c r="A317" s="42" t="s">
        <v>1329</v>
      </c>
      <c r="B317" s="85">
        <v>2</v>
      </c>
      <c r="C317" s="43">
        <v>100</v>
      </c>
      <c r="D317" s="43">
        <v>2</v>
      </c>
      <c r="E317" s="43">
        <v>1</v>
      </c>
      <c r="F317" s="43">
        <v>5</v>
      </c>
      <c r="G317" s="43">
        <v>50</v>
      </c>
      <c r="H317" s="43" t="s">
        <v>1133</v>
      </c>
    </row>
    <row r="318" spans="1:8">
      <c r="A318" s="42" t="s">
        <v>1330</v>
      </c>
      <c r="B318" s="85">
        <v>2</v>
      </c>
      <c r="C318" s="43">
        <v>200</v>
      </c>
      <c r="D318" s="43">
        <v>2</v>
      </c>
      <c r="E318" s="43">
        <v>1</v>
      </c>
      <c r="F318" s="43">
        <v>5</v>
      </c>
      <c r="G318" s="43">
        <v>50</v>
      </c>
      <c r="H318" s="43" t="s">
        <v>1133</v>
      </c>
    </row>
    <row r="319" spans="1:8">
      <c r="A319" s="42" t="s">
        <v>1331</v>
      </c>
      <c r="B319" s="85">
        <v>2</v>
      </c>
      <c r="C319" s="43">
        <v>400</v>
      </c>
      <c r="D319" s="43">
        <v>2</v>
      </c>
      <c r="E319" s="43">
        <v>1.3</v>
      </c>
      <c r="F319" s="43">
        <v>5</v>
      </c>
      <c r="G319" s="43">
        <v>50</v>
      </c>
      <c r="H319" s="43" t="s">
        <v>1133</v>
      </c>
    </row>
    <row r="320" spans="1:8">
      <c r="A320" s="42" t="s">
        <v>1332</v>
      </c>
      <c r="B320" s="85">
        <v>2</v>
      </c>
      <c r="C320" s="43">
        <v>600</v>
      </c>
      <c r="D320" s="43">
        <v>2</v>
      </c>
      <c r="E320" s="43">
        <v>1.7</v>
      </c>
      <c r="F320" s="43">
        <v>5</v>
      </c>
      <c r="G320" s="43">
        <v>75</v>
      </c>
      <c r="H320" s="43" t="s">
        <v>1133</v>
      </c>
    </row>
    <row r="321" spans="1:8">
      <c r="A321" s="42" t="s">
        <v>1333</v>
      </c>
      <c r="B321" s="85">
        <v>2</v>
      </c>
      <c r="C321" s="43">
        <v>800</v>
      </c>
      <c r="D321" s="43">
        <v>2</v>
      </c>
      <c r="E321" s="43">
        <v>1.7</v>
      </c>
      <c r="F321" s="43">
        <v>5</v>
      </c>
      <c r="G321" s="43">
        <v>75</v>
      </c>
      <c r="H321" s="43" t="s">
        <v>1133</v>
      </c>
    </row>
    <row r="322" spans="1:8">
      <c r="A322" s="42" t="s">
        <v>1334</v>
      </c>
      <c r="B322" s="85">
        <v>2</v>
      </c>
      <c r="C322" s="43">
        <v>1000</v>
      </c>
      <c r="D322" s="43">
        <v>2</v>
      </c>
      <c r="E322" s="43">
        <v>1.7</v>
      </c>
      <c r="F322" s="43">
        <v>5</v>
      </c>
      <c r="G322" s="43">
        <v>75</v>
      </c>
      <c r="H322" s="43" t="s">
        <v>1133</v>
      </c>
    </row>
    <row r="323" spans="1:8">
      <c r="A323" s="42" t="s">
        <v>1335</v>
      </c>
      <c r="B323" s="85">
        <v>2</v>
      </c>
      <c r="C323" s="43">
        <v>50</v>
      </c>
      <c r="D323" s="43">
        <v>2</v>
      </c>
      <c r="E323" s="43">
        <v>1</v>
      </c>
      <c r="F323" s="43">
        <v>5</v>
      </c>
      <c r="G323" s="43">
        <v>50</v>
      </c>
      <c r="H323" s="43" t="s">
        <v>1032</v>
      </c>
    </row>
    <row r="324" spans="1:8">
      <c r="A324" s="42" t="s">
        <v>1336</v>
      </c>
      <c r="B324" s="85">
        <v>2</v>
      </c>
      <c r="C324" s="43">
        <v>100</v>
      </c>
      <c r="D324" s="43">
        <v>2</v>
      </c>
      <c r="E324" s="43">
        <v>1</v>
      </c>
      <c r="F324" s="43">
        <v>5</v>
      </c>
      <c r="G324" s="43">
        <v>50</v>
      </c>
      <c r="H324" s="43" t="s">
        <v>1032</v>
      </c>
    </row>
    <row r="325" spans="1:8">
      <c r="A325" s="42" t="s">
        <v>1337</v>
      </c>
      <c r="B325" s="85">
        <v>2</v>
      </c>
      <c r="C325" s="43">
        <v>200</v>
      </c>
      <c r="D325" s="43">
        <v>2</v>
      </c>
      <c r="E325" s="43">
        <v>1</v>
      </c>
      <c r="F325" s="43">
        <v>5</v>
      </c>
      <c r="G325" s="43">
        <v>50</v>
      </c>
      <c r="H325" s="43" t="s">
        <v>1032</v>
      </c>
    </row>
    <row r="326" spans="1:8">
      <c r="A326" s="42" t="s">
        <v>1338</v>
      </c>
      <c r="B326" s="85">
        <v>2</v>
      </c>
      <c r="C326" s="43">
        <v>400</v>
      </c>
      <c r="D326" s="43">
        <v>2</v>
      </c>
      <c r="E326" s="43">
        <v>1.3</v>
      </c>
      <c r="F326" s="43">
        <v>5</v>
      </c>
      <c r="G326" s="43">
        <v>50</v>
      </c>
      <c r="H326" s="43" t="s">
        <v>1032</v>
      </c>
    </row>
    <row r="327" spans="1:8">
      <c r="A327" s="42" t="s">
        <v>1339</v>
      </c>
      <c r="B327" s="85">
        <v>2</v>
      </c>
      <c r="C327" s="43">
        <v>600</v>
      </c>
      <c r="D327" s="43">
        <v>2</v>
      </c>
      <c r="E327" s="43">
        <v>1.7</v>
      </c>
      <c r="F327" s="43">
        <v>5</v>
      </c>
      <c r="G327" s="43">
        <v>75</v>
      </c>
      <c r="H327" s="43" t="s">
        <v>1032</v>
      </c>
    </row>
    <row r="328" spans="1:8">
      <c r="A328" s="42" t="s">
        <v>1340</v>
      </c>
      <c r="B328" s="85">
        <v>2</v>
      </c>
      <c r="C328" s="43">
        <v>800</v>
      </c>
      <c r="D328" s="43">
        <v>2</v>
      </c>
      <c r="E328" s="43">
        <v>1.7</v>
      </c>
      <c r="F328" s="43">
        <v>5</v>
      </c>
      <c r="G328" s="43">
        <v>75</v>
      </c>
      <c r="H328" s="43" t="s">
        <v>1032</v>
      </c>
    </row>
    <row r="329" spans="1:8">
      <c r="A329" s="42" t="s">
        <v>1341</v>
      </c>
      <c r="B329" s="85">
        <v>2</v>
      </c>
      <c r="C329" s="43">
        <v>1000</v>
      </c>
      <c r="D329" s="43">
        <v>2</v>
      </c>
      <c r="E329" s="43">
        <v>1.7</v>
      </c>
      <c r="F329" s="43">
        <v>5</v>
      </c>
      <c r="G329" s="43">
        <v>75</v>
      </c>
      <c r="H329" s="43" t="s">
        <v>1032</v>
      </c>
    </row>
    <row r="330" spans="1:8">
      <c r="A330" s="42" t="s">
        <v>1342</v>
      </c>
      <c r="B330" s="85">
        <v>3</v>
      </c>
      <c r="C330" s="43">
        <v>50</v>
      </c>
      <c r="D330" s="43">
        <v>3</v>
      </c>
      <c r="E330" s="43">
        <v>1</v>
      </c>
      <c r="F330" s="43">
        <v>5</v>
      </c>
      <c r="G330" s="43">
        <v>50</v>
      </c>
      <c r="H330" s="43" t="s">
        <v>1026</v>
      </c>
    </row>
    <row r="331" spans="1:8">
      <c r="A331" s="42" t="s">
        <v>1343</v>
      </c>
      <c r="B331" s="85">
        <v>3</v>
      </c>
      <c r="C331" s="43">
        <v>100</v>
      </c>
      <c r="D331" s="43">
        <v>3</v>
      </c>
      <c r="E331" s="43">
        <v>1</v>
      </c>
      <c r="F331" s="43">
        <v>5</v>
      </c>
      <c r="G331" s="43">
        <v>50</v>
      </c>
      <c r="H331" s="43" t="s">
        <v>1026</v>
      </c>
    </row>
    <row r="332" spans="1:8">
      <c r="A332" s="42" t="s">
        <v>1344</v>
      </c>
      <c r="B332" s="85">
        <v>3</v>
      </c>
      <c r="C332" s="43">
        <v>200</v>
      </c>
      <c r="D332" s="43">
        <v>3</v>
      </c>
      <c r="E332" s="43">
        <v>1</v>
      </c>
      <c r="F332" s="43">
        <v>5</v>
      </c>
      <c r="G332" s="43">
        <v>50</v>
      </c>
      <c r="H332" s="43" t="s">
        <v>1026</v>
      </c>
    </row>
    <row r="333" spans="1:8">
      <c r="A333" s="42" t="s">
        <v>1345</v>
      </c>
      <c r="B333" s="85">
        <v>3</v>
      </c>
      <c r="C333" s="43">
        <v>400</v>
      </c>
      <c r="D333" s="43">
        <v>3</v>
      </c>
      <c r="E333" s="43">
        <v>1.3</v>
      </c>
      <c r="F333" s="43">
        <v>5</v>
      </c>
      <c r="G333" s="43">
        <v>50</v>
      </c>
      <c r="H333" s="43" t="s">
        <v>1026</v>
      </c>
    </row>
    <row r="334" spans="1:8">
      <c r="A334" s="42" t="s">
        <v>1346</v>
      </c>
      <c r="B334" s="85">
        <v>3</v>
      </c>
      <c r="C334" s="43">
        <v>600</v>
      </c>
      <c r="D334" s="43">
        <v>3</v>
      </c>
      <c r="E334" s="43">
        <v>1.7</v>
      </c>
      <c r="F334" s="43">
        <v>5</v>
      </c>
      <c r="G334" s="43">
        <v>75</v>
      </c>
      <c r="H334" s="43" t="s">
        <v>1026</v>
      </c>
    </row>
    <row r="335" spans="1:8">
      <c r="A335" s="42" t="s">
        <v>1347</v>
      </c>
      <c r="B335" s="85">
        <v>3</v>
      </c>
      <c r="C335" s="43">
        <v>800</v>
      </c>
      <c r="D335" s="43">
        <v>3</v>
      </c>
      <c r="E335" s="43">
        <v>1.7</v>
      </c>
      <c r="F335" s="43">
        <v>5</v>
      </c>
      <c r="G335" s="43">
        <v>75</v>
      </c>
      <c r="H335" s="43" t="s">
        <v>1026</v>
      </c>
    </row>
    <row r="336" spans="1:8">
      <c r="A336" s="42" t="s">
        <v>1348</v>
      </c>
      <c r="B336" s="85">
        <v>3</v>
      </c>
      <c r="C336" s="43">
        <v>1000</v>
      </c>
      <c r="D336" s="43">
        <v>3</v>
      </c>
      <c r="E336" s="43">
        <v>1.7</v>
      </c>
      <c r="F336" s="43">
        <v>5</v>
      </c>
      <c r="G336" s="43">
        <v>75</v>
      </c>
      <c r="H336" s="43" t="s">
        <v>1026</v>
      </c>
    </row>
    <row r="337" spans="1:8">
      <c r="A337" s="42" t="s">
        <v>1349</v>
      </c>
      <c r="B337" s="85">
        <v>3</v>
      </c>
      <c r="C337" s="43">
        <v>50</v>
      </c>
      <c r="D337" s="43">
        <v>3</v>
      </c>
      <c r="E337" s="43">
        <v>1</v>
      </c>
      <c r="F337" s="43">
        <v>5</v>
      </c>
      <c r="G337" s="43">
        <v>50</v>
      </c>
      <c r="H337" s="43" t="s">
        <v>1032</v>
      </c>
    </row>
    <row r="338" spans="1:8">
      <c r="A338" s="42" t="s">
        <v>1350</v>
      </c>
      <c r="B338" s="85">
        <v>3</v>
      </c>
      <c r="C338" s="43">
        <v>100</v>
      </c>
      <c r="D338" s="43">
        <v>3</v>
      </c>
      <c r="E338" s="43">
        <v>1</v>
      </c>
      <c r="F338" s="43">
        <v>5</v>
      </c>
      <c r="G338" s="43">
        <v>50</v>
      </c>
      <c r="H338" s="43" t="s">
        <v>1032</v>
      </c>
    </row>
    <row r="339" spans="1:8">
      <c r="A339" s="42" t="s">
        <v>1351</v>
      </c>
      <c r="B339" s="85">
        <v>3</v>
      </c>
      <c r="C339" s="43">
        <v>200</v>
      </c>
      <c r="D339" s="43">
        <v>3</v>
      </c>
      <c r="E339" s="43">
        <v>1</v>
      </c>
      <c r="F339" s="43">
        <v>5</v>
      </c>
      <c r="G339" s="43">
        <v>50</v>
      </c>
      <c r="H339" s="43" t="s">
        <v>1032</v>
      </c>
    </row>
    <row r="340" spans="1:8">
      <c r="A340" s="42" t="s">
        <v>1352</v>
      </c>
      <c r="B340" s="85">
        <v>3</v>
      </c>
      <c r="C340" s="43">
        <v>400</v>
      </c>
      <c r="D340" s="43">
        <v>3</v>
      </c>
      <c r="E340" s="43">
        <v>1.3</v>
      </c>
      <c r="F340" s="43">
        <v>5</v>
      </c>
      <c r="G340" s="43">
        <v>50</v>
      </c>
      <c r="H340" s="43" t="s">
        <v>1032</v>
      </c>
    </row>
    <row r="341" spans="1:8">
      <c r="A341" s="42" t="s">
        <v>1353</v>
      </c>
      <c r="B341" s="85">
        <v>3</v>
      </c>
      <c r="C341" s="43">
        <v>600</v>
      </c>
      <c r="D341" s="43">
        <v>3</v>
      </c>
      <c r="E341" s="43">
        <v>1.7</v>
      </c>
      <c r="F341" s="43">
        <v>5</v>
      </c>
      <c r="G341" s="43">
        <v>75</v>
      </c>
      <c r="H341" s="43" t="s">
        <v>1032</v>
      </c>
    </row>
    <row r="342" spans="1:8">
      <c r="A342" s="42" t="s">
        <v>1354</v>
      </c>
      <c r="B342" s="85">
        <v>3</v>
      </c>
      <c r="C342" s="43">
        <v>800</v>
      </c>
      <c r="D342" s="43">
        <v>3</v>
      </c>
      <c r="E342" s="43">
        <v>1.7</v>
      </c>
      <c r="F342" s="43">
        <v>5</v>
      </c>
      <c r="G342" s="43">
        <v>75</v>
      </c>
      <c r="H342" s="43" t="s">
        <v>1032</v>
      </c>
    </row>
    <row r="343" spans="1:8">
      <c r="A343" s="42" t="s">
        <v>1355</v>
      </c>
      <c r="B343" s="85">
        <v>3</v>
      </c>
      <c r="C343" s="43">
        <v>1000</v>
      </c>
      <c r="D343" s="43">
        <v>3</v>
      </c>
      <c r="E343" s="43">
        <v>1.7</v>
      </c>
      <c r="F343" s="43">
        <v>5</v>
      </c>
      <c r="G343" s="43">
        <v>75</v>
      </c>
      <c r="H343" s="43" t="s">
        <v>1032</v>
      </c>
    </row>
    <row r="344" spans="1:8">
      <c r="A344" s="42" t="s">
        <v>1356</v>
      </c>
      <c r="B344" s="85">
        <v>3</v>
      </c>
      <c r="C344" s="43">
        <v>50</v>
      </c>
      <c r="D344" s="43">
        <v>3</v>
      </c>
      <c r="E344" s="43">
        <v>1</v>
      </c>
      <c r="F344" s="43">
        <v>5</v>
      </c>
      <c r="G344" s="43">
        <v>50</v>
      </c>
      <c r="H344" s="43" t="s">
        <v>1133</v>
      </c>
    </row>
    <row r="345" spans="1:8">
      <c r="A345" s="42" t="s">
        <v>1357</v>
      </c>
      <c r="B345" s="85">
        <v>3</v>
      </c>
      <c r="C345" s="43">
        <v>100</v>
      </c>
      <c r="D345" s="43">
        <v>3</v>
      </c>
      <c r="E345" s="43">
        <v>1</v>
      </c>
      <c r="F345" s="43">
        <v>5</v>
      </c>
      <c r="G345" s="43">
        <v>50</v>
      </c>
      <c r="H345" s="43" t="s">
        <v>1133</v>
      </c>
    </row>
    <row r="346" spans="1:8">
      <c r="A346" s="42" t="s">
        <v>1358</v>
      </c>
      <c r="B346" s="85">
        <v>3</v>
      </c>
      <c r="C346" s="43">
        <v>200</v>
      </c>
      <c r="D346" s="43">
        <v>3</v>
      </c>
      <c r="E346" s="43">
        <v>1</v>
      </c>
      <c r="F346" s="43">
        <v>5</v>
      </c>
      <c r="G346" s="43">
        <v>50</v>
      </c>
      <c r="H346" s="43" t="s">
        <v>1133</v>
      </c>
    </row>
    <row r="347" spans="1:8">
      <c r="A347" s="42" t="s">
        <v>1359</v>
      </c>
      <c r="B347" s="85">
        <v>3</v>
      </c>
      <c r="C347" s="43">
        <v>400</v>
      </c>
      <c r="D347" s="43">
        <v>3</v>
      </c>
      <c r="E347" s="43">
        <v>1.3</v>
      </c>
      <c r="F347" s="43">
        <v>5</v>
      </c>
      <c r="G347" s="43">
        <v>50</v>
      </c>
      <c r="H347" s="43" t="s">
        <v>1133</v>
      </c>
    </row>
    <row r="348" spans="1:8">
      <c r="A348" s="42" t="s">
        <v>1360</v>
      </c>
      <c r="B348" s="85">
        <v>3</v>
      </c>
      <c r="C348" s="43">
        <v>600</v>
      </c>
      <c r="D348" s="43">
        <v>3</v>
      </c>
      <c r="E348" s="43">
        <v>1.7</v>
      </c>
      <c r="F348" s="43">
        <v>5</v>
      </c>
      <c r="G348" s="43">
        <v>75</v>
      </c>
      <c r="H348" s="43" t="s">
        <v>1133</v>
      </c>
    </row>
    <row r="349" spans="1:8">
      <c r="A349" s="42" t="s">
        <v>1361</v>
      </c>
      <c r="B349" s="85">
        <v>3</v>
      </c>
      <c r="C349" s="43">
        <v>800</v>
      </c>
      <c r="D349" s="43">
        <v>3</v>
      </c>
      <c r="E349" s="43">
        <v>1.7</v>
      </c>
      <c r="F349" s="43">
        <v>5</v>
      </c>
      <c r="G349" s="43">
        <v>75</v>
      </c>
      <c r="H349" s="43" t="s">
        <v>1133</v>
      </c>
    </row>
    <row r="350" spans="1:8">
      <c r="A350" s="42" t="s">
        <v>1362</v>
      </c>
      <c r="B350" s="85">
        <v>3</v>
      </c>
      <c r="C350" s="43">
        <v>1000</v>
      </c>
      <c r="D350" s="43">
        <v>3</v>
      </c>
      <c r="E350" s="43">
        <v>1.7</v>
      </c>
      <c r="F350" s="43">
        <v>5</v>
      </c>
      <c r="G350" s="43">
        <v>75</v>
      </c>
      <c r="H350" s="43" t="s">
        <v>1133</v>
      </c>
    </row>
    <row r="351" spans="1:8">
      <c r="A351" s="42" t="s">
        <v>1363</v>
      </c>
      <c r="B351" s="85">
        <v>3</v>
      </c>
      <c r="C351" s="43">
        <v>50</v>
      </c>
      <c r="D351" s="43">
        <v>3</v>
      </c>
      <c r="E351" s="43">
        <v>1</v>
      </c>
      <c r="F351" s="43">
        <v>5</v>
      </c>
      <c r="G351" s="43">
        <v>50</v>
      </c>
      <c r="H351" s="43" t="s">
        <v>1048</v>
      </c>
    </row>
    <row r="352" spans="1:8">
      <c r="A352" s="42" t="s">
        <v>1364</v>
      </c>
      <c r="B352" s="85">
        <v>3</v>
      </c>
      <c r="C352" s="43">
        <v>100</v>
      </c>
      <c r="D352" s="43">
        <v>3</v>
      </c>
      <c r="E352" s="43">
        <v>1</v>
      </c>
      <c r="F352" s="43">
        <v>5</v>
      </c>
      <c r="G352" s="43">
        <v>50</v>
      </c>
      <c r="H352" s="43" t="s">
        <v>1048</v>
      </c>
    </row>
    <row r="353" spans="1:8">
      <c r="A353" s="42" t="s">
        <v>1365</v>
      </c>
      <c r="B353" s="85">
        <v>3</v>
      </c>
      <c r="C353" s="43">
        <v>200</v>
      </c>
      <c r="D353" s="43">
        <v>3</v>
      </c>
      <c r="E353" s="43">
        <v>1</v>
      </c>
      <c r="F353" s="43">
        <v>5</v>
      </c>
      <c r="G353" s="43">
        <v>50</v>
      </c>
      <c r="H353" s="43" t="s">
        <v>1048</v>
      </c>
    </row>
    <row r="354" spans="1:8">
      <c r="A354" s="42" t="s">
        <v>1366</v>
      </c>
      <c r="B354" s="85">
        <v>3</v>
      </c>
      <c r="C354" s="43">
        <v>400</v>
      </c>
      <c r="D354" s="43">
        <v>3</v>
      </c>
      <c r="E354" s="43">
        <v>1.3</v>
      </c>
      <c r="F354" s="43">
        <v>5</v>
      </c>
      <c r="G354" s="43">
        <v>50</v>
      </c>
      <c r="H354" s="43" t="s">
        <v>1048</v>
      </c>
    </row>
    <row r="355" spans="1:8">
      <c r="A355" s="42" t="s">
        <v>1367</v>
      </c>
      <c r="B355" s="85">
        <v>3</v>
      </c>
      <c r="C355" s="43">
        <v>600</v>
      </c>
      <c r="D355" s="43">
        <v>3</v>
      </c>
      <c r="E355" s="43">
        <v>1.7</v>
      </c>
      <c r="F355" s="43">
        <v>5</v>
      </c>
      <c r="G355" s="43">
        <v>75</v>
      </c>
      <c r="H355" s="43" t="s">
        <v>1048</v>
      </c>
    </row>
    <row r="356" spans="1:8">
      <c r="A356" s="42" t="s">
        <v>1368</v>
      </c>
      <c r="B356" s="85">
        <v>3</v>
      </c>
      <c r="C356" s="43">
        <v>800</v>
      </c>
      <c r="D356" s="43">
        <v>3</v>
      </c>
      <c r="E356" s="43">
        <v>1.7</v>
      </c>
      <c r="F356" s="43">
        <v>5</v>
      </c>
      <c r="G356" s="43">
        <v>75</v>
      </c>
      <c r="H356" s="43" t="s">
        <v>1048</v>
      </c>
    </row>
    <row r="357" spans="1:8">
      <c r="A357" s="42" t="s">
        <v>1369</v>
      </c>
      <c r="B357" s="85">
        <v>3</v>
      </c>
      <c r="C357" s="43">
        <v>1000</v>
      </c>
      <c r="D357" s="43">
        <v>3</v>
      </c>
      <c r="E357" s="43">
        <v>1.7</v>
      </c>
      <c r="F357" s="43">
        <v>5</v>
      </c>
      <c r="G357" s="43">
        <v>75</v>
      </c>
      <c r="H357" s="43" t="s">
        <v>1048</v>
      </c>
    </row>
    <row r="358" spans="1:8">
      <c r="A358" s="42" t="s">
        <v>1370</v>
      </c>
      <c r="B358" s="85">
        <v>5</v>
      </c>
      <c r="C358" s="43">
        <v>50</v>
      </c>
      <c r="D358" s="43">
        <v>5</v>
      </c>
      <c r="E358" s="43">
        <v>1</v>
      </c>
      <c r="F358" s="43">
        <v>5</v>
      </c>
      <c r="G358" s="43">
        <v>50</v>
      </c>
      <c r="H358" s="43" t="s">
        <v>1032</v>
      </c>
    </row>
    <row r="359" spans="1:8">
      <c r="A359" s="42" t="s">
        <v>1371</v>
      </c>
      <c r="B359" s="85">
        <v>5</v>
      </c>
      <c r="C359" s="43">
        <v>100</v>
      </c>
      <c r="D359" s="43">
        <v>5</v>
      </c>
      <c r="E359" s="43">
        <v>1</v>
      </c>
      <c r="F359" s="43">
        <v>5</v>
      </c>
      <c r="G359" s="43">
        <v>50</v>
      </c>
      <c r="H359" s="43" t="s">
        <v>1032</v>
      </c>
    </row>
    <row r="360" spans="1:8">
      <c r="A360" s="42" t="s">
        <v>1372</v>
      </c>
      <c r="B360" s="85">
        <v>5</v>
      </c>
      <c r="C360" s="43">
        <v>200</v>
      </c>
      <c r="D360" s="43">
        <v>5</v>
      </c>
      <c r="E360" s="43">
        <v>1</v>
      </c>
      <c r="F360" s="43">
        <v>5</v>
      </c>
      <c r="G360" s="43">
        <v>50</v>
      </c>
      <c r="H360" s="43" t="s">
        <v>1032</v>
      </c>
    </row>
    <row r="361" spans="1:8">
      <c r="A361" s="42" t="s">
        <v>1373</v>
      </c>
      <c r="B361" s="85">
        <v>5</v>
      </c>
      <c r="C361" s="43">
        <v>400</v>
      </c>
      <c r="D361" s="43">
        <v>5</v>
      </c>
      <c r="E361" s="43">
        <v>1.3</v>
      </c>
      <c r="F361" s="43">
        <v>5</v>
      </c>
      <c r="G361" s="43">
        <v>50</v>
      </c>
      <c r="H361" s="43" t="s">
        <v>1032</v>
      </c>
    </row>
    <row r="362" spans="1:8">
      <c r="A362" s="42" t="s">
        <v>1374</v>
      </c>
      <c r="B362" s="85">
        <v>5</v>
      </c>
      <c r="C362" s="43">
        <v>600</v>
      </c>
      <c r="D362" s="43">
        <v>5</v>
      </c>
      <c r="E362" s="43">
        <v>1.7</v>
      </c>
      <c r="F362" s="43">
        <v>5</v>
      </c>
      <c r="G362" s="43">
        <v>75</v>
      </c>
      <c r="H362" s="43" t="s">
        <v>1032</v>
      </c>
    </row>
    <row r="363" spans="1:8">
      <c r="A363" s="42" t="s">
        <v>1375</v>
      </c>
      <c r="B363" s="85">
        <v>5</v>
      </c>
      <c r="C363" s="43">
        <v>800</v>
      </c>
      <c r="D363" s="43">
        <v>5</v>
      </c>
      <c r="E363" s="43">
        <v>1.7</v>
      </c>
      <c r="F363" s="43">
        <v>5</v>
      </c>
      <c r="G363" s="43">
        <v>75</v>
      </c>
      <c r="H363" s="43" t="s">
        <v>1032</v>
      </c>
    </row>
    <row r="364" spans="1:8">
      <c r="A364" s="42" t="s">
        <v>1376</v>
      </c>
      <c r="B364" s="85">
        <v>5</v>
      </c>
      <c r="C364" s="43">
        <v>1000</v>
      </c>
      <c r="D364" s="43">
        <v>5</v>
      </c>
      <c r="E364" s="43">
        <v>1.7</v>
      </c>
      <c r="F364" s="43">
        <v>5</v>
      </c>
      <c r="G364" s="43">
        <v>75</v>
      </c>
      <c r="H364" s="43" t="s">
        <v>1032</v>
      </c>
    </row>
    <row r="365" spans="1:8">
      <c r="A365" s="42" t="s">
        <v>1377</v>
      </c>
      <c r="B365" s="85">
        <v>5</v>
      </c>
      <c r="C365" s="43">
        <v>50</v>
      </c>
      <c r="D365" s="43">
        <v>5</v>
      </c>
      <c r="E365" s="43">
        <v>1</v>
      </c>
      <c r="F365" s="43">
        <v>5</v>
      </c>
      <c r="G365" s="43">
        <v>50</v>
      </c>
      <c r="H365" s="43" t="s">
        <v>1048</v>
      </c>
    </row>
    <row r="366" spans="1:8">
      <c r="A366" s="42" t="s">
        <v>1378</v>
      </c>
      <c r="B366" s="85">
        <v>5</v>
      </c>
      <c r="C366" s="43">
        <v>100</v>
      </c>
      <c r="D366" s="43">
        <v>5</v>
      </c>
      <c r="E366" s="43">
        <v>1</v>
      </c>
      <c r="F366" s="43">
        <v>5</v>
      </c>
      <c r="G366" s="43">
        <v>50</v>
      </c>
      <c r="H366" s="43" t="s">
        <v>1048</v>
      </c>
    </row>
    <row r="367" spans="1:8">
      <c r="A367" s="42" t="s">
        <v>1379</v>
      </c>
      <c r="B367" s="85">
        <v>5</v>
      </c>
      <c r="C367" s="43">
        <v>200</v>
      </c>
      <c r="D367" s="43">
        <v>5</v>
      </c>
      <c r="E367" s="43">
        <v>1</v>
      </c>
      <c r="F367" s="43">
        <v>5</v>
      </c>
      <c r="G367" s="43">
        <v>50</v>
      </c>
      <c r="H367" s="43" t="s">
        <v>1048</v>
      </c>
    </row>
    <row r="368" spans="1:8">
      <c r="A368" s="42" t="s">
        <v>1380</v>
      </c>
      <c r="B368" s="85">
        <v>5</v>
      </c>
      <c r="C368" s="43">
        <v>400</v>
      </c>
      <c r="D368" s="43">
        <v>5</v>
      </c>
      <c r="E368" s="43">
        <v>1.3</v>
      </c>
      <c r="F368" s="43">
        <v>5</v>
      </c>
      <c r="G368" s="43">
        <v>50</v>
      </c>
      <c r="H368" s="43" t="s">
        <v>1048</v>
      </c>
    </row>
    <row r="369" spans="1:8">
      <c r="A369" s="42" t="s">
        <v>1381</v>
      </c>
      <c r="B369" s="85">
        <v>5</v>
      </c>
      <c r="C369" s="43">
        <v>600</v>
      </c>
      <c r="D369" s="43">
        <v>5</v>
      </c>
      <c r="E369" s="43">
        <v>1.7</v>
      </c>
      <c r="F369" s="43">
        <v>5</v>
      </c>
      <c r="G369" s="43">
        <v>75</v>
      </c>
      <c r="H369" s="43" t="s">
        <v>1048</v>
      </c>
    </row>
    <row r="370" spans="1:8">
      <c r="A370" s="42" t="s">
        <v>1382</v>
      </c>
      <c r="B370" s="85">
        <v>5</v>
      </c>
      <c r="C370" s="43">
        <v>800</v>
      </c>
      <c r="D370" s="43">
        <v>5</v>
      </c>
      <c r="E370" s="43">
        <v>1.7</v>
      </c>
      <c r="F370" s="43">
        <v>5</v>
      </c>
      <c r="G370" s="43">
        <v>75</v>
      </c>
      <c r="H370" s="43" t="s">
        <v>1048</v>
      </c>
    </row>
    <row r="371" spans="1:8">
      <c r="A371" s="42" t="s">
        <v>1383</v>
      </c>
      <c r="B371" s="85">
        <v>5</v>
      </c>
      <c r="C371" s="43">
        <v>1000</v>
      </c>
      <c r="D371" s="43">
        <v>5</v>
      </c>
      <c r="E371" s="43">
        <v>1.7</v>
      </c>
      <c r="F371" s="43">
        <v>5</v>
      </c>
      <c r="G371" s="43">
        <v>75</v>
      </c>
      <c r="H371" s="43" t="s">
        <v>1048</v>
      </c>
    </row>
    <row r="372" spans="1:8">
      <c r="A372" s="42" t="s">
        <v>1384</v>
      </c>
      <c r="B372" s="85">
        <v>6</v>
      </c>
      <c r="C372" s="43">
        <v>50</v>
      </c>
      <c r="D372" s="43">
        <v>5</v>
      </c>
      <c r="E372" s="43">
        <v>1</v>
      </c>
      <c r="F372" s="43">
        <v>5</v>
      </c>
      <c r="G372" s="43">
        <v>50</v>
      </c>
      <c r="H372" s="43" t="s">
        <v>1048</v>
      </c>
    </row>
    <row r="373" spans="1:8">
      <c r="A373" s="42" t="s">
        <v>1385</v>
      </c>
      <c r="B373" s="85">
        <v>6</v>
      </c>
      <c r="C373" s="43">
        <v>100</v>
      </c>
      <c r="D373" s="43">
        <v>5</v>
      </c>
      <c r="E373" s="43">
        <v>1</v>
      </c>
      <c r="F373" s="43">
        <v>5</v>
      </c>
      <c r="G373" s="43">
        <v>50</v>
      </c>
      <c r="H373" s="43" t="s">
        <v>1048</v>
      </c>
    </row>
    <row r="374" spans="1:8">
      <c r="A374" s="42" t="s">
        <v>1386</v>
      </c>
      <c r="B374" s="85">
        <v>6</v>
      </c>
      <c r="C374" s="43">
        <v>200</v>
      </c>
      <c r="D374" s="43">
        <v>5</v>
      </c>
      <c r="E374" s="43">
        <v>1</v>
      </c>
      <c r="F374" s="43">
        <v>5</v>
      </c>
      <c r="G374" s="43">
        <v>50</v>
      </c>
      <c r="H374" s="43" t="s">
        <v>1048</v>
      </c>
    </row>
    <row r="375" spans="1:8">
      <c r="A375" s="42" t="s">
        <v>1387</v>
      </c>
      <c r="B375" s="85">
        <v>6</v>
      </c>
      <c r="C375" s="43">
        <v>400</v>
      </c>
      <c r="D375" s="43">
        <v>5</v>
      </c>
      <c r="E375" s="43">
        <v>1.3</v>
      </c>
      <c r="F375" s="43">
        <v>5</v>
      </c>
      <c r="G375" s="43">
        <v>50</v>
      </c>
      <c r="H375" s="43" t="s">
        <v>1048</v>
      </c>
    </row>
    <row r="376" spans="1:8">
      <c r="A376" s="42" t="s">
        <v>1388</v>
      </c>
      <c r="B376" s="85">
        <v>6</v>
      </c>
      <c r="C376" s="43">
        <v>600</v>
      </c>
      <c r="D376" s="43">
        <v>5</v>
      </c>
      <c r="E376" s="43">
        <v>1.7</v>
      </c>
      <c r="F376" s="43">
        <v>5</v>
      </c>
      <c r="G376" s="43">
        <v>75</v>
      </c>
      <c r="H376" s="43" t="s">
        <v>1048</v>
      </c>
    </row>
    <row r="377" spans="1:8">
      <c r="A377" s="42" t="s">
        <v>1389</v>
      </c>
      <c r="B377" s="85">
        <v>6</v>
      </c>
      <c r="C377" s="43">
        <v>800</v>
      </c>
      <c r="D377" s="43">
        <v>5</v>
      </c>
      <c r="E377" s="43">
        <v>1.7</v>
      </c>
      <c r="F377" s="43">
        <v>5</v>
      </c>
      <c r="G377" s="43">
        <v>75</v>
      </c>
      <c r="H377" s="43" t="s">
        <v>1048</v>
      </c>
    </row>
    <row r="378" spans="1:8">
      <c r="A378" s="42" t="s">
        <v>1390</v>
      </c>
      <c r="B378" s="85">
        <v>6</v>
      </c>
      <c r="C378" s="43">
        <v>1000</v>
      </c>
      <c r="D378" s="43">
        <v>5</v>
      </c>
      <c r="E378" s="43">
        <v>1.7</v>
      </c>
      <c r="F378" s="43">
        <v>5</v>
      </c>
      <c r="G378" s="43">
        <v>75</v>
      </c>
      <c r="H378" s="43" t="s">
        <v>1048</v>
      </c>
    </row>
    <row r="379" spans="1:8">
      <c r="A379" s="42" t="s">
        <v>1391</v>
      </c>
      <c r="B379" s="85">
        <v>1</v>
      </c>
      <c r="C379" s="43">
        <v>50</v>
      </c>
      <c r="D379" s="43">
        <v>1</v>
      </c>
      <c r="E379" s="43">
        <v>0.95</v>
      </c>
      <c r="F379" s="43">
        <v>5</v>
      </c>
      <c r="G379" s="43">
        <v>35</v>
      </c>
      <c r="H379" s="43" t="s">
        <v>1011</v>
      </c>
    </row>
    <row r="380" spans="1:8">
      <c r="A380" s="42" t="s">
        <v>1392</v>
      </c>
      <c r="B380" s="85">
        <v>1</v>
      </c>
      <c r="C380" s="43">
        <v>100</v>
      </c>
      <c r="D380" s="43">
        <v>1</v>
      </c>
      <c r="E380" s="43">
        <v>0.95</v>
      </c>
      <c r="F380" s="43">
        <v>5</v>
      </c>
      <c r="G380" s="43">
        <v>35</v>
      </c>
      <c r="H380" s="43" t="s">
        <v>1011</v>
      </c>
    </row>
    <row r="381" spans="1:8">
      <c r="A381" s="42" t="s">
        <v>1393</v>
      </c>
      <c r="B381" s="85">
        <v>1</v>
      </c>
      <c r="C381" s="43">
        <v>150</v>
      </c>
      <c r="D381" s="43">
        <v>1</v>
      </c>
      <c r="E381" s="43">
        <v>0.95</v>
      </c>
      <c r="F381" s="43">
        <v>5</v>
      </c>
      <c r="G381" s="43">
        <v>35</v>
      </c>
      <c r="H381" s="43" t="s">
        <v>1011</v>
      </c>
    </row>
    <row r="382" spans="1:8">
      <c r="A382" s="42" t="s">
        <v>1394</v>
      </c>
      <c r="B382" s="85">
        <v>1</v>
      </c>
      <c r="C382" s="43">
        <v>200</v>
      </c>
      <c r="D382" s="43">
        <v>1</v>
      </c>
      <c r="E382" s="43">
        <v>0.95</v>
      </c>
      <c r="F382" s="43">
        <v>5</v>
      </c>
      <c r="G382" s="43">
        <v>35</v>
      </c>
      <c r="H382" s="43" t="s">
        <v>1011</v>
      </c>
    </row>
    <row r="383" spans="1:8">
      <c r="A383" s="42" t="s">
        <v>1395</v>
      </c>
      <c r="B383" s="85">
        <v>1</v>
      </c>
      <c r="C383" s="43">
        <v>300</v>
      </c>
      <c r="D383" s="43">
        <v>1</v>
      </c>
      <c r="E383" s="43">
        <v>1.25</v>
      </c>
      <c r="F383" s="43">
        <v>5</v>
      </c>
      <c r="G383" s="43">
        <v>35</v>
      </c>
      <c r="H383" s="43" t="s">
        <v>1011</v>
      </c>
    </row>
    <row r="384" spans="1:8">
      <c r="A384" s="42" t="s">
        <v>1396</v>
      </c>
      <c r="B384" s="85">
        <v>1</v>
      </c>
      <c r="C384" s="43">
        <v>400</v>
      </c>
      <c r="D384" s="43">
        <v>1</v>
      </c>
      <c r="E384" s="43">
        <v>1.25</v>
      </c>
      <c r="F384" s="43">
        <v>5</v>
      </c>
      <c r="G384" s="43">
        <v>35</v>
      </c>
      <c r="H384" s="43" t="s">
        <v>1011</v>
      </c>
    </row>
    <row r="385" spans="1:8">
      <c r="A385" s="42" t="s">
        <v>1397</v>
      </c>
      <c r="B385" s="85">
        <v>1</v>
      </c>
      <c r="C385" s="43">
        <v>600</v>
      </c>
      <c r="D385" s="43">
        <v>1</v>
      </c>
      <c r="E385" s="43">
        <v>1.7</v>
      </c>
      <c r="F385" s="43">
        <v>5</v>
      </c>
      <c r="G385" s="43">
        <v>35</v>
      </c>
      <c r="H385" s="43" t="s">
        <v>1011</v>
      </c>
    </row>
    <row r="386" spans="1:8">
      <c r="A386" s="42" t="s">
        <v>1398</v>
      </c>
      <c r="B386" s="85">
        <v>1</v>
      </c>
      <c r="C386" s="43">
        <v>50</v>
      </c>
      <c r="D386" s="43">
        <v>1</v>
      </c>
      <c r="E386" s="43">
        <v>0.95</v>
      </c>
      <c r="F386" s="43">
        <v>5</v>
      </c>
      <c r="G386" s="43">
        <v>35</v>
      </c>
      <c r="H386" s="43" t="s">
        <v>1026</v>
      </c>
    </row>
    <row r="387" spans="1:8">
      <c r="A387" s="42" t="s">
        <v>1399</v>
      </c>
      <c r="B387" s="85">
        <v>1</v>
      </c>
      <c r="C387" s="43">
        <v>100</v>
      </c>
      <c r="D387" s="43">
        <v>1</v>
      </c>
      <c r="E387" s="43">
        <v>0.95</v>
      </c>
      <c r="F387" s="43">
        <v>5</v>
      </c>
      <c r="G387" s="43">
        <v>35</v>
      </c>
      <c r="H387" s="43" t="s">
        <v>1026</v>
      </c>
    </row>
    <row r="388" spans="1:8">
      <c r="A388" s="42" t="s">
        <v>1400</v>
      </c>
      <c r="B388" s="85">
        <v>1</v>
      </c>
      <c r="C388" s="43">
        <v>150</v>
      </c>
      <c r="D388" s="43">
        <v>1</v>
      </c>
      <c r="E388" s="43">
        <v>0.95</v>
      </c>
      <c r="F388" s="43">
        <v>5</v>
      </c>
      <c r="G388" s="43">
        <v>35</v>
      </c>
      <c r="H388" s="43" t="s">
        <v>1026</v>
      </c>
    </row>
    <row r="389" spans="1:8">
      <c r="A389" s="42" t="s">
        <v>1401</v>
      </c>
      <c r="B389" s="85">
        <v>1</v>
      </c>
      <c r="C389" s="43">
        <v>200</v>
      </c>
      <c r="D389" s="43">
        <v>1</v>
      </c>
      <c r="E389" s="43">
        <v>0.95</v>
      </c>
      <c r="F389" s="43">
        <v>5</v>
      </c>
      <c r="G389" s="43">
        <v>35</v>
      </c>
      <c r="H389" s="43" t="s">
        <v>1026</v>
      </c>
    </row>
    <row r="390" spans="1:8">
      <c r="A390" s="42" t="s">
        <v>1402</v>
      </c>
      <c r="B390" s="85">
        <v>1</v>
      </c>
      <c r="C390" s="43">
        <v>300</v>
      </c>
      <c r="D390" s="43">
        <v>1</v>
      </c>
      <c r="E390" s="43">
        <v>1.25</v>
      </c>
      <c r="F390" s="43">
        <v>5</v>
      </c>
      <c r="G390" s="43">
        <v>35</v>
      </c>
      <c r="H390" s="43" t="s">
        <v>1026</v>
      </c>
    </row>
    <row r="391" spans="1:8">
      <c r="A391" s="42" t="s">
        <v>1403</v>
      </c>
      <c r="B391" s="85">
        <v>1</v>
      </c>
      <c r="C391" s="43">
        <v>400</v>
      </c>
      <c r="D391" s="43">
        <v>1</v>
      </c>
      <c r="E391" s="43">
        <v>1.25</v>
      </c>
      <c r="F391" s="43">
        <v>5</v>
      </c>
      <c r="G391" s="43">
        <v>35</v>
      </c>
      <c r="H391" s="43" t="s">
        <v>1026</v>
      </c>
    </row>
    <row r="392" spans="1:8">
      <c r="A392" s="42" t="s">
        <v>1404</v>
      </c>
      <c r="B392" s="85">
        <v>1</v>
      </c>
      <c r="C392" s="43">
        <v>600</v>
      </c>
      <c r="D392" s="43">
        <v>1</v>
      </c>
      <c r="E392" s="43">
        <v>1.7</v>
      </c>
      <c r="F392" s="43">
        <v>5</v>
      </c>
      <c r="G392" s="43">
        <v>35</v>
      </c>
      <c r="H392" s="43" t="s">
        <v>1026</v>
      </c>
    </row>
    <row r="393" spans="1:8">
      <c r="A393" s="42" t="s">
        <v>1405</v>
      </c>
      <c r="B393" s="85">
        <v>1</v>
      </c>
      <c r="C393" s="43">
        <v>800</v>
      </c>
      <c r="D393" s="43">
        <v>1</v>
      </c>
      <c r="E393" s="43">
        <v>3.2</v>
      </c>
      <c r="F393" s="43">
        <v>5</v>
      </c>
      <c r="G393" s="43">
        <v>35</v>
      </c>
      <c r="H393" s="43" t="s">
        <v>1026</v>
      </c>
    </row>
    <row r="394" spans="1:8">
      <c r="A394" s="42" t="s">
        <v>1406</v>
      </c>
      <c r="B394" s="85">
        <v>1</v>
      </c>
      <c r="C394" s="43">
        <v>1000</v>
      </c>
      <c r="D394" s="43">
        <v>1</v>
      </c>
      <c r="E394" s="43">
        <v>3.2</v>
      </c>
      <c r="F394" s="43">
        <v>5</v>
      </c>
      <c r="G394" s="43">
        <v>35</v>
      </c>
      <c r="H394" s="43" t="s">
        <v>1026</v>
      </c>
    </row>
    <row r="395" spans="1:8">
      <c r="A395" s="42" t="s">
        <v>1407</v>
      </c>
      <c r="B395" s="85">
        <v>1</v>
      </c>
      <c r="C395" s="43">
        <v>50</v>
      </c>
      <c r="D395" s="43">
        <v>1</v>
      </c>
      <c r="E395" s="43">
        <v>0.95</v>
      </c>
      <c r="F395" s="43">
        <v>5</v>
      </c>
      <c r="G395" s="43">
        <v>35</v>
      </c>
      <c r="H395" s="43" t="s">
        <v>1090</v>
      </c>
    </row>
    <row r="396" spans="1:8">
      <c r="A396" s="42" t="s">
        <v>1408</v>
      </c>
      <c r="B396" s="85">
        <v>1</v>
      </c>
      <c r="C396" s="43">
        <v>100</v>
      </c>
      <c r="D396" s="43">
        <v>1</v>
      </c>
      <c r="E396" s="43">
        <v>0.95</v>
      </c>
      <c r="F396" s="43">
        <v>5</v>
      </c>
      <c r="G396" s="43">
        <v>35</v>
      </c>
      <c r="H396" s="43" t="s">
        <v>1090</v>
      </c>
    </row>
    <row r="397" spans="1:8">
      <c r="A397" s="42" t="s">
        <v>1409</v>
      </c>
      <c r="B397" s="85">
        <v>1</v>
      </c>
      <c r="C397" s="43">
        <v>100</v>
      </c>
      <c r="D397" s="43">
        <v>1</v>
      </c>
      <c r="E397" s="43">
        <v>0.95</v>
      </c>
      <c r="F397" s="43">
        <v>5</v>
      </c>
      <c r="G397" s="43">
        <v>35</v>
      </c>
      <c r="H397" s="43" t="s">
        <v>1090</v>
      </c>
    </row>
    <row r="398" spans="1:8">
      <c r="A398" s="42" t="s">
        <v>1410</v>
      </c>
      <c r="B398" s="85">
        <v>1</v>
      </c>
      <c r="C398" s="43">
        <v>200</v>
      </c>
      <c r="D398" s="43">
        <v>1</v>
      </c>
      <c r="E398" s="43">
        <v>0.95</v>
      </c>
      <c r="F398" s="43">
        <v>5</v>
      </c>
      <c r="G398" s="43">
        <v>35</v>
      </c>
      <c r="H398" s="43" t="s">
        <v>1090</v>
      </c>
    </row>
    <row r="399" spans="1:8">
      <c r="A399" s="42" t="s">
        <v>1411</v>
      </c>
      <c r="B399" s="85">
        <v>1</v>
      </c>
      <c r="C399" s="43">
        <v>300</v>
      </c>
      <c r="D399" s="43">
        <v>1</v>
      </c>
      <c r="E399" s="43">
        <v>1.25</v>
      </c>
      <c r="F399" s="43">
        <v>5</v>
      </c>
      <c r="G399" s="43">
        <v>35</v>
      </c>
      <c r="H399" s="43" t="s">
        <v>1090</v>
      </c>
    </row>
    <row r="400" spans="1:8">
      <c r="A400" s="42" t="s">
        <v>1412</v>
      </c>
      <c r="B400" s="85">
        <v>1</v>
      </c>
      <c r="C400" s="43">
        <v>400</v>
      </c>
      <c r="D400" s="43">
        <v>1</v>
      </c>
      <c r="E400" s="43">
        <v>1.25</v>
      </c>
      <c r="F400" s="43">
        <v>5</v>
      </c>
      <c r="G400" s="43">
        <v>35</v>
      </c>
      <c r="H400" s="43" t="s">
        <v>1090</v>
      </c>
    </row>
    <row r="401" spans="1:8">
      <c r="A401" s="42" t="s">
        <v>1413</v>
      </c>
      <c r="B401" s="85">
        <v>1</v>
      </c>
      <c r="C401" s="43">
        <v>600</v>
      </c>
      <c r="D401" s="43">
        <v>1</v>
      </c>
      <c r="E401" s="43">
        <v>1.7</v>
      </c>
      <c r="F401" s="43">
        <v>5</v>
      </c>
      <c r="G401" s="43">
        <v>35</v>
      </c>
      <c r="H401" s="43" t="s">
        <v>1090</v>
      </c>
    </row>
    <row r="402" spans="1:8">
      <c r="A402" s="42" t="s">
        <v>1414</v>
      </c>
      <c r="B402" s="85">
        <v>1</v>
      </c>
      <c r="C402" s="43">
        <v>50</v>
      </c>
      <c r="D402" s="43">
        <v>1</v>
      </c>
      <c r="E402" s="43">
        <v>0.95</v>
      </c>
      <c r="F402" s="43">
        <v>5</v>
      </c>
      <c r="G402" s="43">
        <v>35</v>
      </c>
      <c r="H402" s="43" t="s">
        <v>1082</v>
      </c>
    </row>
    <row r="403" spans="1:8">
      <c r="A403" s="42" t="s">
        <v>1415</v>
      </c>
      <c r="B403" s="85">
        <v>1</v>
      </c>
      <c r="C403" s="43">
        <v>100</v>
      </c>
      <c r="D403" s="43">
        <v>1</v>
      </c>
      <c r="E403" s="43">
        <v>0.95</v>
      </c>
      <c r="F403" s="43">
        <v>5</v>
      </c>
      <c r="G403" s="43">
        <v>35</v>
      </c>
      <c r="H403" s="43" t="s">
        <v>1082</v>
      </c>
    </row>
    <row r="404" spans="1:8">
      <c r="A404" s="42" t="s">
        <v>1416</v>
      </c>
      <c r="B404" s="85">
        <v>1</v>
      </c>
      <c r="C404" s="43">
        <v>150</v>
      </c>
      <c r="D404" s="43">
        <v>1</v>
      </c>
      <c r="E404" s="43">
        <v>0.95</v>
      </c>
      <c r="F404" s="43">
        <v>5</v>
      </c>
      <c r="G404" s="43">
        <v>35</v>
      </c>
      <c r="H404" s="43" t="s">
        <v>1082</v>
      </c>
    </row>
    <row r="405" spans="1:8">
      <c r="A405" s="42" t="s">
        <v>1417</v>
      </c>
      <c r="B405" s="85">
        <v>1</v>
      </c>
      <c r="C405" s="43">
        <v>200</v>
      </c>
      <c r="D405" s="43">
        <v>1</v>
      </c>
      <c r="E405" s="43">
        <v>0.95</v>
      </c>
      <c r="F405" s="43">
        <v>5</v>
      </c>
      <c r="G405" s="43">
        <v>35</v>
      </c>
      <c r="H405" s="43" t="s">
        <v>1082</v>
      </c>
    </row>
    <row r="406" spans="1:8">
      <c r="A406" s="42" t="s">
        <v>1418</v>
      </c>
      <c r="B406" s="85">
        <v>1</v>
      </c>
      <c r="C406" s="43">
        <v>300</v>
      </c>
      <c r="D406" s="43">
        <v>1</v>
      </c>
      <c r="E406" s="43">
        <v>1.25</v>
      </c>
      <c r="F406" s="43">
        <v>5</v>
      </c>
      <c r="G406" s="43">
        <v>35</v>
      </c>
      <c r="H406" s="43" t="s">
        <v>1082</v>
      </c>
    </row>
    <row r="407" spans="1:8">
      <c r="A407" s="42" t="s">
        <v>1419</v>
      </c>
      <c r="B407" s="85">
        <v>1</v>
      </c>
      <c r="C407" s="43">
        <v>400</v>
      </c>
      <c r="D407" s="43">
        <v>1</v>
      </c>
      <c r="E407" s="43">
        <v>1.25</v>
      </c>
      <c r="F407" s="43">
        <v>5</v>
      </c>
      <c r="G407" s="43">
        <v>35</v>
      </c>
      <c r="H407" s="43" t="s">
        <v>1082</v>
      </c>
    </row>
    <row r="408" spans="1:8">
      <c r="A408" s="42" t="s">
        <v>1420</v>
      </c>
      <c r="B408" s="85">
        <v>1</v>
      </c>
      <c r="C408" s="43">
        <v>600</v>
      </c>
      <c r="D408" s="43">
        <v>1</v>
      </c>
      <c r="E408" s="43">
        <v>1.7</v>
      </c>
      <c r="F408" s="43">
        <v>5</v>
      </c>
      <c r="G408" s="43">
        <v>35</v>
      </c>
      <c r="H408" s="43" t="s">
        <v>1082</v>
      </c>
    </row>
    <row r="409" spans="1:8">
      <c r="A409" s="42" t="s">
        <v>1421</v>
      </c>
      <c r="B409" s="85">
        <v>1</v>
      </c>
      <c r="C409" s="43">
        <v>800</v>
      </c>
      <c r="D409" s="43">
        <v>1</v>
      </c>
      <c r="E409" s="43">
        <v>3.2</v>
      </c>
      <c r="F409" s="43">
        <v>5</v>
      </c>
      <c r="G409" s="43">
        <v>35</v>
      </c>
      <c r="H409" s="43" t="s">
        <v>1082</v>
      </c>
    </row>
    <row r="410" spans="1:8">
      <c r="A410" s="42" t="s">
        <v>1422</v>
      </c>
      <c r="B410" s="85">
        <v>1</v>
      </c>
      <c r="C410" s="43">
        <v>1000</v>
      </c>
      <c r="D410" s="43">
        <v>1</v>
      </c>
      <c r="E410" s="43">
        <v>3.2</v>
      </c>
      <c r="F410" s="43">
        <v>5</v>
      </c>
      <c r="G410" s="43">
        <v>35</v>
      </c>
      <c r="H410" s="43" t="s">
        <v>1082</v>
      </c>
    </row>
    <row r="411" spans="1:8">
      <c r="A411" s="42" t="s">
        <v>1423</v>
      </c>
      <c r="B411" s="85">
        <v>2</v>
      </c>
      <c r="C411" s="43">
        <v>50</v>
      </c>
      <c r="D411" s="43">
        <v>2</v>
      </c>
      <c r="E411" s="43">
        <v>0.95</v>
      </c>
      <c r="F411" s="43">
        <v>5</v>
      </c>
      <c r="G411" s="43">
        <v>35</v>
      </c>
      <c r="H411" s="43" t="s">
        <v>1026</v>
      </c>
    </row>
    <row r="412" spans="1:8">
      <c r="A412" s="42" t="s">
        <v>1424</v>
      </c>
      <c r="B412" s="85">
        <v>2</v>
      </c>
      <c r="C412" s="43">
        <v>100</v>
      </c>
      <c r="D412" s="43">
        <v>2</v>
      </c>
      <c r="E412" s="43">
        <v>0.95</v>
      </c>
      <c r="F412" s="43">
        <v>5</v>
      </c>
      <c r="G412" s="43">
        <v>35</v>
      </c>
      <c r="H412" s="43" t="s">
        <v>1026</v>
      </c>
    </row>
    <row r="413" spans="1:8">
      <c r="A413" s="42" t="s">
        <v>1425</v>
      </c>
      <c r="B413" s="85">
        <v>2</v>
      </c>
      <c r="C413" s="43">
        <v>150</v>
      </c>
      <c r="D413" s="43">
        <v>2</v>
      </c>
      <c r="E413" s="43">
        <v>0.95</v>
      </c>
      <c r="F413" s="43">
        <v>5</v>
      </c>
      <c r="G413" s="43">
        <v>35</v>
      </c>
      <c r="H413" s="43" t="s">
        <v>1026</v>
      </c>
    </row>
    <row r="414" spans="1:8">
      <c r="A414" s="42" t="s">
        <v>1426</v>
      </c>
      <c r="B414" s="85">
        <v>2</v>
      </c>
      <c r="C414" s="43">
        <v>200</v>
      </c>
      <c r="D414" s="43">
        <v>2</v>
      </c>
      <c r="E414" s="43">
        <v>0.95</v>
      </c>
      <c r="F414" s="43">
        <v>5</v>
      </c>
      <c r="G414" s="43">
        <v>35</v>
      </c>
      <c r="H414" s="43" t="s">
        <v>1026</v>
      </c>
    </row>
    <row r="415" spans="1:8">
      <c r="A415" s="42" t="s">
        <v>1427</v>
      </c>
      <c r="B415" s="85">
        <v>2</v>
      </c>
      <c r="C415" s="43">
        <v>300</v>
      </c>
      <c r="D415" s="43">
        <v>2</v>
      </c>
      <c r="E415" s="43">
        <v>1.25</v>
      </c>
      <c r="F415" s="43">
        <v>5</v>
      </c>
      <c r="G415" s="43">
        <v>35</v>
      </c>
      <c r="H415" s="43" t="s">
        <v>1026</v>
      </c>
    </row>
    <row r="416" spans="1:8">
      <c r="A416" s="42" t="s">
        <v>1428</v>
      </c>
      <c r="B416" s="85">
        <v>2</v>
      </c>
      <c r="C416" s="43">
        <v>400</v>
      </c>
      <c r="D416" s="43">
        <v>2</v>
      </c>
      <c r="E416" s="43">
        <v>1.25</v>
      </c>
      <c r="F416" s="43">
        <v>5</v>
      </c>
      <c r="G416" s="43">
        <v>35</v>
      </c>
      <c r="H416" s="43" t="s">
        <v>1026</v>
      </c>
    </row>
    <row r="417" spans="1:8">
      <c r="A417" s="42" t="s">
        <v>1429</v>
      </c>
      <c r="B417" s="85">
        <v>2</v>
      </c>
      <c r="C417" s="43">
        <v>600</v>
      </c>
      <c r="D417" s="43">
        <v>2</v>
      </c>
      <c r="E417" s="43">
        <v>1.7</v>
      </c>
      <c r="F417" s="43">
        <v>5</v>
      </c>
      <c r="G417" s="43">
        <v>35</v>
      </c>
      <c r="H417" s="43" t="s">
        <v>1026</v>
      </c>
    </row>
    <row r="418" spans="1:8">
      <c r="A418" s="42" t="s">
        <v>1430</v>
      </c>
      <c r="B418" s="85">
        <v>2</v>
      </c>
      <c r="C418" s="43">
        <v>800</v>
      </c>
      <c r="D418" s="43">
        <v>2</v>
      </c>
      <c r="E418" s="43">
        <v>3.2</v>
      </c>
      <c r="F418" s="43">
        <v>5</v>
      </c>
      <c r="G418" s="43">
        <v>35</v>
      </c>
      <c r="H418" s="43" t="s">
        <v>1026</v>
      </c>
    </row>
    <row r="419" spans="1:8">
      <c r="A419" s="42" t="s">
        <v>1431</v>
      </c>
      <c r="B419" s="85">
        <v>2</v>
      </c>
      <c r="C419" s="43">
        <v>1000</v>
      </c>
      <c r="D419" s="43">
        <v>2</v>
      </c>
      <c r="E419" s="43">
        <v>3.2</v>
      </c>
      <c r="F419" s="43">
        <v>5</v>
      </c>
      <c r="G419" s="43">
        <v>35</v>
      </c>
      <c r="H419" s="43" t="s">
        <v>1026</v>
      </c>
    </row>
    <row r="420" spans="1:8">
      <c r="A420" s="42" t="s">
        <v>1432</v>
      </c>
      <c r="B420" s="85">
        <v>2</v>
      </c>
      <c r="C420" s="43">
        <v>50</v>
      </c>
      <c r="D420" s="43">
        <v>2</v>
      </c>
      <c r="E420" s="43">
        <v>0.95</v>
      </c>
      <c r="F420" s="43">
        <v>5</v>
      </c>
      <c r="G420" s="43">
        <v>35</v>
      </c>
      <c r="H420" s="43" t="s">
        <v>1090</v>
      </c>
    </row>
    <row r="421" spans="1:8">
      <c r="A421" s="42" t="s">
        <v>1433</v>
      </c>
      <c r="B421" s="85">
        <v>2</v>
      </c>
      <c r="C421" s="43">
        <v>100</v>
      </c>
      <c r="D421" s="43">
        <v>2</v>
      </c>
      <c r="E421" s="43">
        <v>0.95</v>
      </c>
      <c r="F421" s="43">
        <v>5</v>
      </c>
      <c r="G421" s="43">
        <v>35</v>
      </c>
      <c r="H421" s="43" t="s">
        <v>1090</v>
      </c>
    </row>
    <row r="422" spans="1:8">
      <c r="A422" s="42" t="s">
        <v>1434</v>
      </c>
      <c r="B422" s="85">
        <v>2</v>
      </c>
      <c r="C422" s="43">
        <v>200</v>
      </c>
      <c r="D422" s="43">
        <v>2</v>
      </c>
      <c r="E422" s="43">
        <v>0.95</v>
      </c>
      <c r="F422" s="43">
        <v>5</v>
      </c>
      <c r="G422" s="43">
        <v>35</v>
      </c>
      <c r="H422" s="43" t="s">
        <v>1090</v>
      </c>
    </row>
    <row r="423" spans="1:8">
      <c r="A423" s="42" t="s">
        <v>1435</v>
      </c>
      <c r="B423" s="85">
        <v>2</v>
      </c>
      <c r="C423" s="43">
        <v>400</v>
      </c>
      <c r="D423" s="43">
        <v>2</v>
      </c>
      <c r="E423" s="43">
        <v>1.25</v>
      </c>
      <c r="F423" s="43">
        <v>5</v>
      </c>
      <c r="G423" s="43">
        <v>35</v>
      </c>
      <c r="H423" s="43" t="s">
        <v>1090</v>
      </c>
    </row>
    <row r="424" spans="1:8">
      <c r="A424" s="42" t="s">
        <v>1436</v>
      </c>
      <c r="B424" s="85">
        <v>2</v>
      </c>
      <c r="C424" s="43">
        <v>600</v>
      </c>
      <c r="D424" s="43">
        <v>2</v>
      </c>
      <c r="E424" s="43">
        <v>1.7</v>
      </c>
      <c r="F424" s="43">
        <v>5</v>
      </c>
      <c r="G424" s="43">
        <v>35</v>
      </c>
      <c r="H424" s="43" t="s">
        <v>1090</v>
      </c>
    </row>
    <row r="425" spans="1:8">
      <c r="A425" s="42" t="s">
        <v>1437</v>
      </c>
      <c r="B425" s="85">
        <v>2</v>
      </c>
      <c r="C425" s="43">
        <v>50</v>
      </c>
      <c r="D425" s="43">
        <v>2</v>
      </c>
      <c r="E425" s="43">
        <v>0.95</v>
      </c>
      <c r="F425" s="43">
        <v>5</v>
      </c>
      <c r="G425" s="43">
        <v>35</v>
      </c>
      <c r="H425" s="43" t="s">
        <v>1032</v>
      </c>
    </row>
    <row r="426" spans="1:8">
      <c r="A426" s="42" t="s">
        <v>1438</v>
      </c>
      <c r="B426" s="85">
        <v>2</v>
      </c>
      <c r="C426" s="43">
        <v>100</v>
      </c>
      <c r="D426" s="43">
        <v>2</v>
      </c>
      <c r="E426" s="43">
        <v>0.95</v>
      </c>
      <c r="F426" s="43">
        <v>5</v>
      </c>
      <c r="G426" s="43">
        <v>35</v>
      </c>
      <c r="H426" s="43" t="s">
        <v>1032</v>
      </c>
    </row>
    <row r="427" spans="1:8">
      <c r="A427" s="42" t="s">
        <v>1439</v>
      </c>
      <c r="B427" s="85">
        <v>2</v>
      </c>
      <c r="C427" s="43">
        <v>150</v>
      </c>
      <c r="D427" s="43">
        <v>2</v>
      </c>
      <c r="E427" s="43">
        <v>0.95</v>
      </c>
      <c r="F427" s="43">
        <v>5</v>
      </c>
      <c r="G427" s="43">
        <v>35</v>
      </c>
      <c r="H427" s="43" t="s">
        <v>1032</v>
      </c>
    </row>
    <row r="428" spans="1:8">
      <c r="A428" s="42" t="s">
        <v>1440</v>
      </c>
      <c r="B428" s="85">
        <v>2</v>
      </c>
      <c r="C428" s="43">
        <v>200</v>
      </c>
      <c r="D428" s="43">
        <v>2</v>
      </c>
      <c r="E428" s="43">
        <v>0.95</v>
      </c>
      <c r="F428" s="43">
        <v>5</v>
      </c>
      <c r="G428" s="43">
        <v>35</v>
      </c>
      <c r="H428" s="43" t="s">
        <v>1032</v>
      </c>
    </row>
    <row r="429" spans="1:8">
      <c r="A429" s="42" t="s">
        <v>1441</v>
      </c>
      <c r="B429" s="85">
        <v>2</v>
      </c>
      <c r="C429" s="43">
        <v>300</v>
      </c>
      <c r="D429" s="43">
        <v>2</v>
      </c>
      <c r="E429" s="43">
        <v>1.25</v>
      </c>
      <c r="F429" s="43">
        <v>5</v>
      </c>
      <c r="G429" s="43">
        <v>35</v>
      </c>
      <c r="H429" s="43" t="s">
        <v>1032</v>
      </c>
    </row>
    <row r="430" spans="1:8">
      <c r="A430" s="42" t="s">
        <v>1442</v>
      </c>
      <c r="B430" s="85">
        <v>2</v>
      </c>
      <c r="C430" s="43">
        <v>400</v>
      </c>
      <c r="D430" s="43">
        <v>2</v>
      </c>
      <c r="E430" s="43">
        <v>1.25</v>
      </c>
      <c r="F430" s="43">
        <v>5</v>
      </c>
      <c r="G430" s="43">
        <v>35</v>
      </c>
      <c r="H430" s="43" t="s">
        <v>1032</v>
      </c>
    </row>
    <row r="431" spans="1:8">
      <c r="A431" s="42" t="s">
        <v>1443</v>
      </c>
      <c r="B431" s="85">
        <v>2</v>
      </c>
      <c r="C431" s="43">
        <v>600</v>
      </c>
      <c r="D431" s="43">
        <v>2</v>
      </c>
      <c r="E431" s="43">
        <v>1.7</v>
      </c>
      <c r="F431" s="43">
        <v>5</v>
      </c>
      <c r="G431" s="43">
        <v>35</v>
      </c>
      <c r="H431" s="43" t="s">
        <v>1032</v>
      </c>
    </row>
    <row r="432" spans="1:8">
      <c r="A432" s="42" t="s">
        <v>1444</v>
      </c>
      <c r="B432" s="85">
        <v>2</v>
      </c>
      <c r="C432" s="43">
        <v>800</v>
      </c>
      <c r="D432" s="43">
        <v>2</v>
      </c>
      <c r="E432" s="43">
        <v>3.2</v>
      </c>
      <c r="F432" s="43">
        <v>5</v>
      </c>
      <c r="G432" s="43">
        <v>35</v>
      </c>
      <c r="H432" s="43" t="s">
        <v>1032</v>
      </c>
    </row>
    <row r="433" spans="1:8">
      <c r="A433" s="42" t="s">
        <v>1445</v>
      </c>
      <c r="B433" s="85">
        <v>2</v>
      </c>
      <c r="C433" s="43">
        <v>1000</v>
      </c>
      <c r="D433" s="43">
        <v>2</v>
      </c>
      <c r="E433" s="43">
        <v>3.2</v>
      </c>
      <c r="F433" s="43">
        <v>5</v>
      </c>
      <c r="G433" s="43">
        <v>35</v>
      </c>
      <c r="H433" s="43" t="s">
        <v>1032</v>
      </c>
    </row>
    <row r="434" spans="1:8">
      <c r="A434" s="42" t="s">
        <v>1446</v>
      </c>
      <c r="B434" s="85">
        <v>2</v>
      </c>
      <c r="C434" s="43">
        <v>50</v>
      </c>
      <c r="D434" s="43">
        <v>2</v>
      </c>
      <c r="E434" s="43">
        <v>0.95</v>
      </c>
      <c r="F434" s="43">
        <v>5</v>
      </c>
      <c r="G434" s="43">
        <v>35</v>
      </c>
      <c r="H434" s="43" t="s">
        <v>1133</v>
      </c>
    </row>
    <row r="435" spans="1:8">
      <c r="A435" s="42" t="s">
        <v>1447</v>
      </c>
      <c r="B435" s="85">
        <v>2</v>
      </c>
      <c r="C435" s="43">
        <v>100</v>
      </c>
      <c r="D435" s="43">
        <v>2</v>
      </c>
      <c r="E435" s="43">
        <v>0.95</v>
      </c>
      <c r="F435" s="43">
        <v>5</v>
      </c>
      <c r="G435" s="43">
        <v>35</v>
      </c>
      <c r="H435" s="43" t="s">
        <v>1133</v>
      </c>
    </row>
    <row r="436" spans="1:8">
      <c r="A436" s="42" t="s">
        <v>1448</v>
      </c>
      <c r="B436" s="85">
        <v>2</v>
      </c>
      <c r="C436" s="43">
        <v>150</v>
      </c>
      <c r="D436" s="43">
        <v>2</v>
      </c>
      <c r="E436" s="43">
        <v>0.95</v>
      </c>
      <c r="F436" s="43">
        <v>5</v>
      </c>
      <c r="G436" s="43">
        <v>35</v>
      </c>
      <c r="H436" s="43" t="s">
        <v>1133</v>
      </c>
    </row>
    <row r="437" spans="1:8">
      <c r="A437" s="42" t="s">
        <v>1449</v>
      </c>
      <c r="B437" s="85">
        <v>2</v>
      </c>
      <c r="C437" s="43">
        <v>200</v>
      </c>
      <c r="D437" s="43">
        <v>2</v>
      </c>
      <c r="E437" s="43">
        <v>0.95</v>
      </c>
      <c r="F437" s="43">
        <v>5</v>
      </c>
      <c r="G437" s="43">
        <v>35</v>
      </c>
      <c r="H437" s="43" t="s">
        <v>1133</v>
      </c>
    </row>
    <row r="438" spans="1:8">
      <c r="A438" s="42" t="s">
        <v>1450</v>
      </c>
      <c r="B438" s="85">
        <v>2</v>
      </c>
      <c r="C438" s="43">
        <v>300</v>
      </c>
      <c r="D438" s="43">
        <v>2</v>
      </c>
      <c r="E438" s="43">
        <v>1.25</v>
      </c>
      <c r="F438" s="43">
        <v>5</v>
      </c>
      <c r="G438" s="43">
        <v>35</v>
      </c>
      <c r="H438" s="43" t="s">
        <v>1133</v>
      </c>
    </row>
    <row r="439" spans="1:8">
      <c r="A439" s="42" t="s">
        <v>1451</v>
      </c>
      <c r="B439" s="85">
        <v>2</v>
      </c>
      <c r="C439" s="43">
        <v>400</v>
      </c>
      <c r="D439" s="43">
        <v>2</v>
      </c>
      <c r="E439" s="43">
        <v>1.25</v>
      </c>
      <c r="F439" s="43">
        <v>5</v>
      </c>
      <c r="G439" s="43">
        <v>35</v>
      </c>
      <c r="H439" s="43" t="s">
        <v>1133</v>
      </c>
    </row>
    <row r="440" spans="1:8">
      <c r="A440" s="42" t="s">
        <v>1452</v>
      </c>
      <c r="B440" s="85">
        <v>2</v>
      </c>
      <c r="C440" s="43">
        <v>600</v>
      </c>
      <c r="D440" s="43">
        <v>2</v>
      </c>
      <c r="E440" s="43">
        <v>1.7</v>
      </c>
      <c r="F440" s="43">
        <v>5</v>
      </c>
      <c r="G440" s="43">
        <v>35</v>
      </c>
      <c r="H440" s="43" t="s">
        <v>1133</v>
      </c>
    </row>
    <row r="441" spans="1:8">
      <c r="A441" s="42" t="s">
        <v>1453</v>
      </c>
      <c r="B441" s="85">
        <v>3</v>
      </c>
      <c r="C441" s="43">
        <v>50</v>
      </c>
      <c r="D441" s="43">
        <v>3</v>
      </c>
      <c r="E441" s="43">
        <v>0.95</v>
      </c>
      <c r="F441" s="43">
        <v>10</v>
      </c>
      <c r="G441" s="43">
        <v>35</v>
      </c>
      <c r="H441" s="43" t="s">
        <v>1026</v>
      </c>
    </row>
    <row r="442" spans="1:8">
      <c r="A442" s="42" t="s">
        <v>1454</v>
      </c>
      <c r="B442" s="85">
        <v>3</v>
      </c>
      <c r="C442" s="43">
        <v>100</v>
      </c>
      <c r="D442" s="43">
        <v>3</v>
      </c>
      <c r="E442" s="43">
        <v>0.95</v>
      </c>
      <c r="F442" s="43">
        <v>10</v>
      </c>
      <c r="G442" s="43">
        <v>35</v>
      </c>
      <c r="H442" s="43" t="s">
        <v>1026</v>
      </c>
    </row>
    <row r="443" spans="1:8">
      <c r="A443" s="42" t="s">
        <v>1455</v>
      </c>
      <c r="B443" s="85">
        <v>3</v>
      </c>
      <c r="C443" s="43">
        <v>150</v>
      </c>
      <c r="D443" s="43">
        <v>3</v>
      </c>
      <c r="E443" s="43">
        <v>0.95</v>
      </c>
      <c r="F443" s="43">
        <v>10</v>
      </c>
      <c r="G443" s="43">
        <v>35</v>
      </c>
      <c r="H443" s="43" t="s">
        <v>1026</v>
      </c>
    </row>
    <row r="444" spans="1:8">
      <c r="A444" s="42" t="s">
        <v>1456</v>
      </c>
      <c r="B444" s="85">
        <v>3</v>
      </c>
      <c r="C444" s="43">
        <v>200</v>
      </c>
      <c r="D444" s="43">
        <v>3</v>
      </c>
      <c r="E444" s="43">
        <v>0.95</v>
      </c>
      <c r="F444" s="43">
        <v>10</v>
      </c>
      <c r="G444" s="43">
        <v>35</v>
      </c>
      <c r="H444" s="43" t="s">
        <v>1026</v>
      </c>
    </row>
    <row r="445" spans="1:8">
      <c r="A445" s="42" t="s">
        <v>1457</v>
      </c>
      <c r="B445" s="85">
        <v>3</v>
      </c>
      <c r="C445" s="43">
        <v>300</v>
      </c>
      <c r="D445" s="43">
        <v>3</v>
      </c>
      <c r="E445" s="43">
        <v>1.25</v>
      </c>
      <c r="F445" s="43">
        <v>10</v>
      </c>
      <c r="G445" s="43">
        <v>35</v>
      </c>
      <c r="H445" s="43" t="s">
        <v>1026</v>
      </c>
    </row>
    <row r="446" spans="1:8">
      <c r="A446" s="42" t="s">
        <v>1458</v>
      </c>
      <c r="B446" s="85">
        <v>3</v>
      </c>
      <c r="C446" s="43">
        <v>400</v>
      </c>
      <c r="D446" s="43">
        <v>3</v>
      </c>
      <c r="E446" s="43">
        <v>1.25</v>
      </c>
      <c r="F446" s="43">
        <v>10</v>
      </c>
      <c r="G446" s="43">
        <v>35</v>
      </c>
      <c r="H446" s="43" t="s">
        <v>1026</v>
      </c>
    </row>
    <row r="447" spans="1:8">
      <c r="A447" s="42" t="s">
        <v>1459</v>
      </c>
      <c r="B447" s="85">
        <v>3</v>
      </c>
      <c r="C447" s="43">
        <v>600</v>
      </c>
      <c r="D447" s="43">
        <v>3</v>
      </c>
      <c r="E447" s="43">
        <v>1.7</v>
      </c>
      <c r="F447" s="43">
        <v>10</v>
      </c>
      <c r="G447" s="43">
        <v>35</v>
      </c>
      <c r="H447" s="43" t="s">
        <v>1026</v>
      </c>
    </row>
    <row r="448" spans="1:8">
      <c r="A448" s="42" t="s">
        <v>1460</v>
      </c>
      <c r="B448" s="85">
        <v>3</v>
      </c>
      <c r="C448" s="43">
        <v>50</v>
      </c>
      <c r="D448" s="43">
        <v>3</v>
      </c>
      <c r="E448" s="43">
        <v>0.95</v>
      </c>
      <c r="F448" s="43">
        <v>10</v>
      </c>
      <c r="G448" s="43">
        <v>35</v>
      </c>
      <c r="H448" s="43" t="s">
        <v>1032</v>
      </c>
    </row>
    <row r="449" spans="1:8">
      <c r="A449" s="42" t="s">
        <v>1461</v>
      </c>
      <c r="B449" s="85">
        <v>3</v>
      </c>
      <c r="C449" s="43">
        <v>100</v>
      </c>
      <c r="D449" s="43">
        <v>3</v>
      </c>
      <c r="E449" s="43">
        <v>0.95</v>
      </c>
      <c r="F449" s="43">
        <v>10</v>
      </c>
      <c r="G449" s="43">
        <v>35</v>
      </c>
      <c r="H449" s="43" t="s">
        <v>1032</v>
      </c>
    </row>
    <row r="450" spans="1:8">
      <c r="A450" s="42" t="s">
        <v>1462</v>
      </c>
      <c r="B450" s="85">
        <v>3</v>
      </c>
      <c r="C450" s="43">
        <v>150</v>
      </c>
      <c r="D450" s="43">
        <v>3</v>
      </c>
      <c r="E450" s="43">
        <v>0.95</v>
      </c>
      <c r="F450" s="43">
        <v>10</v>
      </c>
      <c r="G450" s="43">
        <v>35</v>
      </c>
      <c r="H450" s="43" t="s">
        <v>1032</v>
      </c>
    </row>
    <row r="451" spans="1:8">
      <c r="A451" s="42" t="s">
        <v>1463</v>
      </c>
      <c r="B451" s="85">
        <v>3</v>
      </c>
      <c r="C451" s="43">
        <v>200</v>
      </c>
      <c r="D451" s="43">
        <v>3</v>
      </c>
      <c r="E451" s="43">
        <v>0.95</v>
      </c>
      <c r="F451" s="43">
        <v>10</v>
      </c>
      <c r="G451" s="43">
        <v>35</v>
      </c>
      <c r="H451" s="43" t="s">
        <v>1032</v>
      </c>
    </row>
    <row r="452" spans="1:8">
      <c r="A452" s="42" t="s">
        <v>1464</v>
      </c>
      <c r="B452" s="85">
        <v>3</v>
      </c>
      <c r="C452" s="43">
        <v>300</v>
      </c>
      <c r="D452" s="43">
        <v>3</v>
      </c>
      <c r="E452" s="43">
        <v>1.25</v>
      </c>
      <c r="F452" s="43">
        <v>10</v>
      </c>
      <c r="G452" s="43">
        <v>35</v>
      </c>
      <c r="H452" s="43" t="s">
        <v>1032</v>
      </c>
    </row>
    <row r="453" spans="1:8">
      <c r="A453" s="42" t="s">
        <v>1465</v>
      </c>
      <c r="B453" s="85">
        <v>3</v>
      </c>
      <c r="C453" s="43">
        <v>400</v>
      </c>
      <c r="D453" s="43">
        <v>3</v>
      </c>
      <c r="E453" s="43">
        <v>1.25</v>
      </c>
      <c r="F453" s="43">
        <v>10</v>
      </c>
      <c r="G453" s="43">
        <v>35</v>
      </c>
      <c r="H453" s="43" t="s">
        <v>1032</v>
      </c>
    </row>
    <row r="454" spans="1:8">
      <c r="A454" s="42" t="s">
        <v>1466</v>
      </c>
      <c r="B454" s="85">
        <v>3</v>
      </c>
      <c r="C454" s="43">
        <v>600</v>
      </c>
      <c r="D454" s="43">
        <v>3</v>
      </c>
      <c r="E454" s="43">
        <v>1.7</v>
      </c>
      <c r="F454" s="43">
        <v>10</v>
      </c>
      <c r="G454" s="43">
        <v>35</v>
      </c>
      <c r="H454" s="43" t="s">
        <v>1032</v>
      </c>
    </row>
    <row r="455" spans="1:8">
      <c r="A455" s="42" t="s">
        <v>1467</v>
      </c>
      <c r="B455" s="85">
        <v>3</v>
      </c>
      <c r="C455" s="43">
        <v>400</v>
      </c>
      <c r="D455" s="43">
        <v>3</v>
      </c>
      <c r="E455" s="43">
        <v>3.2</v>
      </c>
      <c r="F455" s="43">
        <v>10</v>
      </c>
      <c r="G455" s="43">
        <v>35</v>
      </c>
      <c r="H455" s="43" t="s">
        <v>1032</v>
      </c>
    </row>
    <row r="456" spans="1:8">
      <c r="A456" s="42" t="s">
        <v>1468</v>
      </c>
      <c r="B456" s="85">
        <v>3</v>
      </c>
      <c r="C456" s="43">
        <v>600</v>
      </c>
      <c r="D456" s="43">
        <v>3</v>
      </c>
      <c r="E456" s="43">
        <v>3.2</v>
      </c>
      <c r="F456" s="43">
        <v>10</v>
      </c>
      <c r="G456" s="43">
        <v>35</v>
      </c>
      <c r="H456" s="43" t="s">
        <v>1032</v>
      </c>
    </row>
    <row r="457" spans="1:8">
      <c r="A457" s="42" t="s">
        <v>1469</v>
      </c>
      <c r="B457" s="85">
        <v>3</v>
      </c>
      <c r="C457" s="43">
        <v>50</v>
      </c>
      <c r="D457" s="43">
        <v>3</v>
      </c>
      <c r="E457" s="43">
        <v>0.95</v>
      </c>
      <c r="F457" s="43">
        <v>10</v>
      </c>
      <c r="G457" s="43">
        <v>35</v>
      </c>
      <c r="H457" s="43" t="s">
        <v>1133</v>
      </c>
    </row>
    <row r="458" spans="1:8">
      <c r="A458" s="42" t="s">
        <v>1470</v>
      </c>
      <c r="B458" s="85">
        <v>3</v>
      </c>
      <c r="C458" s="43">
        <v>100</v>
      </c>
      <c r="D458" s="43">
        <v>3</v>
      </c>
      <c r="E458" s="43">
        <v>0.95</v>
      </c>
      <c r="F458" s="43">
        <v>10</v>
      </c>
      <c r="G458" s="43">
        <v>35</v>
      </c>
      <c r="H458" s="43" t="s">
        <v>1133</v>
      </c>
    </row>
    <row r="459" spans="1:8">
      <c r="A459" s="42" t="s">
        <v>1471</v>
      </c>
      <c r="B459" s="85">
        <v>3</v>
      </c>
      <c r="C459" s="43">
        <v>150</v>
      </c>
      <c r="D459" s="43">
        <v>3</v>
      </c>
      <c r="E459" s="43">
        <v>0.95</v>
      </c>
      <c r="F459" s="43">
        <v>10</v>
      </c>
      <c r="G459" s="43">
        <v>35</v>
      </c>
      <c r="H459" s="43" t="s">
        <v>1133</v>
      </c>
    </row>
    <row r="460" spans="1:8">
      <c r="A460" s="42" t="s">
        <v>1472</v>
      </c>
      <c r="B460" s="85">
        <v>3</v>
      </c>
      <c r="C460" s="43">
        <v>200</v>
      </c>
      <c r="D460" s="43">
        <v>3</v>
      </c>
      <c r="E460" s="43">
        <v>0.95</v>
      </c>
      <c r="F460" s="43">
        <v>10</v>
      </c>
      <c r="G460" s="43">
        <v>35</v>
      </c>
      <c r="H460" s="43" t="s">
        <v>1133</v>
      </c>
    </row>
    <row r="461" spans="1:8">
      <c r="A461" s="42" t="s">
        <v>1473</v>
      </c>
      <c r="B461" s="85">
        <v>3</v>
      </c>
      <c r="C461" s="43">
        <v>300</v>
      </c>
      <c r="D461" s="43">
        <v>3</v>
      </c>
      <c r="E461" s="43">
        <v>1.25</v>
      </c>
      <c r="F461" s="43">
        <v>10</v>
      </c>
      <c r="G461" s="43">
        <v>35</v>
      </c>
      <c r="H461" s="43" t="s">
        <v>1133</v>
      </c>
    </row>
    <row r="462" spans="1:8">
      <c r="A462" s="42" t="s">
        <v>1474</v>
      </c>
      <c r="B462" s="85">
        <v>3</v>
      </c>
      <c r="C462" s="43">
        <v>400</v>
      </c>
      <c r="D462" s="43">
        <v>3</v>
      </c>
      <c r="E462" s="43">
        <v>1.25</v>
      </c>
      <c r="F462" s="43">
        <v>10</v>
      </c>
      <c r="G462" s="43">
        <v>35</v>
      </c>
      <c r="H462" s="43" t="s">
        <v>1133</v>
      </c>
    </row>
    <row r="463" spans="1:8">
      <c r="A463" s="42" t="s">
        <v>1475</v>
      </c>
      <c r="B463" s="85">
        <v>3</v>
      </c>
      <c r="C463" s="43">
        <v>600</v>
      </c>
      <c r="D463" s="43">
        <v>3</v>
      </c>
      <c r="E463" s="43">
        <v>1.7</v>
      </c>
      <c r="F463" s="43">
        <v>10</v>
      </c>
      <c r="G463" s="43">
        <v>35</v>
      </c>
      <c r="H463" s="43" t="s">
        <v>1133</v>
      </c>
    </row>
    <row r="464" spans="1:8">
      <c r="A464" s="42" t="s">
        <v>1476</v>
      </c>
      <c r="B464" s="85">
        <v>3</v>
      </c>
      <c r="C464" s="43">
        <v>50</v>
      </c>
      <c r="D464" s="43">
        <v>3</v>
      </c>
      <c r="E464" s="43">
        <v>0.95</v>
      </c>
      <c r="F464" s="43">
        <v>10</v>
      </c>
      <c r="G464" s="43">
        <v>35</v>
      </c>
      <c r="H464" s="43" t="s">
        <v>1048</v>
      </c>
    </row>
    <row r="465" spans="1:8">
      <c r="A465" s="42" t="s">
        <v>1477</v>
      </c>
      <c r="B465" s="85">
        <v>3</v>
      </c>
      <c r="C465" s="43">
        <v>100</v>
      </c>
      <c r="D465" s="43">
        <v>3</v>
      </c>
      <c r="E465" s="43">
        <v>0.95</v>
      </c>
      <c r="F465" s="43">
        <v>10</v>
      </c>
      <c r="G465" s="43">
        <v>35</v>
      </c>
      <c r="H465" s="43" t="s">
        <v>1048</v>
      </c>
    </row>
    <row r="466" spans="1:8">
      <c r="A466" s="42" t="s">
        <v>1478</v>
      </c>
      <c r="B466" s="85">
        <v>3</v>
      </c>
      <c r="C466" s="43">
        <v>150</v>
      </c>
      <c r="D466" s="43">
        <v>3</v>
      </c>
      <c r="E466" s="43">
        <v>0.95</v>
      </c>
      <c r="F466" s="43">
        <v>10</v>
      </c>
      <c r="G466" s="43">
        <v>35</v>
      </c>
      <c r="H466" s="43" t="s">
        <v>1048</v>
      </c>
    </row>
    <row r="467" spans="1:8">
      <c r="A467" s="42" t="s">
        <v>1479</v>
      </c>
      <c r="B467" s="85">
        <v>3</v>
      </c>
      <c r="C467" s="43">
        <v>200</v>
      </c>
      <c r="D467" s="43">
        <v>3</v>
      </c>
      <c r="E467" s="43">
        <v>0.95</v>
      </c>
      <c r="F467" s="43">
        <v>10</v>
      </c>
      <c r="G467" s="43">
        <v>35</v>
      </c>
      <c r="H467" s="43" t="s">
        <v>1048</v>
      </c>
    </row>
    <row r="468" spans="1:8">
      <c r="A468" s="42" t="s">
        <v>1480</v>
      </c>
      <c r="B468" s="85">
        <v>3</v>
      </c>
      <c r="C468" s="43">
        <v>300</v>
      </c>
      <c r="D468" s="43">
        <v>3</v>
      </c>
      <c r="E468" s="43">
        <v>1.25</v>
      </c>
      <c r="F468" s="43">
        <v>10</v>
      </c>
      <c r="G468" s="43">
        <v>35</v>
      </c>
      <c r="H468" s="43" t="s">
        <v>1048</v>
      </c>
    </row>
    <row r="469" spans="1:8">
      <c r="A469" s="42" t="s">
        <v>1481</v>
      </c>
      <c r="B469" s="85">
        <v>3</v>
      </c>
      <c r="C469" s="43">
        <v>400</v>
      </c>
      <c r="D469" s="43">
        <v>3</v>
      </c>
      <c r="E469" s="43">
        <v>1.25</v>
      </c>
      <c r="F469" s="43">
        <v>10</v>
      </c>
      <c r="G469" s="43">
        <v>35</v>
      </c>
      <c r="H469" s="43" t="s">
        <v>1048</v>
      </c>
    </row>
    <row r="470" spans="1:8">
      <c r="A470" s="42" t="s">
        <v>1482</v>
      </c>
      <c r="B470" s="85">
        <v>3</v>
      </c>
      <c r="C470" s="43">
        <v>600</v>
      </c>
      <c r="D470" s="43">
        <v>3</v>
      </c>
      <c r="E470" s="43">
        <v>1.7</v>
      </c>
      <c r="F470" s="43">
        <v>10</v>
      </c>
      <c r="G470" s="43">
        <v>35</v>
      </c>
      <c r="H470" s="43" t="s">
        <v>1048</v>
      </c>
    </row>
    <row r="471" spans="1:8">
      <c r="A471" s="42" t="s">
        <v>1483</v>
      </c>
      <c r="B471" s="85">
        <v>3</v>
      </c>
      <c r="C471" s="43">
        <v>400</v>
      </c>
      <c r="D471" s="43">
        <v>3</v>
      </c>
      <c r="E471" s="43">
        <v>3.2</v>
      </c>
      <c r="F471" s="43">
        <v>10</v>
      </c>
      <c r="G471" s="43">
        <v>35</v>
      </c>
      <c r="H471" s="43" t="s">
        <v>1048</v>
      </c>
    </row>
    <row r="472" spans="1:8">
      <c r="A472" s="42" t="s">
        <v>1484</v>
      </c>
      <c r="B472" s="85">
        <v>3</v>
      </c>
      <c r="C472" s="43">
        <v>600</v>
      </c>
      <c r="D472" s="43">
        <v>3</v>
      </c>
      <c r="E472" s="43">
        <v>3.2</v>
      </c>
      <c r="F472" s="43">
        <v>10</v>
      </c>
      <c r="G472" s="43">
        <v>35</v>
      </c>
      <c r="H472" s="43" t="s">
        <v>1048</v>
      </c>
    </row>
    <row r="473" spans="1:8">
      <c r="A473" s="42" t="s">
        <v>1485</v>
      </c>
      <c r="B473" s="85">
        <v>5</v>
      </c>
      <c r="C473" s="43">
        <v>50</v>
      </c>
      <c r="D473" s="43">
        <v>3</v>
      </c>
      <c r="E473" s="43">
        <v>0.95</v>
      </c>
      <c r="F473" s="43">
        <v>10</v>
      </c>
      <c r="G473" s="43">
        <v>35</v>
      </c>
      <c r="H473" s="43" t="s">
        <v>1032</v>
      </c>
    </row>
    <row r="474" spans="1:8">
      <c r="A474" s="42" t="s">
        <v>1486</v>
      </c>
      <c r="B474" s="85">
        <v>5</v>
      </c>
      <c r="C474" s="43">
        <v>100</v>
      </c>
      <c r="D474" s="43">
        <v>3</v>
      </c>
      <c r="E474" s="43">
        <v>0.95</v>
      </c>
      <c r="F474" s="43">
        <v>10</v>
      </c>
      <c r="G474" s="43">
        <v>35</v>
      </c>
      <c r="H474" s="43" t="s">
        <v>1032</v>
      </c>
    </row>
    <row r="475" spans="1:8">
      <c r="A475" s="42" t="s">
        <v>1487</v>
      </c>
      <c r="B475" s="85">
        <v>5</v>
      </c>
      <c r="C475" s="43">
        <v>150</v>
      </c>
      <c r="D475" s="43">
        <v>3</v>
      </c>
      <c r="E475" s="43">
        <v>0.95</v>
      </c>
      <c r="F475" s="43">
        <v>10</v>
      </c>
      <c r="G475" s="43">
        <v>35</v>
      </c>
      <c r="H475" s="43" t="s">
        <v>1032</v>
      </c>
    </row>
    <row r="476" spans="1:8">
      <c r="A476" s="42" t="s">
        <v>1488</v>
      </c>
      <c r="B476" s="85">
        <v>5</v>
      </c>
      <c r="C476" s="43">
        <v>200</v>
      </c>
      <c r="D476" s="43">
        <v>3</v>
      </c>
      <c r="E476" s="43">
        <v>0.95</v>
      </c>
      <c r="F476" s="43">
        <v>10</v>
      </c>
      <c r="G476" s="43">
        <v>35</v>
      </c>
      <c r="H476" s="43" t="s">
        <v>1032</v>
      </c>
    </row>
    <row r="477" spans="1:8">
      <c r="A477" s="42" t="s">
        <v>1489</v>
      </c>
      <c r="B477" s="85">
        <v>5</v>
      </c>
      <c r="C477" s="43">
        <v>300</v>
      </c>
      <c r="D477" s="43">
        <v>3</v>
      </c>
      <c r="E477" s="43">
        <v>1.25</v>
      </c>
      <c r="F477" s="43">
        <v>10</v>
      </c>
      <c r="G477" s="43">
        <v>35</v>
      </c>
      <c r="H477" s="43" t="s">
        <v>1032</v>
      </c>
    </row>
    <row r="478" spans="1:8">
      <c r="A478" s="42" t="s">
        <v>1490</v>
      </c>
      <c r="B478" s="85">
        <v>5</v>
      </c>
      <c r="C478" s="43">
        <v>400</v>
      </c>
      <c r="D478" s="43">
        <v>3</v>
      </c>
      <c r="E478" s="43">
        <v>1.25</v>
      </c>
      <c r="F478" s="43">
        <v>10</v>
      </c>
      <c r="G478" s="43">
        <v>35</v>
      </c>
      <c r="H478" s="43" t="s">
        <v>1032</v>
      </c>
    </row>
    <row r="479" spans="1:8">
      <c r="A479" s="42" t="s">
        <v>1491</v>
      </c>
      <c r="B479" s="85">
        <v>5</v>
      </c>
      <c r="C479" s="43">
        <v>600</v>
      </c>
      <c r="D479" s="43">
        <v>3</v>
      </c>
      <c r="E479" s="43">
        <v>1.7</v>
      </c>
      <c r="F479" s="43">
        <v>10</v>
      </c>
      <c r="G479" s="43">
        <v>35</v>
      </c>
      <c r="H479" s="43" t="s">
        <v>1032</v>
      </c>
    </row>
    <row r="480" spans="1:8">
      <c r="A480" s="42" t="s">
        <v>1492</v>
      </c>
      <c r="B480" s="85">
        <v>5</v>
      </c>
      <c r="C480" s="43">
        <v>800</v>
      </c>
      <c r="D480" s="43">
        <v>3</v>
      </c>
      <c r="E480" s="43">
        <v>3.2</v>
      </c>
      <c r="F480" s="43">
        <v>10</v>
      </c>
      <c r="G480" s="43">
        <v>35</v>
      </c>
      <c r="H480" s="43" t="s">
        <v>1032</v>
      </c>
    </row>
    <row r="481" spans="1:8">
      <c r="A481" s="42" t="s">
        <v>1493</v>
      </c>
      <c r="B481" s="85">
        <v>5</v>
      </c>
      <c r="C481" s="43">
        <v>1000</v>
      </c>
      <c r="D481" s="43">
        <v>3</v>
      </c>
      <c r="E481" s="43">
        <v>3.2</v>
      </c>
      <c r="F481" s="43">
        <v>10</v>
      </c>
      <c r="G481" s="43">
        <v>35</v>
      </c>
      <c r="H481" s="43" t="s">
        <v>1032</v>
      </c>
    </row>
    <row r="482" spans="1:8">
      <c r="A482" s="42" t="s">
        <v>1494</v>
      </c>
      <c r="B482" s="85">
        <v>5</v>
      </c>
      <c r="C482" s="43">
        <v>50</v>
      </c>
      <c r="D482" s="43">
        <v>3</v>
      </c>
      <c r="E482" s="43">
        <v>0.95</v>
      </c>
      <c r="F482" s="43">
        <v>10</v>
      </c>
      <c r="G482" s="43">
        <v>35</v>
      </c>
      <c r="H482" s="43" t="s">
        <v>1048</v>
      </c>
    </row>
    <row r="483" spans="1:8">
      <c r="A483" s="42" t="s">
        <v>1495</v>
      </c>
      <c r="B483" s="85">
        <v>5</v>
      </c>
      <c r="C483" s="43">
        <v>100</v>
      </c>
      <c r="D483" s="43">
        <v>3</v>
      </c>
      <c r="E483" s="43">
        <v>0.95</v>
      </c>
      <c r="F483" s="43">
        <v>10</v>
      </c>
      <c r="G483" s="43">
        <v>35</v>
      </c>
      <c r="H483" s="43" t="s">
        <v>1048</v>
      </c>
    </row>
    <row r="484" spans="1:8">
      <c r="A484" s="42" t="s">
        <v>1496</v>
      </c>
      <c r="B484" s="85">
        <v>5</v>
      </c>
      <c r="C484" s="43">
        <v>150</v>
      </c>
      <c r="D484" s="43">
        <v>3</v>
      </c>
      <c r="E484" s="43">
        <v>0.95</v>
      </c>
      <c r="F484" s="43">
        <v>10</v>
      </c>
      <c r="G484" s="43">
        <v>35</v>
      </c>
      <c r="H484" s="43" t="s">
        <v>1048</v>
      </c>
    </row>
    <row r="485" spans="1:8">
      <c r="A485" s="42" t="s">
        <v>1497</v>
      </c>
      <c r="B485" s="85">
        <v>5</v>
      </c>
      <c r="C485" s="43">
        <v>200</v>
      </c>
      <c r="D485" s="43">
        <v>3</v>
      </c>
      <c r="E485" s="43">
        <v>0.95</v>
      </c>
      <c r="F485" s="43">
        <v>10</v>
      </c>
      <c r="G485" s="43">
        <v>35</v>
      </c>
      <c r="H485" s="43" t="s">
        <v>1048</v>
      </c>
    </row>
    <row r="486" spans="1:8">
      <c r="A486" s="42" t="s">
        <v>1498</v>
      </c>
      <c r="B486" s="85">
        <v>5</v>
      </c>
      <c r="C486" s="43">
        <v>300</v>
      </c>
      <c r="D486" s="43">
        <v>3</v>
      </c>
      <c r="E486" s="43">
        <v>1.25</v>
      </c>
      <c r="F486" s="43">
        <v>10</v>
      </c>
      <c r="G486" s="43">
        <v>35</v>
      </c>
      <c r="H486" s="43" t="s">
        <v>1048</v>
      </c>
    </row>
    <row r="487" spans="1:8">
      <c r="A487" s="42" t="s">
        <v>1499</v>
      </c>
      <c r="B487" s="85">
        <v>5</v>
      </c>
      <c r="C487" s="43">
        <v>400</v>
      </c>
      <c r="D487" s="43">
        <v>3</v>
      </c>
      <c r="E487" s="43">
        <v>1.25</v>
      </c>
      <c r="F487" s="43">
        <v>10</v>
      </c>
      <c r="G487" s="43">
        <v>35</v>
      </c>
      <c r="H487" s="43" t="s">
        <v>1048</v>
      </c>
    </row>
    <row r="488" spans="1:8">
      <c r="A488" s="42" t="s">
        <v>1500</v>
      </c>
      <c r="B488" s="85">
        <v>5</v>
      </c>
      <c r="C488" s="43">
        <v>600</v>
      </c>
      <c r="D488" s="43">
        <v>3</v>
      </c>
      <c r="E488" s="43">
        <v>1.7</v>
      </c>
      <c r="F488" s="43">
        <v>10</v>
      </c>
      <c r="G488" s="43">
        <v>35</v>
      </c>
      <c r="H488" s="43" t="s">
        <v>1048</v>
      </c>
    </row>
    <row r="489" spans="1:8">
      <c r="A489" s="42" t="s">
        <v>1501</v>
      </c>
      <c r="B489" s="85">
        <v>5</v>
      </c>
      <c r="C489" s="43">
        <v>800</v>
      </c>
      <c r="D489" s="43">
        <v>3</v>
      </c>
      <c r="E489" s="43">
        <v>3.2</v>
      </c>
      <c r="F489" s="43">
        <v>10</v>
      </c>
      <c r="G489" s="43">
        <v>35</v>
      </c>
      <c r="H489" s="43" t="s">
        <v>1048</v>
      </c>
    </row>
    <row r="490" spans="1:8">
      <c r="A490" s="42" t="s">
        <v>1502</v>
      </c>
      <c r="B490" s="85">
        <v>5</v>
      </c>
      <c r="C490" s="43">
        <v>1000</v>
      </c>
      <c r="D490" s="43">
        <v>3</v>
      </c>
      <c r="E490" s="43">
        <v>3.2</v>
      </c>
      <c r="F490" s="43">
        <v>10</v>
      </c>
      <c r="G490" s="43">
        <v>35</v>
      </c>
      <c r="H490" s="43" t="s">
        <v>1048</v>
      </c>
    </row>
    <row r="491" spans="1:8">
      <c r="A491" s="42" t="s">
        <v>1503</v>
      </c>
      <c r="B491" s="85">
        <v>6</v>
      </c>
      <c r="C491" s="43">
        <v>50</v>
      </c>
      <c r="D491" s="43">
        <v>3</v>
      </c>
      <c r="E491" s="43">
        <v>0.95</v>
      </c>
      <c r="F491" s="43">
        <v>10</v>
      </c>
      <c r="G491" s="43">
        <v>35</v>
      </c>
      <c r="H491" s="43" t="s">
        <v>1048</v>
      </c>
    </row>
    <row r="492" spans="1:8">
      <c r="A492" s="42" t="s">
        <v>1504</v>
      </c>
      <c r="B492" s="85">
        <v>6</v>
      </c>
      <c r="C492" s="43">
        <v>100</v>
      </c>
      <c r="D492" s="43">
        <v>3</v>
      </c>
      <c r="E492" s="43">
        <v>0.95</v>
      </c>
      <c r="F492" s="43">
        <v>10</v>
      </c>
      <c r="G492" s="43">
        <v>35</v>
      </c>
      <c r="H492" s="43" t="s">
        <v>1048</v>
      </c>
    </row>
    <row r="493" spans="1:8">
      <c r="A493" s="42" t="s">
        <v>1505</v>
      </c>
      <c r="B493" s="85">
        <v>6</v>
      </c>
      <c r="C493" s="43">
        <v>150</v>
      </c>
      <c r="D493" s="43">
        <v>3</v>
      </c>
      <c r="E493" s="43">
        <v>0.95</v>
      </c>
      <c r="F493" s="43">
        <v>10</v>
      </c>
      <c r="G493" s="43">
        <v>35</v>
      </c>
      <c r="H493" s="43" t="s">
        <v>1048</v>
      </c>
    </row>
    <row r="494" spans="1:8">
      <c r="A494" s="42" t="s">
        <v>1506</v>
      </c>
      <c r="B494" s="85">
        <v>6</v>
      </c>
      <c r="C494" s="43">
        <v>200</v>
      </c>
      <c r="D494" s="43">
        <v>3</v>
      </c>
      <c r="E494" s="43">
        <v>0.95</v>
      </c>
      <c r="F494" s="43">
        <v>10</v>
      </c>
      <c r="G494" s="43">
        <v>35</v>
      </c>
      <c r="H494" s="43" t="s">
        <v>1048</v>
      </c>
    </row>
    <row r="495" spans="1:8">
      <c r="A495" s="42" t="s">
        <v>1507</v>
      </c>
      <c r="B495" s="85">
        <v>6</v>
      </c>
      <c r="C495" s="43">
        <v>300</v>
      </c>
      <c r="D495" s="43">
        <v>3</v>
      </c>
      <c r="E495" s="43">
        <v>1.25</v>
      </c>
      <c r="F495" s="43">
        <v>10</v>
      </c>
      <c r="G495" s="43">
        <v>35</v>
      </c>
      <c r="H495" s="43" t="s">
        <v>1048</v>
      </c>
    </row>
    <row r="496" spans="1:8">
      <c r="A496" s="42" t="s">
        <v>1508</v>
      </c>
      <c r="B496" s="85">
        <v>6</v>
      </c>
      <c r="C496" s="43">
        <v>400</v>
      </c>
      <c r="D496" s="43">
        <v>3</v>
      </c>
      <c r="E496" s="43">
        <v>1.25</v>
      </c>
      <c r="F496" s="43">
        <v>10</v>
      </c>
      <c r="G496" s="43">
        <v>35</v>
      </c>
      <c r="H496" s="43" t="s">
        <v>1048</v>
      </c>
    </row>
    <row r="497" spans="1:8">
      <c r="A497" s="42" t="s">
        <v>1509</v>
      </c>
      <c r="B497" s="85">
        <v>6</v>
      </c>
      <c r="C497" s="43">
        <v>600</v>
      </c>
      <c r="D497" s="43">
        <v>3</v>
      </c>
      <c r="E497" s="43">
        <v>1.7</v>
      </c>
      <c r="F497" s="43">
        <v>10</v>
      </c>
      <c r="G497" s="43">
        <v>35</v>
      </c>
      <c r="H497" s="43" t="s">
        <v>1048</v>
      </c>
    </row>
    <row r="498" spans="1:8">
      <c r="A498" s="42" t="s">
        <v>1510</v>
      </c>
      <c r="B498" s="85">
        <v>1</v>
      </c>
      <c r="C498" s="43">
        <v>20</v>
      </c>
      <c r="D498" s="43">
        <v>1</v>
      </c>
      <c r="E498" s="43">
        <v>0.55</v>
      </c>
      <c r="F498" s="43">
        <v>500</v>
      </c>
      <c r="G498" s="76"/>
      <c r="H498" s="43" t="s">
        <v>1082</v>
      </c>
    </row>
    <row r="499" spans="1:8">
      <c r="A499" s="42" t="s">
        <v>1511</v>
      </c>
      <c r="B499" s="85">
        <v>1</v>
      </c>
      <c r="C499" s="43">
        <v>40</v>
      </c>
      <c r="D499" s="43">
        <v>1</v>
      </c>
      <c r="E499" s="43">
        <v>0.55</v>
      </c>
      <c r="F499" s="43">
        <v>500</v>
      </c>
      <c r="G499" s="76"/>
      <c r="H499" s="43" t="s">
        <v>1082</v>
      </c>
    </row>
    <row r="500" spans="1:8">
      <c r="A500" s="42" t="s">
        <v>1512</v>
      </c>
      <c r="B500" s="85">
        <v>1</v>
      </c>
      <c r="C500" s="43">
        <v>60</v>
      </c>
      <c r="D500" s="43">
        <v>1</v>
      </c>
      <c r="E500" s="43">
        <v>0.7</v>
      </c>
      <c r="F500" s="43">
        <v>500</v>
      </c>
      <c r="G500" s="76"/>
      <c r="H500" s="43" t="s">
        <v>1082</v>
      </c>
    </row>
    <row r="501" spans="1:8">
      <c r="A501" s="42" t="s">
        <v>1513</v>
      </c>
      <c r="B501" s="85">
        <v>1</v>
      </c>
      <c r="C501" s="43">
        <v>100</v>
      </c>
      <c r="D501" s="43">
        <v>1</v>
      </c>
      <c r="E501" s="43">
        <v>0.85</v>
      </c>
      <c r="F501" s="43">
        <v>100</v>
      </c>
      <c r="G501" s="76"/>
      <c r="H501" s="43" t="s">
        <v>1082</v>
      </c>
    </row>
    <row r="502" spans="1:8">
      <c r="A502" s="42" t="s">
        <v>1514</v>
      </c>
      <c r="B502" s="85">
        <v>1</v>
      </c>
      <c r="C502" s="43">
        <v>150</v>
      </c>
      <c r="D502" s="43">
        <v>1</v>
      </c>
      <c r="E502" s="43">
        <v>0.92</v>
      </c>
      <c r="F502" s="43">
        <v>100</v>
      </c>
      <c r="G502" s="76"/>
      <c r="H502" s="43" t="s">
        <v>1082</v>
      </c>
    </row>
    <row r="503" spans="1:8">
      <c r="A503" s="42" t="s">
        <v>1515</v>
      </c>
      <c r="B503" s="85">
        <v>1</v>
      </c>
      <c r="C503" s="43">
        <v>200</v>
      </c>
      <c r="D503" s="43">
        <v>1</v>
      </c>
      <c r="E503" s="43">
        <v>0.95</v>
      </c>
      <c r="F503" s="43">
        <v>100</v>
      </c>
      <c r="G503" s="76"/>
      <c r="H503" s="43" t="s">
        <v>1082</v>
      </c>
    </row>
    <row r="504" spans="1:8">
      <c r="A504" s="42" t="s">
        <v>1516</v>
      </c>
      <c r="B504" s="85">
        <v>1</v>
      </c>
      <c r="C504" s="43">
        <v>20</v>
      </c>
      <c r="D504" s="43">
        <v>1</v>
      </c>
      <c r="E504" s="43">
        <v>0.55</v>
      </c>
      <c r="F504" s="43">
        <v>500</v>
      </c>
      <c r="G504" s="76"/>
      <c r="H504" s="43" t="s">
        <v>1026</v>
      </c>
    </row>
    <row r="505" spans="1:8">
      <c r="A505" s="42" t="s">
        <v>1517</v>
      </c>
      <c r="B505" s="85">
        <v>1</v>
      </c>
      <c r="C505" s="43">
        <v>40</v>
      </c>
      <c r="D505" s="43">
        <v>1</v>
      </c>
      <c r="E505" s="43">
        <v>0.55</v>
      </c>
      <c r="F505" s="43">
        <v>500</v>
      </c>
      <c r="G505" s="76"/>
      <c r="H505" s="43" t="s">
        <v>1026</v>
      </c>
    </row>
    <row r="506" spans="1:8">
      <c r="A506" s="42" t="s">
        <v>1518</v>
      </c>
      <c r="B506" s="85">
        <v>1</v>
      </c>
      <c r="C506" s="43">
        <v>60</v>
      </c>
      <c r="D506" s="43">
        <v>1</v>
      </c>
      <c r="E506" s="43">
        <v>0.7</v>
      </c>
      <c r="F506" s="43">
        <v>500</v>
      </c>
      <c r="G506" s="76"/>
      <c r="H506" s="43" t="s">
        <v>1026</v>
      </c>
    </row>
    <row r="507" spans="1:8">
      <c r="A507" s="42" t="s">
        <v>1519</v>
      </c>
      <c r="B507" s="85">
        <v>1</v>
      </c>
      <c r="C507" s="43">
        <v>100</v>
      </c>
      <c r="D507" s="43">
        <v>1</v>
      </c>
      <c r="E507" s="43">
        <v>0.85</v>
      </c>
      <c r="F507" s="43">
        <v>100</v>
      </c>
      <c r="G507" s="76"/>
      <c r="H507" s="43" t="s">
        <v>1026</v>
      </c>
    </row>
    <row r="508" spans="1:8">
      <c r="A508" s="42" t="s">
        <v>1520</v>
      </c>
      <c r="B508" s="85">
        <v>1</v>
      </c>
      <c r="C508" s="43">
        <v>150</v>
      </c>
      <c r="D508" s="43">
        <v>1</v>
      </c>
      <c r="E508" s="43">
        <v>0.92</v>
      </c>
      <c r="F508" s="43">
        <v>100</v>
      </c>
      <c r="G508" s="76"/>
      <c r="H508" s="43" t="s">
        <v>1026</v>
      </c>
    </row>
    <row r="509" spans="1:8">
      <c r="A509" s="42" t="s">
        <v>1521</v>
      </c>
      <c r="B509" s="85">
        <v>1</v>
      </c>
      <c r="C509" s="43">
        <v>200</v>
      </c>
      <c r="D509" s="43">
        <v>1</v>
      </c>
      <c r="E509" s="43">
        <v>0.95</v>
      </c>
      <c r="F509" s="43">
        <v>100</v>
      </c>
      <c r="G509" s="76"/>
      <c r="H509" s="43" t="s">
        <v>1026</v>
      </c>
    </row>
    <row r="510" spans="1:8">
      <c r="A510" s="42" t="s">
        <v>1522</v>
      </c>
      <c r="B510" s="85">
        <v>1</v>
      </c>
      <c r="C510" s="43">
        <v>20</v>
      </c>
      <c r="D510" s="43">
        <v>1</v>
      </c>
      <c r="E510" s="43">
        <v>0.55</v>
      </c>
      <c r="F510" s="43">
        <v>500</v>
      </c>
      <c r="G510" s="76"/>
      <c r="H510" s="43" t="s">
        <v>1011</v>
      </c>
    </row>
    <row r="511" spans="1:8">
      <c r="A511" s="42" t="s">
        <v>1523</v>
      </c>
      <c r="B511" s="85">
        <v>1</v>
      </c>
      <c r="C511" s="43">
        <v>40</v>
      </c>
      <c r="D511" s="43">
        <v>1</v>
      </c>
      <c r="E511" s="43">
        <v>0.55</v>
      </c>
      <c r="F511" s="43">
        <v>500</v>
      </c>
      <c r="G511" s="76"/>
      <c r="H511" s="43" t="s">
        <v>1011</v>
      </c>
    </row>
    <row r="512" spans="1:8">
      <c r="A512" s="42" t="s">
        <v>1524</v>
      </c>
      <c r="B512" s="85">
        <v>1</v>
      </c>
      <c r="C512" s="43">
        <v>60</v>
      </c>
      <c r="D512" s="43">
        <v>1</v>
      </c>
      <c r="E512" s="43">
        <v>0.7</v>
      </c>
      <c r="F512" s="43">
        <v>500</v>
      </c>
      <c r="G512" s="76"/>
      <c r="H512" s="43" t="s">
        <v>1011</v>
      </c>
    </row>
    <row r="513" spans="1:8">
      <c r="A513" s="42" t="s">
        <v>1525</v>
      </c>
      <c r="B513" s="85">
        <v>1</v>
      </c>
      <c r="C513" s="43">
        <v>100</v>
      </c>
      <c r="D513" s="43">
        <v>1</v>
      </c>
      <c r="E513" s="43">
        <v>0.85</v>
      </c>
      <c r="F513" s="43">
        <v>100</v>
      </c>
      <c r="G513" s="76"/>
      <c r="H513" s="43" t="s">
        <v>1011</v>
      </c>
    </row>
    <row r="514" spans="1:8">
      <c r="A514" s="42" t="s">
        <v>1526</v>
      </c>
      <c r="B514" s="85">
        <v>1</v>
      </c>
      <c r="C514" s="43">
        <v>150</v>
      </c>
      <c r="D514" s="43">
        <v>1</v>
      </c>
      <c r="E514" s="43">
        <v>0.92</v>
      </c>
      <c r="F514" s="43">
        <v>100</v>
      </c>
      <c r="G514" s="76"/>
      <c r="H514" s="43" t="s">
        <v>1011</v>
      </c>
    </row>
    <row r="515" spans="1:8">
      <c r="A515" s="42" t="s">
        <v>1527</v>
      </c>
      <c r="B515" s="85">
        <v>1</v>
      </c>
      <c r="C515" s="43">
        <v>200</v>
      </c>
      <c r="D515" s="43">
        <v>1</v>
      </c>
      <c r="E515" s="43">
        <v>0.95</v>
      </c>
      <c r="F515" s="43">
        <v>100</v>
      </c>
      <c r="G515" s="76"/>
      <c r="H515" s="43" t="s">
        <v>1011</v>
      </c>
    </row>
    <row r="516" spans="1:8">
      <c r="A516" s="42" t="s">
        <v>1528</v>
      </c>
      <c r="B516" s="85">
        <v>1</v>
      </c>
      <c r="C516" s="43">
        <v>40</v>
      </c>
      <c r="D516" s="43">
        <v>1</v>
      </c>
      <c r="E516" s="43">
        <v>0.4</v>
      </c>
      <c r="F516" s="43">
        <v>500</v>
      </c>
      <c r="G516" s="76"/>
      <c r="H516" s="43" t="s">
        <v>1011</v>
      </c>
    </row>
    <row r="517" spans="1:8">
      <c r="A517" s="42" t="s">
        <v>1529</v>
      </c>
      <c r="B517" s="85">
        <v>1</v>
      </c>
      <c r="C517" s="43">
        <v>60</v>
      </c>
      <c r="D517" s="43">
        <v>1</v>
      </c>
      <c r="E517" s="43">
        <v>0.5</v>
      </c>
      <c r="F517" s="43">
        <v>500</v>
      </c>
      <c r="G517" s="76"/>
      <c r="H517" s="43" t="s">
        <v>1011</v>
      </c>
    </row>
    <row r="518" spans="1:8">
      <c r="A518" s="42" t="s">
        <v>1530</v>
      </c>
      <c r="B518" s="85">
        <v>1</v>
      </c>
      <c r="C518" s="43">
        <v>40</v>
      </c>
      <c r="D518" s="43">
        <v>1</v>
      </c>
      <c r="E518" s="43">
        <v>0.4</v>
      </c>
      <c r="F518" s="43">
        <v>500</v>
      </c>
      <c r="G518" s="76"/>
      <c r="H518" s="43" t="s">
        <v>1026</v>
      </c>
    </row>
    <row r="519" spans="1:8">
      <c r="A519" s="42" t="s">
        <v>1531</v>
      </c>
      <c r="B519" s="85">
        <v>1</v>
      </c>
      <c r="C519" s="43">
        <v>60</v>
      </c>
      <c r="D519" s="43">
        <v>1</v>
      </c>
      <c r="E519" s="43">
        <v>0.5</v>
      </c>
      <c r="F519" s="43">
        <v>500</v>
      </c>
      <c r="G519" s="76"/>
      <c r="H519" s="43" t="s">
        <v>1026</v>
      </c>
    </row>
    <row r="520" spans="1:8">
      <c r="A520" s="42" t="s">
        <v>1532</v>
      </c>
      <c r="B520" s="85">
        <v>1</v>
      </c>
      <c r="C520" s="43">
        <v>20</v>
      </c>
      <c r="D520" s="43">
        <v>1</v>
      </c>
      <c r="E520" s="43">
        <v>0.55</v>
      </c>
      <c r="F520" s="43">
        <v>500</v>
      </c>
      <c r="G520" s="76"/>
      <c r="H520" s="43" t="s">
        <v>1090</v>
      </c>
    </row>
    <row r="521" spans="1:8">
      <c r="A521" s="42" t="s">
        <v>1533</v>
      </c>
      <c r="B521" s="85">
        <v>1</v>
      </c>
      <c r="C521" s="43">
        <v>40</v>
      </c>
      <c r="D521" s="43">
        <v>1</v>
      </c>
      <c r="E521" s="43">
        <v>0.55</v>
      </c>
      <c r="F521" s="43">
        <v>500</v>
      </c>
      <c r="G521" s="76"/>
      <c r="H521" s="43" t="s">
        <v>1090</v>
      </c>
    </row>
    <row r="522" spans="1:8">
      <c r="A522" s="42" t="s">
        <v>1534</v>
      </c>
      <c r="B522" s="85">
        <v>1</v>
      </c>
      <c r="C522" s="43">
        <v>60</v>
      </c>
      <c r="D522" s="43">
        <v>1</v>
      </c>
      <c r="E522" s="43">
        <v>0.7</v>
      </c>
      <c r="F522" s="43">
        <v>500</v>
      </c>
      <c r="G522" s="76"/>
      <c r="H522" s="43" t="s">
        <v>1090</v>
      </c>
    </row>
    <row r="523" spans="1:8">
      <c r="A523" s="42" t="s">
        <v>1535</v>
      </c>
      <c r="B523" s="85">
        <v>1</v>
      </c>
      <c r="C523" s="43">
        <v>100</v>
      </c>
      <c r="D523" s="43">
        <v>1</v>
      </c>
      <c r="E523" s="43">
        <v>0.85</v>
      </c>
      <c r="F523" s="43">
        <v>100</v>
      </c>
      <c r="G523" s="76"/>
      <c r="H523" s="43" t="s">
        <v>1090</v>
      </c>
    </row>
    <row r="524" spans="1:8">
      <c r="A524" s="42" t="s">
        <v>1536</v>
      </c>
      <c r="B524" s="85">
        <v>1</v>
      </c>
      <c r="C524" s="43">
        <v>150</v>
      </c>
      <c r="D524" s="43">
        <v>1</v>
      </c>
      <c r="E524" s="43">
        <v>0.92</v>
      </c>
      <c r="F524" s="43">
        <v>100</v>
      </c>
      <c r="G524" s="76"/>
      <c r="H524" s="43" t="s">
        <v>1090</v>
      </c>
    </row>
    <row r="525" spans="1:8">
      <c r="A525" s="42" t="s">
        <v>1537</v>
      </c>
      <c r="B525" s="85">
        <v>1</v>
      </c>
      <c r="C525" s="43">
        <v>200</v>
      </c>
      <c r="D525" s="43">
        <v>1</v>
      </c>
      <c r="E525" s="43">
        <v>0.95</v>
      </c>
      <c r="F525" s="43">
        <v>100</v>
      </c>
      <c r="G525" s="76"/>
      <c r="H525" s="43" t="s">
        <v>1090</v>
      </c>
    </row>
    <row r="526" spans="1:8">
      <c r="A526" s="42" t="s">
        <v>1538</v>
      </c>
      <c r="B526" s="85">
        <v>2</v>
      </c>
      <c r="C526" s="43">
        <v>20</v>
      </c>
      <c r="D526" s="43">
        <v>2</v>
      </c>
      <c r="E526" s="43">
        <v>0.55</v>
      </c>
      <c r="F526" s="43">
        <v>500</v>
      </c>
      <c r="G526" s="76"/>
      <c r="H526" s="43" t="s">
        <v>1026</v>
      </c>
    </row>
    <row r="527" spans="1:8">
      <c r="A527" s="42" t="s">
        <v>1539</v>
      </c>
      <c r="B527" s="85">
        <v>2</v>
      </c>
      <c r="C527" s="43">
        <v>40</v>
      </c>
      <c r="D527" s="43">
        <v>2</v>
      </c>
      <c r="E527" s="43">
        <v>0.55</v>
      </c>
      <c r="F527" s="43">
        <v>500</v>
      </c>
      <c r="G527" s="76"/>
      <c r="H527" s="43" t="s">
        <v>1026</v>
      </c>
    </row>
    <row r="528" spans="1:8">
      <c r="A528" s="42" t="s">
        <v>1540</v>
      </c>
      <c r="B528" s="85">
        <v>2</v>
      </c>
      <c r="C528" s="43">
        <v>60</v>
      </c>
      <c r="D528" s="43">
        <v>2</v>
      </c>
      <c r="E528" s="43">
        <v>0.7</v>
      </c>
      <c r="F528" s="43">
        <v>500</v>
      </c>
      <c r="G528" s="76"/>
      <c r="H528" s="43" t="s">
        <v>1026</v>
      </c>
    </row>
    <row r="529" spans="1:8">
      <c r="A529" s="42" t="s">
        <v>1541</v>
      </c>
      <c r="B529" s="85">
        <v>2</v>
      </c>
      <c r="C529" s="43">
        <v>100</v>
      </c>
      <c r="D529" s="43">
        <v>2</v>
      </c>
      <c r="E529" s="43">
        <v>0.85</v>
      </c>
      <c r="F529" s="43">
        <v>100</v>
      </c>
      <c r="G529" s="76"/>
      <c r="H529" s="43" t="s">
        <v>1026</v>
      </c>
    </row>
    <row r="530" spans="1:8">
      <c r="A530" s="42" t="s">
        <v>1542</v>
      </c>
      <c r="B530" s="85">
        <v>2</v>
      </c>
      <c r="C530" s="43">
        <v>150</v>
      </c>
      <c r="D530" s="43">
        <v>2</v>
      </c>
      <c r="E530" s="43">
        <v>0.92</v>
      </c>
      <c r="F530" s="43">
        <v>100</v>
      </c>
      <c r="G530" s="76"/>
      <c r="H530" s="43" t="s">
        <v>1026</v>
      </c>
    </row>
    <row r="531" spans="1:8">
      <c r="A531" s="42" t="s">
        <v>1543</v>
      </c>
      <c r="B531" s="85">
        <v>2</v>
      </c>
      <c r="C531" s="43">
        <v>200</v>
      </c>
      <c r="D531" s="43">
        <v>2</v>
      </c>
      <c r="E531" s="43">
        <v>0.95</v>
      </c>
      <c r="F531" s="43">
        <v>100</v>
      </c>
      <c r="G531" s="76"/>
      <c r="H531" s="43" t="s">
        <v>1026</v>
      </c>
    </row>
    <row r="532" spans="1:8">
      <c r="A532" s="42" t="s">
        <v>1544</v>
      </c>
      <c r="B532" s="85">
        <v>2</v>
      </c>
      <c r="C532" s="43">
        <v>20</v>
      </c>
      <c r="D532" s="43">
        <v>2</v>
      </c>
      <c r="E532" s="43">
        <v>0.55</v>
      </c>
      <c r="F532" s="43">
        <v>500</v>
      </c>
      <c r="G532" s="76"/>
      <c r="H532" s="43" t="s">
        <v>1090</v>
      </c>
    </row>
    <row r="533" spans="1:8">
      <c r="A533" s="42" t="s">
        <v>1545</v>
      </c>
      <c r="B533" s="85">
        <v>2</v>
      </c>
      <c r="C533" s="43">
        <v>40</v>
      </c>
      <c r="D533" s="43">
        <v>2</v>
      </c>
      <c r="E533" s="43">
        <v>0.55</v>
      </c>
      <c r="F533" s="43">
        <v>500</v>
      </c>
      <c r="G533" s="76"/>
      <c r="H533" s="43" t="s">
        <v>1090</v>
      </c>
    </row>
    <row r="534" spans="1:8">
      <c r="A534" s="42" t="s">
        <v>1546</v>
      </c>
      <c r="B534" s="85">
        <v>2</v>
      </c>
      <c r="C534" s="43">
        <v>60</v>
      </c>
      <c r="D534" s="43">
        <v>2</v>
      </c>
      <c r="E534" s="43">
        <v>0.7</v>
      </c>
      <c r="F534" s="43">
        <v>500</v>
      </c>
      <c r="G534" s="76"/>
      <c r="H534" s="43" t="s">
        <v>1090</v>
      </c>
    </row>
    <row r="535" spans="1:8">
      <c r="A535" s="42" t="s">
        <v>1547</v>
      </c>
      <c r="B535" s="85">
        <v>2</v>
      </c>
      <c r="C535" s="43">
        <v>100</v>
      </c>
      <c r="D535" s="43">
        <v>2</v>
      </c>
      <c r="E535" s="43">
        <v>0.85</v>
      </c>
      <c r="F535" s="43">
        <v>100</v>
      </c>
      <c r="G535" s="76"/>
      <c r="H535" s="43" t="s">
        <v>1090</v>
      </c>
    </row>
    <row r="536" spans="1:8">
      <c r="A536" s="42" t="s">
        <v>1548</v>
      </c>
      <c r="B536" s="85">
        <v>2</v>
      </c>
      <c r="C536" s="43">
        <v>150</v>
      </c>
      <c r="D536" s="43">
        <v>2</v>
      </c>
      <c r="E536" s="43">
        <v>0.92</v>
      </c>
      <c r="F536" s="43">
        <v>100</v>
      </c>
      <c r="G536" s="76"/>
      <c r="H536" s="43" t="s">
        <v>1090</v>
      </c>
    </row>
    <row r="537" spans="1:8">
      <c r="A537" s="42" t="s">
        <v>1549</v>
      </c>
      <c r="B537" s="85">
        <v>2</v>
      </c>
      <c r="C537" s="43">
        <v>200</v>
      </c>
      <c r="D537" s="43">
        <v>2</v>
      </c>
      <c r="E537" s="43">
        <v>0.95</v>
      </c>
      <c r="F537" s="43">
        <v>100</v>
      </c>
      <c r="G537" s="76"/>
      <c r="H537" s="43" t="s">
        <v>1090</v>
      </c>
    </row>
    <row r="538" spans="1:8">
      <c r="A538" s="42" t="s">
        <v>1550</v>
      </c>
      <c r="B538" s="85">
        <v>2</v>
      </c>
      <c r="C538" s="43">
        <v>40</v>
      </c>
      <c r="D538" s="43">
        <v>2</v>
      </c>
      <c r="E538" s="43">
        <v>0.47</v>
      </c>
      <c r="F538" s="43">
        <v>500</v>
      </c>
      <c r="G538" s="76"/>
      <c r="H538" s="43" t="s">
        <v>1011</v>
      </c>
    </row>
    <row r="539" spans="1:8">
      <c r="A539" s="42" t="s">
        <v>1551</v>
      </c>
      <c r="B539" s="85">
        <v>2</v>
      </c>
      <c r="C539" s="43">
        <v>60</v>
      </c>
      <c r="D539" s="43">
        <v>2</v>
      </c>
      <c r="E539" s="43">
        <v>0.55</v>
      </c>
      <c r="F539" s="43">
        <v>500</v>
      </c>
      <c r="G539" s="76"/>
      <c r="H539" s="43" t="s">
        <v>1011</v>
      </c>
    </row>
    <row r="540" spans="1:8">
      <c r="A540" s="42" t="s">
        <v>1552</v>
      </c>
      <c r="B540" s="85">
        <v>2</v>
      </c>
      <c r="C540" s="43">
        <v>40</v>
      </c>
      <c r="D540" s="43">
        <v>2</v>
      </c>
      <c r="E540" s="43">
        <v>0.4</v>
      </c>
      <c r="F540" s="43">
        <v>500</v>
      </c>
      <c r="G540" s="76"/>
      <c r="H540" s="43" t="s">
        <v>1011</v>
      </c>
    </row>
    <row r="541" spans="1:8">
      <c r="A541" s="42" t="s">
        <v>1553</v>
      </c>
      <c r="B541" s="85">
        <v>2</v>
      </c>
      <c r="C541" s="43">
        <v>60</v>
      </c>
      <c r="D541" s="43">
        <v>2</v>
      </c>
      <c r="E541" s="43">
        <v>0.5</v>
      </c>
      <c r="F541" s="43">
        <v>500</v>
      </c>
      <c r="G541" s="76"/>
      <c r="H541" s="43" t="s">
        <v>1011</v>
      </c>
    </row>
    <row r="542" spans="1:8">
      <c r="A542" s="42" t="s">
        <v>1554</v>
      </c>
      <c r="B542" s="85">
        <v>2</v>
      </c>
      <c r="C542" s="43">
        <v>40</v>
      </c>
      <c r="D542" s="43">
        <v>2</v>
      </c>
      <c r="E542" s="43">
        <v>0.47</v>
      </c>
      <c r="F542" s="43">
        <v>500</v>
      </c>
      <c r="G542" s="76"/>
      <c r="H542" s="43" t="s">
        <v>1026</v>
      </c>
    </row>
    <row r="543" spans="1:8">
      <c r="A543" s="42" t="s">
        <v>1555</v>
      </c>
      <c r="B543" s="85">
        <v>2</v>
      </c>
      <c r="C543" s="43">
        <v>60</v>
      </c>
      <c r="D543" s="43">
        <v>2</v>
      </c>
      <c r="E543" s="43">
        <v>0.55</v>
      </c>
      <c r="F543" s="43">
        <v>500</v>
      </c>
      <c r="G543" s="76"/>
      <c r="H543" s="43" t="s">
        <v>1026</v>
      </c>
    </row>
    <row r="544" spans="1:8">
      <c r="A544" s="42" t="s">
        <v>1556</v>
      </c>
      <c r="B544" s="85">
        <v>2</v>
      </c>
      <c r="C544" s="43">
        <v>40</v>
      </c>
      <c r="D544" s="43">
        <v>2</v>
      </c>
      <c r="E544" s="43">
        <v>0.4</v>
      </c>
      <c r="F544" s="43">
        <v>500</v>
      </c>
      <c r="G544" s="76"/>
      <c r="H544" s="43" t="s">
        <v>1026</v>
      </c>
    </row>
    <row r="545" spans="1:8">
      <c r="A545" s="42" t="s">
        <v>1557</v>
      </c>
      <c r="B545" s="85">
        <v>2</v>
      </c>
      <c r="C545" s="43">
        <v>60</v>
      </c>
      <c r="D545" s="43">
        <v>2</v>
      </c>
      <c r="E545" s="43">
        <v>0.5</v>
      </c>
      <c r="F545" s="43">
        <v>500</v>
      </c>
      <c r="G545" s="76"/>
      <c r="H545" s="43" t="s">
        <v>1026</v>
      </c>
    </row>
    <row r="546" spans="1:8">
      <c r="A546" s="42" t="s">
        <v>1558</v>
      </c>
      <c r="B546" s="85">
        <v>2</v>
      </c>
      <c r="C546" s="43">
        <v>40</v>
      </c>
      <c r="D546" s="43">
        <v>2</v>
      </c>
      <c r="E546" s="43">
        <v>0.47</v>
      </c>
      <c r="F546" s="43">
        <v>500</v>
      </c>
      <c r="G546" s="76"/>
      <c r="H546" s="43" t="s">
        <v>1032</v>
      </c>
    </row>
    <row r="547" spans="1:8">
      <c r="A547" s="42" t="s">
        <v>1559</v>
      </c>
      <c r="B547" s="85">
        <v>2</v>
      </c>
      <c r="C547" s="43">
        <v>60</v>
      </c>
      <c r="D547" s="43">
        <v>2</v>
      </c>
      <c r="E547" s="43">
        <v>0.55</v>
      </c>
      <c r="F547" s="43">
        <v>500</v>
      </c>
      <c r="G547" s="76"/>
      <c r="H547" s="43" t="s">
        <v>1032</v>
      </c>
    </row>
    <row r="548" spans="1:8">
      <c r="A548" s="42" t="s">
        <v>1560</v>
      </c>
      <c r="B548" s="85">
        <v>2</v>
      </c>
      <c r="C548" s="43">
        <v>40</v>
      </c>
      <c r="D548" s="43">
        <v>2</v>
      </c>
      <c r="E548" s="43">
        <v>0.4</v>
      </c>
      <c r="F548" s="43">
        <v>500</v>
      </c>
      <c r="G548" s="76"/>
      <c r="H548" s="43" t="s">
        <v>1032</v>
      </c>
    </row>
    <row r="549" spans="1:8">
      <c r="A549" s="42" t="s">
        <v>1561</v>
      </c>
      <c r="B549" s="85">
        <v>2</v>
      </c>
      <c r="C549" s="43">
        <v>60</v>
      </c>
      <c r="D549" s="43">
        <v>2</v>
      </c>
      <c r="E549" s="43">
        <v>0.5</v>
      </c>
      <c r="F549" s="43">
        <v>500</v>
      </c>
      <c r="G549" s="76"/>
      <c r="H549" s="43" t="s">
        <v>1032</v>
      </c>
    </row>
    <row r="550" spans="1:8">
      <c r="A550" s="42" t="s">
        <v>1562</v>
      </c>
      <c r="B550" s="85">
        <v>2</v>
      </c>
      <c r="C550" s="43">
        <v>20</v>
      </c>
      <c r="D550" s="43">
        <v>2</v>
      </c>
      <c r="E550" s="43">
        <v>0.55</v>
      </c>
      <c r="F550" s="43">
        <v>500</v>
      </c>
      <c r="G550" s="76"/>
      <c r="H550" s="43" t="s">
        <v>1082</v>
      </c>
    </row>
    <row r="551" spans="1:8">
      <c r="A551" s="42" t="s">
        <v>1563</v>
      </c>
      <c r="B551" s="85">
        <v>2</v>
      </c>
      <c r="C551" s="43">
        <v>40</v>
      </c>
      <c r="D551" s="43">
        <v>2</v>
      </c>
      <c r="E551" s="43">
        <v>0.55</v>
      </c>
      <c r="F551" s="43">
        <v>500</v>
      </c>
      <c r="G551" s="76"/>
      <c r="H551" s="43" t="s">
        <v>1082</v>
      </c>
    </row>
    <row r="552" spans="1:8">
      <c r="A552" s="42" t="s">
        <v>1564</v>
      </c>
      <c r="B552" s="85">
        <v>2</v>
      </c>
      <c r="C552" s="43">
        <v>60</v>
      </c>
      <c r="D552" s="43">
        <v>2</v>
      </c>
      <c r="E552" s="43">
        <v>0.7</v>
      </c>
      <c r="F552" s="43">
        <v>500</v>
      </c>
      <c r="G552" s="76"/>
      <c r="H552" s="43" t="s">
        <v>1082</v>
      </c>
    </row>
    <row r="553" spans="1:8">
      <c r="A553" s="42" t="s">
        <v>1565</v>
      </c>
      <c r="B553" s="85">
        <v>2</v>
      </c>
      <c r="C553" s="43">
        <v>100</v>
      </c>
      <c r="D553" s="43">
        <v>2</v>
      </c>
      <c r="E553" s="43">
        <v>0.85</v>
      </c>
      <c r="F553" s="43">
        <v>100</v>
      </c>
      <c r="G553" s="76"/>
      <c r="H553" s="43" t="s">
        <v>1082</v>
      </c>
    </row>
    <row r="554" spans="1:8">
      <c r="A554" s="42" t="s">
        <v>1566</v>
      </c>
      <c r="B554" s="85">
        <v>2</v>
      </c>
      <c r="C554" s="43">
        <v>150</v>
      </c>
      <c r="D554" s="43">
        <v>2</v>
      </c>
      <c r="E554" s="43">
        <v>0.92</v>
      </c>
      <c r="F554" s="43">
        <v>100</v>
      </c>
      <c r="G554" s="76"/>
      <c r="H554" s="43" t="s">
        <v>1082</v>
      </c>
    </row>
    <row r="555" spans="1:8">
      <c r="A555" s="42" t="s">
        <v>1567</v>
      </c>
      <c r="B555" s="85">
        <v>2</v>
      </c>
      <c r="C555" s="43">
        <v>200</v>
      </c>
      <c r="D555" s="43">
        <v>2</v>
      </c>
      <c r="E555" s="43">
        <v>0.95</v>
      </c>
      <c r="F555" s="43">
        <v>100</v>
      </c>
      <c r="G555" s="76"/>
      <c r="H555" s="43" t="s">
        <v>1082</v>
      </c>
    </row>
    <row r="556" spans="1:8">
      <c r="A556" s="42" t="s">
        <v>1568</v>
      </c>
      <c r="B556" s="85">
        <v>2</v>
      </c>
      <c r="C556" s="43">
        <v>20</v>
      </c>
      <c r="D556" s="43">
        <v>2</v>
      </c>
      <c r="E556" s="43">
        <v>0.55</v>
      </c>
      <c r="F556" s="43">
        <v>500</v>
      </c>
      <c r="G556" s="76"/>
      <c r="H556" s="43" t="s">
        <v>1032</v>
      </c>
    </row>
    <row r="557" spans="1:8">
      <c r="A557" s="42" t="s">
        <v>1569</v>
      </c>
      <c r="B557" s="85">
        <v>2</v>
      </c>
      <c r="C557" s="43">
        <v>40</v>
      </c>
      <c r="D557" s="43">
        <v>2</v>
      </c>
      <c r="E557" s="43">
        <v>0.55</v>
      </c>
      <c r="F557" s="43">
        <v>500</v>
      </c>
      <c r="G557" s="76"/>
      <c r="H557" s="43" t="s">
        <v>1032</v>
      </c>
    </row>
    <row r="558" spans="1:8">
      <c r="A558" s="42" t="s">
        <v>1570</v>
      </c>
      <c r="B558" s="85">
        <v>2</v>
      </c>
      <c r="C558" s="43">
        <v>60</v>
      </c>
      <c r="D558" s="43">
        <v>2</v>
      </c>
      <c r="E558" s="43">
        <v>0.7</v>
      </c>
      <c r="F558" s="43">
        <v>500</v>
      </c>
      <c r="G558" s="76"/>
      <c r="H558" s="43" t="s">
        <v>1032</v>
      </c>
    </row>
    <row r="559" spans="1:8">
      <c r="A559" s="42" t="s">
        <v>1571</v>
      </c>
      <c r="B559" s="85">
        <v>2</v>
      </c>
      <c r="C559" s="43">
        <v>100</v>
      </c>
      <c r="D559" s="43">
        <v>2</v>
      </c>
      <c r="E559" s="43">
        <v>0.85</v>
      </c>
      <c r="F559" s="43">
        <v>100</v>
      </c>
      <c r="G559" s="76"/>
      <c r="H559" s="43" t="s">
        <v>1032</v>
      </c>
    </row>
    <row r="560" spans="1:8">
      <c r="A560" s="42" t="s">
        <v>1572</v>
      </c>
      <c r="B560" s="85">
        <v>2</v>
      </c>
      <c r="C560" s="43">
        <v>150</v>
      </c>
      <c r="D560" s="43">
        <v>2</v>
      </c>
      <c r="E560" s="43">
        <v>0.92</v>
      </c>
      <c r="F560" s="43">
        <v>100</v>
      </c>
      <c r="G560" s="76"/>
      <c r="H560" s="43" t="s">
        <v>1032</v>
      </c>
    </row>
    <row r="561" spans="1:8">
      <c r="A561" s="42" t="s">
        <v>1573</v>
      </c>
      <c r="B561" s="85">
        <v>2</v>
      </c>
      <c r="C561" s="43">
        <v>200</v>
      </c>
      <c r="D561" s="43">
        <v>2</v>
      </c>
      <c r="E561" s="43">
        <v>0.95</v>
      </c>
      <c r="F561" s="43">
        <v>100</v>
      </c>
      <c r="G561" s="76"/>
      <c r="H561" s="43" t="s">
        <v>1032</v>
      </c>
    </row>
    <row r="562" spans="1:8">
      <c r="A562" s="42" t="s">
        <v>1574</v>
      </c>
      <c r="B562" s="85">
        <v>2</v>
      </c>
      <c r="C562" s="43">
        <v>20</v>
      </c>
      <c r="D562" s="43">
        <v>2</v>
      </c>
      <c r="E562" s="43">
        <v>0.55</v>
      </c>
      <c r="F562" s="43">
        <v>500</v>
      </c>
      <c r="G562" s="76"/>
      <c r="H562" s="43" t="s">
        <v>1575</v>
      </c>
    </row>
    <row r="563" spans="1:8">
      <c r="A563" s="42" t="s">
        <v>1576</v>
      </c>
      <c r="B563" s="85">
        <v>2</v>
      </c>
      <c r="C563" s="43">
        <v>40</v>
      </c>
      <c r="D563" s="43">
        <v>2</v>
      </c>
      <c r="E563" s="43">
        <v>0.55</v>
      </c>
      <c r="F563" s="43">
        <v>500</v>
      </c>
      <c r="G563" s="76"/>
      <c r="H563" s="43" t="s">
        <v>1575</v>
      </c>
    </row>
    <row r="564" spans="1:8">
      <c r="A564" s="42" t="s">
        <v>1577</v>
      </c>
      <c r="B564" s="85">
        <v>2</v>
      </c>
      <c r="C564" s="43">
        <v>60</v>
      </c>
      <c r="D564" s="43">
        <v>2</v>
      </c>
      <c r="E564" s="43">
        <v>0.7</v>
      </c>
      <c r="F564" s="43">
        <v>500</v>
      </c>
      <c r="G564" s="76"/>
      <c r="H564" s="43" t="s">
        <v>1575</v>
      </c>
    </row>
    <row r="565" spans="1:8">
      <c r="A565" s="42" t="s">
        <v>1578</v>
      </c>
      <c r="B565" s="85">
        <v>2</v>
      </c>
      <c r="C565" s="43">
        <v>100</v>
      </c>
      <c r="D565" s="43">
        <v>2</v>
      </c>
      <c r="E565" s="43">
        <v>0.85</v>
      </c>
      <c r="F565" s="43">
        <v>100</v>
      </c>
      <c r="G565" s="76"/>
      <c r="H565" s="43" t="s">
        <v>1575</v>
      </c>
    </row>
    <row r="566" spans="1:8">
      <c r="A566" s="42" t="s">
        <v>1579</v>
      </c>
      <c r="B566" s="85">
        <v>2</v>
      </c>
      <c r="C566" s="43">
        <v>150</v>
      </c>
      <c r="D566" s="43">
        <v>2</v>
      </c>
      <c r="E566" s="43">
        <v>0.92</v>
      </c>
      <c r="F566" s="43">
        <v>100</v>
      </c>
      <c r="G566" s="76"/>
      <c r="H566" s="43" t="s">
        <v>1575</v>
      </c>
    </row>
    <row r="567" spans="1:8">
      <c r="A567" s="42" t="s">
        <v>1580</v>
      </c>
      <c r="B567" s="85">
        <v>2</v>
      </c>
      <c r="C567" s="43">
        <v>200</v>
      </c>
      <c r="D567" s="43">
        <v>2</v>
      </c>
      <c r="E567" s="43">
        <v>0.95</v>
      </c>
      <c r="F567" s="43">
        <v>100</v>
      </c>
      <c r="G567" s="76"/>
      <c r="H567" s="43" t="s">
        <v>1575</v>
      </c>
    </row>
    <row r="568" spans="1:8">
      <c r="A568" s="42" t="s">
        <v>1581</v>
      </c>
      <c r="B568" s="85">
        <v>2</v>
      </c>
      <c r="C568" s="43">
        <v>20</v>
      </c>
      <c r="D568" s="43">
        <v>2</v>
      </c>
      <c r="E568" s="43">
        <v>0.55</v>
      </c>
      <c r="F568" s="43">
        <v>500</v>
      </c>
      <c r="G568" s="76"/>
      <c r="H568" s="43" t="s">
        <v>1011</v>
      </c>
    </row>
    <row r="569" spans="1:8">
      <c r="A569" s="42" t="s">
        <v>1582</v>
      </c>
      <c r="B569" s="85">
        <v>2</v>
      </c>
      <c r="C569" s="43">
        <v>40</v>
      </c>
      <c r="D569" s="43">
        <v>2</v>
      </c>
      <c r="E569" s="43">
        <v>0.55</v>
      </c>
      <c r="F569" s="43">
        <v>500</v>
      </c>
      <c r="G569" s="76"/>
      <c r="H569" s="43" t="s">
        <v>1011</v>
      </c>
    </row>
    <row r="570" spans="1:8">
      <c r="A570" s="42" t="s">
        <v>1583</v>
      </c>
      <c r="B570" s="85">
        <v>2</v>
      </c>
      <c r="C570" s="43">
        <v>60</v>
      </c>
      <c r="D570" s="43">
        <v>2</v>
      </c>
      <c r="E570" s="43">
        <v>0.7</v>
      </c>
      <c r="F570" s="43">
        <v>500</v>
      </c>
      <c r="G570" s="76"/>
      <c r="H570" s="43" t="s">
        <v>1011</v>
      </c>
    </row>
    <row r="571" spans="1:8">
      <c r="A571" s="42" t="s">
        <v>1584</v>
      </c>
      <c r="B571" s="85">
        <v>2</v>
      </c>
      <c r="C571" s="43">
        <v>100</v>
      </c>
      <c r="D571" s="43">
        <v>2</v>
      </c>
      <c r="E571" s="43">
        <v>0.85</v>
      </c>
      <c r="F571" s="43">
        <v>100</v>
      </c>
      <c r="G571" s="76"/>
      <c r="H571" s="43" t="s">
        <v>1011</v>
      </c>
    </row>
    <row r="572" spans="1:8">
      <c r="A572" s="42" t="s">
        <v>1585</v>
      </c>
      <c r="B572" s="85">
        <v>2</v>
      </c>
      <c r="C572" s="43">
        <v>150</v>
      </c>
      <c r="D572" s="43">
        <v>2</v>
      </c>
      <c r="E572" s="43">
        <v>0.92</v>
      </c>
      <c r="F572" s="43">
        <v>100</v>
      </c>
      <c r="G572" s="76"/>
      <c r="H572" s="43" t="s">
        <v>1011</v>
      </c>
    </row>
    <row r="573" spans="1:8">
      <c r="A573" s="42" t="s">
        <v>1586</v>
      </c>
      <c r="B573" s="85">
        <v>2</v>
      </c>
      <c r="C573" s="43">
        <v>200</v>
      </c>
      <c r="D573" s="43">
        <v>2</v>
      </c>
      <c r="E573" s="43">
        <v>0.95</v>
      </c>
      <c r="F573" s="43">
        <v>100</v>
      </c>
      <c r="G573" s="76"/>
      <c r="H573" s="43" t="s">
        <v>1011</v>
      </c>
    </row>
    <row r="574" spans="1:8">
      <c r="A574" s="42" t="s">
        <v>1587</v>
      </c>
      <c r="B574" s="85">
        <v>3</v>
      </c>
      <c r="C574" s="43">
        <v>20</v>
      </c>
      <c r="D574" s="43">
        <v>3</v>
      </c>
      <c r="E574" s="43">
        <v>0.55</v>
      </c>
      <c r="F574" s="85">
        <v>500</v>
      </c>
      <c r="G574" s="76"/>
      <c r="H574" s="43" t="s">
        <v>1011</v>
      </c>
    </row>
    <row r="575" spans="1:8">
      <c r="A575" s="42" t="s">
        <v>1588</v>
      </c>
      <c r="B575" s="85">
        <v>3</v>
      </c>
      <c r="C575" s="43">
        <v>40</v>
      </c>
      <c r="D575" s="43">
        <v>3</v>
      </c>
      <c r="E575" s="43">
        <v>0.55</v>
      </c>
      <c r="F575" s="85">
        <v>500</v>
      </c>
      <c r="G575" s="76"/>
      <c r="H575" s="43" t="s">
        <v>1011</v>
      </c>
    </row>
    <row r="576" spans="1:8">
      <c r="A576" s="42" t="s">
        <v>1589</v>
      </c>
      <c r="B576" s="85">
        <v>3</v>
      </c>
      <c r="C576" s="43">
        <v>60</v>
      </c>
      <c r="D576" s="43">
        <v>3</v>
      </c>
      <c r="E576" s="43">
        <v>0.7</v>
      </c>
      <c r="F576" s="85">
        <v>500</v>
      </c>
      <c r="G576" s="76"/>
      <c r="H576" s="43" t="s">
        <v>1011</v>
      </c>
    </row>
    <row r="577" spans="1:8">
      <c r="A577" s="42" t="s">
        <v>1590</v>
      </c>
      <c r="B577" s="85">
        <v>3</v>
      </c>
      <c r="C577" s="43">
        <v>100</v>
      </c>
      <c r="D577" s="43">
        <v>3</v>
      </c>
      <c r="E577" s="43">
        <v>0.85</v>
      </c>
      <c r="F577" s="85">
        <v>100</v>
      </c>
      <c r="G577" s="76"/>
      <c r="H577" s="43" t="s">
        <v>1011</v>
      </c>
    </row>
    <row r="578" spans="1:8">
      <c r="A578" s="42" t="s">
        <v>1591</v>
      </c>
      <c r="B578" s="85">
        <v>3</v>
      </c>
      <c r="C578" s="43">
        <v>150</v>
      </c>
      <c r="D578" s="43">
        <v>3</v>
      </c>
      <c r="E578" s="43">
        <v>0.92</v>
      </c>
      <c r="F578" s="85">
        <v>100</v>
      </c>
      <c r="G578" s="76"/>
      <c r="H578" s="43" t="s">
        <v>1011</v>
      </c>
    </row>
    <row r="579" spans="1:8">
      <c r="A579" s="42" t="s">
        <v>1592</v>
      </c>
      <c r="B579" s="85">
        <v>3</v>
      </c>
      <c r="C579" s="43">
        <v>200</v>
      </c>
      <c r="D579" s="43">
        <v>3</v>
      </c>
      <c r="E579" s="43">
        <v>0.95</v>
      </c>
      <c r="F579" s="85">
        <v>100</v>
      </c>
      <c r="G579" s="76"/>
      <c r="H579" s="43" t="s">
        <v>1011</v>
      </c>
    </row>
    <row r="580" spans="1:8">
      <c r="A580" s="42" t="s">
        <v>1593</v>
      </c>
      <c r="B580" s="85">
        <v>3</v>
      </c>
      <c r="C580" s="43">
        <v>20</v>
      </c>
      <c r="D580" s="43">
        <v>3</v>
      </c>
      <c r="E580" s="43">
        <v>0.55</v>
      </c>
      <c r="F580" s="85">
        <v>500</v>
      </c>
      <c r="G580" s="76"/>
      <c r="H580" s="43" t="s">
        <v>1026</v>
      </c>
    </row>
    <row r="581" spans="1:8">
      <c r="A581" s="42" t="s">
        <v>1594</v>
      </c>
      <c r="B581" s="85">
        <v>3</v>
      </c>
      <c r="C581" s="43">
        <v>40</v>
      </c>
      <c r="D581" s="43">
        <v>3</v>
      </c>
      <c r="E581" s="43">
        <v>0.55</v>
      </c>
      <c r="F581" s="85">
        <v>500</v>
      </c>
      <c r="G581" s="76"/>
      <c r="H581" s="43" t="s">
        <v>1026</v>
      </c>
    </row>
    <row r="582" spans="1:8">
      <c r="A582" s="42" t="s">
        <v>1595</v>
      </c>
      <c r="B582" s="85">
        <v>3</v>
      </c>
      <c r="C582" s="43">
        <v>60</v>
      </c>
      <c r="D582" s="43">
        <v>3</v>
      </c>
      <c r="E582" s="43">
        <v>0.7</v>
      </c>
      <c r="F582" s="85">
        <v>500</v>
      </c>
      <c r="G582" s="76"/>
      <c r="H582" s="43" t="s">
        <v>1026</v>
      </c>
    </row>
    <row r="583" spans="1:8">
      <c r="A583" s="42" t="s">
        <v>1596</v>
      </c>
      <c r="B583" s="85">
        <v>3</v>
      </c>
      <c r="C583" s="43">
        <v>100</v>
      </c>
      <c r="D583" s="43">
        <v>3</v>
      </c>
      <c r="E583" s="43">
        <v>0.85</v>
      </c>
      <c r="F583" s="85">
        <v>100</v>
      </c>
      <c r="G583" s="76"/>
      <c r="H583" s="43" t="s">
        <v>1026</v>
      </c>
    </row>
    <row r="584" spans="1:8">
      <c r="A584" s="42" t="s">
        <v>1597</v>
      </c>
      <c r="B584" s="85">
        <v>3</v>
      </c>
      <c r="C584" s="43">
        <v>150</v>
      </c>
      <c r="D584" s="43">
        <v>3</v>
      </c>
      <c r="E584" s="43">
        <v>0.92</v>
      </c>
      <c r="F584" s="85">
        <v>100</v>
      </c>
      <c r="G584" s="76"/>
      <c r="H584" s="43" t="s">
        <v>1026</v>
      </c>
    </row>
    <row r="585" spans="1:8">
      <c r="A585" s="42" t="s">
        <v>1598</v>
      </c>
      <c r="B585" s="85">
        <v>3</v>
      </c>
      <c r="C585" s="43">
        <v>200</v>
      </c>
      <c r="D585" s="43">
        <v>3</v>
      </c>
      <c r="E585" s="43">
        <v>0.95</v>
      </c>
      <c r="F585" s="85">
        <v>100</v>
      </c>
      <c r="G585" s="76"/>
      <c r="H585" s="43" t="s">
        <v>1026</v>
      </c>
    </row>
    <row r="586" spans="1:8">
      <c r="A586" s="42" t="s">
        <v>1599</v>
      </c>
      <c r="B586" s="85">
        <v>3</v>
      </c>
      <c r="C586" s="43">
        <v>20</v>
      </c>
      <c r="D586" s="43">
        <v>3</v>
      </c>
      <c r="E586" s="43">
        <v>0.55</v>
      </c>
      <c r="F586" s="85">
        <v>500</v>
      </c>
      <c r="G586" s="76"/>
      <c r="H586" s="43" t="s">
        <v>1090</v>
      </c>
    </row>
    <row r="587" spans="1:8">
      <c r="A587" s="42" t="s">
        <v>1600</v>
      </c>
      <c r="B587" s="85">
        <v>3</v>
      </c>
      <c r="C587" s="43">
        <v>40</v>
      </c>
      <c r="D587" s="43">
        <v>3</v>
      </c>
      <c r="E587" s="43">
        <v>0.55</v>
      </c>
      <c r="F587" s="85">
        <v>500</v>
      </c>
      <c r="G587" s="76"/>
      <c r="H587" s="43" t="s">
        <v>1090</v>
      </c>
    </row>
    <row r="588" spans="1:8">
      <c r="A588" s="42" t="s">
        <v>1601</v>
      </c>
      <c r="B588" s="85">
        <v>3</v>
      </c>
      <c r="C588" s="43">
        <v>60</v>
      </c>
      <c r="D588" s="43">
        <v>3</v>
      </c>
      <c r="E588" s="43">
        <v>0.7</v>
      </c>
      <c r="F588" s="85">
        <v>500</v>
      </c>
      <c r="G588" s="76"/>
      <c r="H588" s="43" t="s">
        <v>1090</v>
      </c>
    </row>
    <row r="589" spans="1:8">
      <c r="A589" s="42" t="s">
        <v>1602</v>
      </c>
      <c r="B589" s="85">
        <v>3</v>
      </c>
      <c r="C589" s="43">
        <v>100</v>
      </c>
      <c r="D589" s="43">
        <v>3</v>
      </c>
      <c r="E589" s="43">
        <v>0.85</v>
      </c>
      <c r="F589" s="85">
        <v>100</v>
      </c>
      <c r="G589" s="76"/>
      <c r="H589" s="43" t="s">
        <v>1090</v>
      </c>
    </row>
    <row r="590" spans="1:8">
      <c r="A590" s="42" t="s">
        <v>1603</v>
      </c>
      <c r="B590" s="85">
        <v>3</v>
      </c>
      <c r="C590" s="43">
        <v>150</v>
      </c>
      <c r="D590" s="43">
        <v>3</v>
      </c>
      <c r="E590" s="43">
        <v>0.92</v>
      </c>
      <c r="F590" s="85">
        <v>100</v>
      </c>
      <c r="G590" s="76"/>
      <c r="H590" s="43" t="s">
        <v>1090</v>
      </c>
    </row>
    <row r="591" spans="1:8">
      <c r="A591" s="42" t="s">
        <v>1604</v>
      </c>
      <c r="B591" s="85">
        <v>3</v>
      </c>
      <c r="C591" s="43">
        <v>200</v>
      </c>
      <c r="D591" s="43">
        <v>3</v>
      </c>
      <c r="E591" s="43">
        <v>0.95</v>
      </c>
      <c r="F591" s="85">
        <v>100</v>
      </c>
      <c r="G591" s="76"/>
      <c r="H591" s="43" t="s">
        <v>1090</v>
      </c>
    </row>
    <row r="592" spans="1:8">
      <c r="A592" s="42" t="s">
        <v>1605</v>
      </c>
      <c r="B592" s="85">
        <v>3</v>
      </c>
      <c r="C592" s="43">
        <v>40</v>
      </c>
      <c r="D592" s="43">
        <v>3</v>
      </c>
      <c r="E592" s="43">
        <v>0.47</v>
      </c>
      <c r="F592" s="43">
        <v>500</v>
      </c>
      <c r="G592" s="76"/>
      <c r="H592" s="43" t="s">
        <v>1026</v>
      </c>
    </row>
    <row r="593" spans="1:8">
      <c r="A593" s="86" t="s">
        <v>1606</v>
      </c>
      <c r="B593" s="85">
        <v>3</v>
      </c>
      <c r="C593" s="43">
        <v>60</v>
      </c>
      <c r="D593" s="43">
        <v>3</v>
      </c>
      <c r="E593" s="43">
        <v>0.55</v>
      </c>
      <c r="F593" s="43">
        <v>500</v>
      </c>
      <c r="G593" s="76"/>
      <c r="H593" s="43" t="s">
        <v>1026</v>
      </c>
    </row>
    <row r="594" spans="1:8">
      <c r="A594" s="86" t="s">
        <v>1607</v>
      </c>
      <c r="B594" s="85">
        <v>3</v>
      </c>
      <c r="C594" s="43">
        <v>100</v>
      </c>
      <c r="D594" s="43">
        <v>3</v>
      </c>
      <c r="E594" s="43">
        <v>0.75</v>
      </c>
      <c r="F594" s="43">
        <v>500</v>
      </c>
      <c r="G594" s="76"/>
      <c r="H594" s="43" t="s">
        <v>1026</v>
      </c>
    </row>
    <row r="595" spans="1:8">
      <c r="A595" s="42" t="s">
        <v>1608</v>
      </c>
      <c r="B595" s="85">
        <v>3</v>
      </c>
      <c r="C595" s="43">
        <v>40</v>
      </c>
      <c r="D595" s="43">
        <v>3</v>
      </c>
      <c r="E595" s="43">
        <v>0.45</v>
      </c>
      <c r="F595" s="43">
        <v>500</v>
      </c>
      <c r="G595" s="76"/>
      <c r="H595" s="43" t="s">
        <v>1026</v>
      </c>
    </row>
    <row r="596" spans="1:8">
      <c r="A596" s="86" t="s">
        <v>1609</v>
      </c>
      <c r="B596" s="85">
        <v>3</v>
      </c>
      <c r="C596" s="43">
        <v>60</v>
      </c>
      <c r="D596" s="43">
        <v>3</v>
      </c>
      <c r="E596" s="43">
        <v>0.52</v>
      </c>
      <c r="F596" s="43">
        <v>500</v>
      </c>
      <c r="G596" s="76"/>
      <c r="H596" s="43" t="s">
        <v>1026</v>
      </c>
    </row>
    <row r="597" spans="1:8">
      <c r="A597" s="42" t="s">
        <v>1610</v>
      </c>
      <c r="B597" s="85">
        <v>3</v>
      </c>
      <c r="C597" s="43">
        <v>40</v>
      </c>
      <c r="D597" s="43">
        <v>3</v>
      </c>
      <c r="E597" s="43">
        <v>0.4</v>
      </c>
      <c r="F597" s="43">
        <v>500</v>
      </c>
      <c r="G597" s="76"/>
      <c r="H597" s="43" t="s">
        <v>1026</v>
      </c>
    </row>
    <row r="598" spans="1:8">
      <c r="A598" s="86" t="s">
        <v>1611</v>
      </c>
      <c r="B598" s="85">
        <v>3</v>
      </c>
      <c r="C598" s="43">
        <v>60</v>
      </c>
      <c r="D598" s="43">
        <v>3</v>
      </c>
      <c r="E598" s="43">
        <v>0.5</v>
      </c>
      <c r="F598" s="43">
        <v>500</v>
      </c>
      <c r="G598" s="76"/>
      <c r="H598" s="43" t="s">
        <v>1026</v>
      </c>
    </row>
    <row r="599" spans="1:8">
      <c r="A599" s="86" t="s">
        <v>1612</v>
      </c>
      <c r="B599" s="85">
        <v>3</v>
      </c>
      <c r="C599" s="43">
        <v>100</v>
      </c>
      <c r="D599" s="43">
        <v>3</v>
      </c>
      <c r="E599" s="43">
        <v>0.65</v>
      </c>
      <c r="F599" s="43">
        <v>500</v>
      </c>
      <c r="G599" s="76"/>
      <c r="H599" s="43" t="s">
        <v>1026</v>
      </c>
    </row>
    <row r="600" spans="1:8">
      <c r="A600" s="42" t="s">
        <v>1613</v>
      </c>
      <c r="B600" s="85">
        <v>3</v>
      </c>
      <c r="C600" s="43">
        <v>40</v>
      </c>
      <c r="D600" s="43">
        <v>3</v>
      </c>
      <c r="E600" s="43">
        <v>0.4</v>
      </c>
      <c r="F600" s="43">
        <v>500</v>
      </c>
      <c r="G600" s="76"/>
      <c r="H600" s="43" t="s">
        <v>1090</v>
      </c>
    </row>
    <row r="601" spans="1:8">
      <c r="A601" s="86" t="s">
        <v>1614</v>
      </c>
      <c r="B601" s="85">
        <v>3</v>
      </c>
      <c r="C601" s="43">
        <v>60</v>
      </c>
      <c r="D601" s="43">
        <v>3</v>
      </c>
      <c r="E601" s="43">
        <v>0.5</v>
      </c>
      <c r="F601" s="43">
        <v>500</v>
      </c>
      <c r="G601" s="76"/>
      <c r="H601" s="43" t="s">
        <v>1090</v>
      </c>
    </row>
    <row r="602" spans="1:8">
      <c r="A602" s="86" t="s">
        <v>1615</v>
      </c>
      <c r="B602" s="85">
        <v>3</v>
      </c>
      <c r="C602" s="43">
        <v>100</v>
      </c>
      <c r="D602" s="43">
        <v>3</v>
      </c>
      <c r="E602" s="43">
        <v>0.65</v>
      </c>
      <c r="F602" s="43">
        <v>500</v>
      </c>
      <c r="G602" s="76"/>
      <c r="H602" s="43" t="s">
        <v>1090</v>
      </c>
    </row>
    <row r="603" spans="1:8">
      <c r="A603" s="42" t="s">
        <v>1616</v>
      </c>
      <c r="B603" s="85">
        <v>3</v>
      </c>
      <c r="C603" s="43">
        <v>20</v>
      </c>
      <c r="D603" s="43">
        <v>3</v>
      </c>
      <c r="E603" s="43">
        <v>0.55</v>
      </c>
      <c r="F603" s="85">
        <v>500</v>
      </c>
      <c r="G603" s="76"/>
      <c r="H603" s="43" t="s">
        <v>1082</v>
      </c>
    </row>
    <row r="604" spans="1:8">
      <c r="A604" s="42" t="s">
        <v>1617</v>
      </c>
      <c r="B604" s="85">
        <v>3</v>
      </c>
      <c r="C604" s="43">
        <v>40</v>
      </c>
      <c r="D604" s="43">
        <v>3</v>
      </c>
      <c r="E604" s="43">
        <v>0.55</v>
      </c>
      <c r="F604" s="85">
        <v>500</v>
      </c>
      <c r="G604" s="76"/>
      <c r="H604" s="43" t="s">
        <v>1082</v>
      </c>
    </row>
    <row r="605" spans="1:8">
      <c r="A605" s="42" t="s">
        <v>1618</v>
      </c>
      <c r="B605" s="85">
        <v>3</v>
      </c>
      <c r="C605" s="43">
        <v>60</v>
      </c>
      <c r="D605" s="43">
        <v>3</v>
      </c>
      <c r="E605" s="43">
        <v>0.7</v>
      </c>
      <c r="F605" s="85">
        <v>500</v>
      </c>
      <c r="G605" s="76"/>
      <c r="H605" s="43" t="s">
        <v>1082</v>
      </c>
    </row>
    <row r="606" spans="1:8">
      <c r="A606" s="42" t="s">
        <v>1619</v>
      </c>
      <c r="B606" s="85">
        <v>3</v>
      </c>
      <c r="C606" s="43">
        <v>100</v>
      </c>
      <c r="D606" s="43">
        <v>3</v>
      </c>
      <c r="E606" s="43">
        <v>0.85</v>
      </c>
      <c r="F606" s="85">
        <v>100</v>
      </c>
      <c r="G606" s="76"/>
      <c r="H606" s="43" t="s">
        <v>1082</v>
      </c>
    </row>
    <row r="607" spans="1:8">
      <c r="A607" s="42" t="s">
        <v>1620</v>
      </c>
      <c r="B607" s="85">
        <v>3</v>
      </c>
      <c r="C607" s="43">
        <v>150</v>
      </c>
      <c r="D607" s="43">
        <v>3</v>
      </c>
      <c r="E607" s="43">
        <v>0.92</v>
      </c>
      <c r="F607" s="85">
        <v>100</v>
      </c>
      <c r="G607" s="76"/>
      <c r="H607" s="43" t="s">
        <v>1082</v>
      </c>
    </row>
    <row r="608" spans="1:8">
      <c r="A608" s="42" t="s">
        <v>1621</v>
      </c>
      <c r="B608" s="85">
        <v>3</v>
      </c>
      <c r="C608" s="43">
        <v>200</v>
      </c>
      <c r="D608" s="43">
        <v>3</v>
      </c>
      <c r="E608" s="43">
        <v>0.95</v>
      </c>
      <c r="F608" s="85">
        <v>100</v>
      </c>
      <c r="G608" s="76"/>
      <c r="H608" s="43" t="s">
        <v>1082</v>
      </c>
    </row>
    <row r="609" spans="1:8">
      <c r="A609" s="42" t="s">
        <v>1622</v>
      </c>
      <c r="B609" s="85">
        <v>3</v>
      </c>
      <c r="C609" s="43">
        <v>20</v>
      </c>
      <c r="D609" s="43">
        <v>3</v>
      </c>
      <c r="E609" s="43">
        <v>0.55</v>
      </c>
      <c r="F609" s="85">
        <v>500</v>
      </c>
      <c r="G609" s="76"/>
      <c r="H609" s="43" t="s">
        <v>1032</v>
      </c>
    </row>
    <row r="610" spans="1:8">
      <c r="A610" s="42" t="s">
        <v>1623</v>
      </c>
      <c r="B610" s="85">
        <v>3</v>
      </c>
      <c r="C610" s="43">
        <v>40</v>
      </c>
      <c r="D610" s="43">
        <v>3</v>
      </c>
      <c r="E610" s="43">
        <v>0.55</v>
      </c>
      <c r="F610" s="85">
        <v>500</v>
      </c>
      <c r="G610" s="76"/>
      <c r="H610" s="43" t="s">
        <v>1032</v>
      </c>
    </row>
    <row r="611" spans="1:8">
      <c r="A611" s="42" t="s">
        <v>1624</v>
      </c>
      <c r="B611" s="85">
        <v>3</v>
      </c>
      <c r="C611" s="43">
        <v>60</v>
      </c>
      <c r="D611" s="43">
        <v>3</v>
      </c>
      <c r="E611" s="43">
        <v>0.7</v>
      </c>
      <c r="F611" s="85">
        <v>500</v>
      </c>
      <c r="G611" s="76"/>
      <c r="H611" s="43" t="s">
        <v>1032</v>
      </c>
    </row>
    <row r="612" spans="1:8">
      <c r="A612" s="42" t="s">
        <v>1625</v>
      </c>
      <c r="B612" s="85">
        <v>3</v>
      </c>
      <c r="C612" s="43">
        <v>100</v>
      </c>
      <c r="D612" s="43">
        <v>3</v>
      </c>
      <c r="E612" s="43">
        <v>0.85</v>
      </c>
      <c r="F612" s="85">
        <v>100</v>
      </c>
      <c r="G612" s="76"/>
      <c r="H612" s="43" t="s">
        <v>1032</v>
      </c>
    </row>
    <row r="613" spans="1:8">
      <c r="A613" s="42" t="s">
        <v>1626</v>
      </c>
      <c r="B613" s="85">
        <v>3</v>
      </c>
      <c r="C613" s="43">
        <v>150</v>
      </c>
      <c r="D613" s="43">
        <v>3</v>
      </c>
      <c r="E613" s="43">
        <v>0.92</v>
      </c>
      <c r="F613" s="85">
        <v>100</v>
      </c>
      <c r="G613" s="76"/>
      <c r="H613" s="43" t="s">
        <v>1032</v>
      </c>
    </row>
    <row r="614" spans="1:8">
      <c r="A614" s="42" t="s">
        <v>1627</v>
      </c>
      <c r="B614" s="85">
        <v>3</v>
      </c>
      <c r="C614" s="43">
        <v>200</v>
      </c>
      <c r="D614" s="43">
        <v>3</v>
      </c>
      <c r="E614" s="43">
        <v>0.95</v>
      </c>
      <c r="F614" s="85">
        <v>100</v>
      </c>
      <c r="G614" s="76"/>
      <c r="H614" s="43" t="s">
        <v>1032</v>
      </c>
    </row>
    <row r="615" spans="1:8">
      <c r="A615" s="42" t="s">
        <v>1628</v>
      </c>
      <c r="B615" s="85">
        <v>3</v>
      </c>
      <c r="C615" s="43">
        <v>40</v>
      </c>
      <c r="D615" s="43">
        <v>3</v>
      </c>
      <c r="E615" s="43">
        <v>0.47</v>
      </c>
      <c r="F615" s="43">
        <v>500</v>
      </c>
      <c r="G615" s="76"/>
      <c r="H615" s="43" t="s">
        <v>1032</v>
      </c>
    </row>
    <row r="616" spans="1:8">
      <c r="A616" s="86" t="s">
        <v>1629</v>
      </c>
      <c r="B616" s="85">
        <v>3</v>
      </c>
      <c r="C616" s="43">
        <v>60</v>
      </c>
      <c r="D616" s="43">
        <v>3</v>
      </c>
      <c r="E616" s="43">
        <v>0.55</v>
      </c>
      <c r="F616" s="43">
        <v>500</v>
      </c>
      <c r="G616" s="76"/>
      <c r="H616" s="43" t="s">
        <v>1032</v>
      </c>
    </row>
    <row r="617" spans="1:8">
      <c r="A617" s="86" t="s">
        <v>1630</v>
      </c>
      <c r="B617" s="85">
        <v>3</v>
      </c>
      <c r="C617" s="43">
        <v>100</v>
      </c>
      <c r="D617" s="43">
        <v>3</v>
      </c>
      <c r="E617" s="43">
        <v>0.75</v>
      </c>
      <c r="F617" s="43">
        <v>500</v>
      </c>
      <c r="G617" s="76"/>
      <c r="H617" s="43" t="s">
        <v>1032</v>
      </c>
    </row>
    <row r="618" spans="1:8">
      <c r="A618" s="42" t="s">
        <v>1631</v>
      </c>
      <c r="B618" s="85">
        <v>3</v>
      </c>
      <c r="C618" s="43">
        <v>40</v>
      </c>
      <c r="D618" s="43">
        <v>3</v>
      </c>
      <c r="E618" s="43">
        <v>0.45</v>
      </c>
      <c r="F618" s="43">
        <v>500</v>
      </c>
      <c r="G618" s="76"/>
      <c r="H618" s="43" t="s">
        <v>1032</v>
      </c>
    </row>
    <row r="619" spans="1:8">
      <c r="A619" s="86" t="s">
        <v>1632</v>
      </c>
      <c r="B619" s="85">
        <v>3</v>
      </c>
      <c r="C619" s="43">
        <v>60</v>
      </c>
      <c r="D619" s="43">
        <v>3</v>
      </c>
      <c r="E619" s="43">
        <v>0.52</v>
      </c>
      <c r="F619" s="43">
        <v>500</v>
      </c>
      <c r="G619" s="76"/>
      <c r="H619" s="43" t="s">
        <v>1032</v>
      </c>
    </row>
    <row r="620" spans="1:8">
      <c r="A620" s="42" t="s">
        <v>1633</v>
      </c>
      <c r="B620" s="85">
        <v>3</v>
      </c>
      <c r="C620" s="43">
        <v>40</v>
      </c>
      <c r="D620" s="43">
        <v>3</v>
      </c>
      <c r="E620" s="43">
        <v>0.4</v>
      </c>
      <c r="F620" s="43">
        <v>500</v>
      </c>
      <c r="G620" s="76"/>
      <c r="H620" s="43" t="s">
        <v>1032</v>
      </c>
    </row>
    <row r="621" spans="1:8">
      <c r="A621" s="86" t="s">
        <v>1634</v>
      </c>
      <c r="B621" s="85">
        <v>3</v>
      </c>
      <c r="C621" s="43">
        <v>60</v>
      </c>
      <c r="D621" s="43">
        <v>3</v>
      </c>
      <c r="E621" s="43">
        <v>0.5</v>
      </c>
      <c r="F621" s="43">
        <v>500</v>
      </c>
      <c r="G621" s="76"/>
      <c r="H621" s="43" t="s">
        <v>1032</v>
      </c>
    </row>
    <row r="622" spans="1:8">
      <c r="A622" s="86" t="s">
        <v>1635</v>
      </c>
      <c r="B622" s="85">
        <v>3</v>
      </c>
      <c r="C622" s="43">
        <v>100</v>
      </c>
      <c r="D622" s="43">
        <v>3</v>
      </c>
      <c r="E622" s="43">
        <v>0.65</v>
      </c>
      <c r="F622" s="43">
        <v>500</v>
      </c>
      <c r="G622" s="76"/>
      <c r="H622" s="43" t="s">
        <v>1032</v>
      </c>
    </row>
    <row r="623" spans="1:8">
      <c r="A623" s="42" t="s">
        <v>1633</v>
      </c>
      <c r="B623" s="85">
        <v>3</v>
      </c>
      <c r="C623" s="43">
        <v>40</v>
      </c>
      <c r="D623" s="43">
        <v>3</v>
      </c>
      <c r="E623" s="43">
        <v>0.4</v>
      </c>
      <c r="F623" s="43">
        <v>500</v>
      </c>
      <c r="G623" s="76"/>
      <c r="H623" s="43" t="s">
        <v>1032</v>
      </c>
    </row>
    <row r="624" spans="1:8">
      <c r="A624" s="86" t="s">
        <v>1634</v>
      </c>
      <c r="B624" s="85">
        <v>3</v>
      </c>
      <c r="C624" s="43">
        <v>60</v>
      </c>
      <c r="D624" s="43">
        <v>3</v>
      </c>
      <c r="E624" s="43">
        <v>0.5</v>
      </c>
      <c r="F624" s="43">
        <v>500</v>
      </c>
      <c r="G624" s="76"/>
      <c r="H624" s="43" t="s">
        <v>1032</v>
      </c>
    </row>
    <row r="625" spans="1:8">
      <c r="A625" s="86" t="s">
        <v>1635</v>
      </c>
      <c r="B625" s="85">
        <v>3</v>
      </c>
      <c r="C625" s="43">
        <v>100</v>
      </c>
      <c r="D625" s="43">
        <v>3</v>
      </c>
      <c r="E625" s="43">
        <v>0.65</v>
      </c>
      <c r="F625" s="43">
        <v>500</v>
      </c>
      <c r="G625" s="76"/>
      <c r="H625" s="43" t="s">
        <v>1032</v>
      </c>
    </row>
    <row r="626" spans="1:8">
      <c r="A626" s="42" t="s">
        <v>1636</v>
      </c>
      <c r="B626" s="85">
        <v>3</v>
      </c>
      <c r="C626" s="43">
        <v>20</v>
      </c>
      <c r="D626" s="43">
        <v>3</v>
      </c>
      <c r="E626" s="43">
        <v>0.55</v>
      </c>
      <c r="F626" s="85">
        <v>500</v>
      </c>
      <c r="G626" s="76"/>
      <c r="H626" s="43" t="s">
        <v>1133</v>
      </c>
    </row>
    <row r="627" spans="1:8">
      <c r="A627" s="42" t="s">
        <v>1637</v>
      </c>
      <c r="B627" s="85">
        <v>3</v>
      </c>
      <c r="C627" s="43">
        <v>40</v>
      </c>
      <c r="D627" s="43">
        <v>3</v>
      </c>
      <c r="E627" s="43">
        <v>0.55</v>
      </c>
      <c r="F627" s="85">
        <v>500</v>
      </c>
      <c r="G627" s="76"/>
      <c r="H627" s="43" t="s">
        <v>1133</v>
      </c>
    </row>
    <row r="628" spans="1:8">
      <c r="A628" s="42" t="s">
        <v>1638</v>
      </c>
      <c r="B628" s="85">
        <v>3</v>
      </c>
      <c r="C628" s="43">
        <v>60</v>
      </c>
      <c r="D628" s="43">
        <v>3</v>
      </c>
      <c r="E628" s="43">
        <v>0.7</v>
      </c>
      <c r="F628" s="85">
        <v>500</v>
      </c>
      <c r="G628" s="76"/>
      <c r="H628" s="43" t="s">
        <v>1133</v>
      </c>
    </row>
    <row r="629" spans="1:8">
      <c r="A629" s="42" t="s">
        <v>1639</v>
      </c>
      <c r="B629" s="85">
        <v>3</v>
      </c>
      <c r="C629" s="43">
        <v>100</v>
      </c>
      <c r="D629" s="43">
        <v>3</v>
      </c>
      <c r="E629" s="43">
        <v>0.85</v>
      </c>
      <c r="F629" s="85">
        <v>100</v>
      </c>
      <c r="G629" s="76"/>
      <c r="H629" s="43" t="s">
        <v>1133</v>
      </c>
    </row>
    <row r="630" spans="1:8">
      <c r="A630" s="42" t="s">
        <v>1640</v>
      </c>
      <c r="B630" s="85">
        <v>3</v>
      </c>
      <c r="C630" s="43">
        <v>150</v>
      </c>
      <c r="D630" s="43">
        <v>3</v>
      </c>
      <c r="E630" s="43">
        <v>0.92</v>
      </c>
      <c r="F630" s="85">
        <v>100</v>
      </c>
      <c r="G630" s="76"/>
      <c r="H630" s="43" t="s">
        <v>1133</v>
      </c>
    </row>
    <row r="631" spans="1:8">
      <c r="A631" s="42" t="s">
        <v>1641</v>
      </c>
      <c r="B631" s="85">
        <v>3</v>
      </c>
      <c r="C631" s="43">
        <v>200</v>
      </c>
      <c r="D631" s="43">
        <v>3</v>
      </c>
      <c r="E631" s="43">
        <v>0.95</v>
      </c>
      <c r="F631" s="85">
        <v>100</v>
      </c>
      <c r="G631" s="76"/>
      <c r="H631" s="43" t="s">
        <v>1133</v>
      </c>
    </row>
    <row r="632" spans="1:8">
      <c r="A632" s="42" t="s">
        <v>1642</v>
      </c>
      <c r="B632" s="85">
        <v>3</v>
      </c>
      <c r="C632" s="43">
        <v>20</v>
      </c>
      <c r="D632" s="43">
        <v>3</v>
      </c>
      <c r="E632" s="43">
        <v>0.55</v>
      </c>
      <c r="F632" s="85">
        <v>500</v>
      </c>
      <c r="G632" s="76"/>
      <c r="H632" s="43" t="s">
        <v>1575</v>
      </c>
    </row>
    <row r="633" spans="1:8">
      <c r="A633" s="42" t="s">
        <v>1643</v>
      </c>
      <c r="B633" s="85">
        <v>3</v>
      </c>
      <c r="C633" s="43">
        <v>40</v>
      </c>
      <c r="D633" s="43">
        <v>3</v>
      </c>
      <c r="E633" s="43">
        <v>0.55</v>
      </c>
      <c r="F633" s="85">
        <v>500</v>
      </c>
      <c r="G633" s="76"/>
      <c r="H633" s="43" t="s">
        <v>1575</v>
      </c>
    </row>
    <row r="634" spans="1:8">
      <c r="A634" s="42" t="s">
        <v>1644</v>
      </c>
      <c r="B634" s="85">
        <v>3</v>
      </c>
      <c r="C634" s="43">
        <v>60</v>
      </c>
      <c r="D634" s="43">
        <v>3</v>
      </c>
      <c r="E634" s="43">
        <v>0.7</v>
      </c>
      <c r="F634" s="85">
        <v>500</v>
      </c>
      <c r="G634" s="76"/>
      <c r="H634" s="43" t="s">
        <v>1575</v>
      </c>
    </row>
    <row r="635" spans="1:8">
      <c r="A635" s="42" t="s">
        <v>1645</v>
      </c>
      <c r="B635" s="85">
        <v>3</v>
      </c>
      <c r="C635" s="43">
        <v>100</v>
      </c>
      <c r="D635" s="43">
        <v>3</v>
      </c>
      <c r="E635" s="43">
        <v>0.85</v>
      </c>
      <c r="F635" s="85">
        <v>100</v>
      </c>
      <c r="G635" s="76"/>
      <c r="H635" s="43" t="s">
        <v>1575</v>
      </c>
    </row>
    <row r="636" spans="1:8">
      <c r="A636" s="42" t="s">
        <v>1646</v>
      </c>
      <c r="B636" s="85">
        <v>3</v>
      </c>
      <c r="C636" s="43">
        <v>150</v>
      </c>
      <c r="D636" s="43">
        <v>3</v>
      </c>
      <c r="E636" s="43">
        <v>0.92</v>
      </c>
      <c r="F636" s="85">
        <v>100</v>
      </c>
      <c r="G636" s="76"/>
      <c r="H636" s="43" t="s">
        <v>1575</v>
      </c>
    </row>
    <row r="637" spans="1:8">
      <c r="A637" s="42" t="s">
        <v>1647</v>
      </c>
      <c r="B637" s="85">
        <v>3</v>
      </c>
      <c r="C637" s="43">
        <v>200</v>
      </c>
      <c r="D637" s="43">
        <v>3</v>
      </c>
      <c r="E637" s="43">
        <v>0.95</v>
      </c>
      <c r="F637" s="85">
        <v>100</v>
      </c>
      <c r="G637" s="76"/>
      <c r="H637" s="43" t="s">
        <v>1575</v>
      </c>
    </row>
    <row r="638" spans="1:8">
      <c r="A638" s="42" t="s">
        <v>1648</v>
      </c>
      <c r="B638" s="85">
        <v>3</v>
      </c>
      <c r="C638" s="43">
        <v>20</v>
      </c>
      <c r="D638" s="43">
        <v>3</v>
      </c>
      <c r="E638" s="43">
        <v>0.55</v>
      </c>
      <c r="F638" s="85">
        <v>500</v>
      </c>
      <c r="G638" s="76"/>
      <c r="H638" s="43" t="s">
        <v>1048</v>
      </c>
    </row>
    <row r="639" spans="1:8">
      <c r="A639" s="42" t="s">
        <v>1649</v>
      </c>
      <c r="B639" s="85">
        <v>3</v>
      </c>
      <c r="C639" s="43">
        <v>40</v>
      </c>
      <c r="D639" s="43">
        <v>3</v>
      </c>
      <c r="E639" s="43">
        <v>0.55</v>
      </c>
      <c r="F639" s="85">
        <v>500</v>
      </c>
      <c r="G639" s="76"/>
      <c r="H639" s="43" t="s">
        <v>1048</v>
      </c>
    </row>
    <row r="640" spans="1:8">
      <c r="A640" s="42" t="s">
        <v>1650</v>
      </c>
      <c r="B640" s="85">
        <v>3</v>
      </c>
      <c r="C640" s="43">
        <v>60</v>
      </c>
      <c r="D640" s="43">
        <v>3</v>
      </c>
      <c r="E640" s="43">
        <v>0.7</v>
      </c>
      <c r="F640" s="85">
        <v>500</v>
      </c>
      <c r="G640" s="76"/>
      <c r="H640" s="43" t="s">
        <v>1048</v>
      </c>
    </row>
    <row r="641" spans="1:8">
      <c r="A641" s="42" t="s">
        <v>1651</v>
      </c>
      <c r="B641" s="85">
        <v>3</v>
      </c>
      <c r="C641" s="43">
        <v>100</v>
      </c>
      <c r="D641" s="43">
        <v>3</v>
      </c>
      <c r="E641" s="43">
        <v>0.85</v>
      </c>
      <c r="F641" s="85">
        <v>100</v>
      </c>
      <c r="G641" s="76"/>
      <c r="H641" s="43" t="s">
        <v>1048</v>
      </c>
    </row>
    <row r="642" spans="1:8">
      <c r="A642" s="42" t="s">
        <v>1652</v>
      </c>
      <c r="B642" s="85">
        <v>3</v>
      </c>
      <c r="C642" s="43">
        <v>150</v>
      </c>
      <c r="D642" s="43">
        <v>3</v>
      </c>
      <c r="E642" s="43">
        <v>0.92</v>
      </c>
      <c r="F642" s="85">
        <v>100</v>
      </c>
      <c r="G642" s="76"/>
      <c r="H642" s="43" t="s">
        <v>1048</v>
      </c>
    </row>
    <row r="643" spans="1:8">
      <c r="A643" s="42" t="s">
        <v>1653</v>
      </c>
      <c r="B643" s="85">
        <v>3</v>
      </c>
      <c r="C643" s="43">
        <v>200</v>
      </c>
      <c r="D643" s="43">
        <v>3</v>
      </c>
      <c r="E643" s="43">
        <v>0.95</v>
      </c>
      <c r="F643" s="85">
        <v>100</v>
      </c>
      <c r="G643" s="76"/>
      <c r="H643" s="43" t="s">
        <v>1048</v>
      </c>
    </row>
    <row r="644" spans="1:8">
      <c r="A644" s="86" t="s">
        <v>1654</v>
      </c>
      <c r="B644" s="85">
        <v>5</v>
      </c>
      <c r="C644" s="43">
        <v>20</v>
      </c>
      <c r="D644" s="43">
        <v>5</v>
      </c>
      <c r="E644" s="43">
        <v>0.55</v>
      </c>
      <c r="F644" s="43">
        <v>500</v>
      </c>
      <c r="G644" s="76"/>
      <c r="H644" s="43" t="s">
        <v>1026</v>
      </c>
    </row>
    <row r="645" spans="1:8">
      <c r="A645" s="86" t="s">
        <v>1655</v>
      </c>
      <c r="B645" s="85">
        <v>5</v>
      </c>
      <c r="C645" s="43">
        <v>40</v>
      </c>
      <c r="D645" s="43">
        <v>5</v>
      </c>
      <c r="E645" s="43">
        <v>0.55</v>
      </c>
      <c r="F645" s="43">
        <v>500</v>
      </c>
      <c r="G645" s="76"/>
      <c r="H645" s="43" t="s">
        <v>1026</v>
      </c>
    </row>
    <row r="646" spans="1:8">
      <c r="A646" s="86" t="s">
        <v>1656</v>
      </c>
      <c r="B646" s="85">
        <v>5</v>
      </c>
      <c r="C646" s="43">
        <v>60</v>
      </c>
      <c r="D646" s="43">
        <v>5</v>
      </c>
      <c r="E646" s="43">
        <v>0.7</v>
      </c>
      <c r="F646" s="43">
        <v>500</v>
      </c>
      <c r="G646" s="76"/>
      <c r="H646" s="43" t="s">
        <v>1026</v>
      </c>
    </row>
    <row r="647" spans="1:8">
      <c r="A647" s="86" t="s">
        <v>1657</v>
      </c>
      <c r="B647" s="85">
        <v>5</v>
      </c>
      <c r="C647" s="43">
        <v>100</v>
      </c>
      <c r="D647" s="43">
        <v>5</v>
      </c>
      <c r="E647" s="43">
        <v>0.85</v>
      </c>
      <c r="F647" s="43">
        <v>100</v>
      </c>
      <c r="G647" s="76"/>
      <c r="H647" s="43" t="s">
        <v>1026</v>
      </c>
    </row>
    <row r="648" spans="1:8">
      <c r="A648" s="86" t="s">
        <v>1658</v>
      </c>
      <c r="B648" s="85">
        <v>5</v>
      </c>
      <c r="C648" s="43">
        <v>150</v>
      </c>
      <c r="D648" s="43">
        <v>5</v>
      </c>
      <c r="E648" s="43">
        <v>0.92</v>
      </c>
      <c r="F648" s="43">
        <v>100</v>
      </c>
      <c r="G648" s="76"/>
      <c r="H648" s="43" t="s">
        <v>1026</v>
      </c>
    </row>
    <row r="649" spans="1:8">
      <c r="A649" s="86" t="s">
        <v>1659</v>
      </c>
      <c r="B649" s="85">
        <v>5</v>
      </c>
      <c r="C649" s="43">
        <v>200</v>
      </c>
      <c r="D649" s="43">
        <v>5</v>
      </c>
      <c r="E649" s="43">
        <v>0.95</v>
      </c>
      <c r="F649" s="43">
        <v>100</v>
      </c>
      <c r="G649" s="76"/>
      <c r="H649" s="43" t="s">
        <v>1026</v>
      </c>
    </row>
    <row r="650" spans="1:8">
      <c r="A650" s="86" t="s">
        <v>1660</v>
      </c>
      <c r="B650" s="85">
        <v>5</v>
      </c>
      <c r="C650" s="43">
        <v>20</v>
      </c>
      <c r="D650" s="43">
        <v>5</v>
      </c>
      <c r="E650" s="43">
        <v>0.55</v>
      </c>
      <c r="F650" s="43">
        <v>500</v>
      </c>
      <c r="G650" s="76"/>
      <c r="H650" s="43" t="s">
        <v>1575</v>
      </c>
    </row>
    <row r="651" spans="1:8">
      <c r="A651" s="86" t="s">
        <v>1661</v>
      </c>
      <c r="B651" s="85">
        <v>5</v>
      </c>
      <c r="C651" s="43">
        <v>40</v>
      </c>
      <c r="D651" s="43">
        <v>5</v>
      </c>
      <c r="E651" s="43">
        <v>0.55</v>
      </c>
      <c r="F651" s="43">
        <v>500</v>
      </c>
      <c r="G651" s="76"/>
      <c r="H651" s="43" t="s">
        <v>1575</v>
      </c>
    </row>
    <row r="652" spans="1:8">
      <c r="A652" s="86" t="s">
        <v>1662</v>
      </c>
      <c r="B652" s="85">
        <v>5</v>
      </c>
      <c r="C652" s="43">
        <v>60</v>
      </c>
      <c r="D652" s="43">
        <v>5</v>
      </c>
      <c r="E652" s="43">
        <v>0.7</v>
      </c>
      <c r="F652" s="43">
        <v>500</v>
      </c>
      <c r="G652" s="76"/>
      <c r="H652" s="43" t="s">
        <v>1575</v>
      </c>
    </row>
    <row r="653" spans="1:8">
      <c r="A653" s="86" t="s">
        <v>1663</v>
      </c>
      <c r="B653" s="85">
        <v>5</v>
      </c>
      <c r="C653" s="43">
        <v>100</v>
      </c>
      <c r="D653" s="43">
        <v>5</v>
      </c>
      <c r="E653" s="43">
        <v>0.85</v>
      </c>
      <c r="F653" s="43">
        <v>100</v>
      </c>
      <c r="G653" s="76"/>
      <c r="H653" s="43" t="s">
        <v>1575</v>
      </c>
    </row>
    <row r="654" spans="1:8">
      <c r="A654" s="86" t="s">
        <v>1664</v>
      </c>
      <c r="B654" s="85">
        <v>5</v>
      </c>
      <c r="C654" s="43">
        <v>150</v>
      </c>
      <c r="D654" s="43">
        <v>5</v>
      </c>
      <c r="E654" s="43">
        <v>0.92</v>
      </c>
      <c r="F654" s="43">
        <v>100</v>
      </c>
      <c r="G654" s="76"/>
      <c r="H654" s="43" t="s">
        <v>1575</v>
      </c>
    </row>
    <row r="655" spans="1:8">
      <c r="A655" s="86" t="s">
        <v>1665</v>
      </c>
      <c r="B655" s="85">
        <v>5</v>
      </c>
      <c r="C655" s="43">
        <v>200</v>
      </c>
      <c r="D655" s="43">
        <v>5</v>
      </c>
      <c r="E655" s="43">
        <v>0.95</v>
      </c>
      <c r="F655" s="43">
        <v>100</v>
      </c>
      <c r="G655" s="76"/>
      <c r="H655" s="43" t="s">
        <v>1575</v>
      </c>
    </row>
    <row r="656" spans="1:8">
      <c r="A656" s="86" t="s">
        <v>1666</v>
      </c>
      <c r="B656" s="85">
        <v>5</v>
      </c>
      <c r="C656" s="43">
        <v>20</v>
      </c>
      <c r="D656" s="43">
        <v>5</v>
      </c>
      <c r="E656" s="43">
        <v>0.55</v>
      </c>
      <c r="F656" s="43">
        <v>500</v>
      </c>
      <c r="G656" s="76"/>
      <c r="H656" s="43" t="s">
        <v>1032</v>
      </c>
    </row>
    <row r="657" spans="1:8">
      <c r="A657" s="86" t="s">
        <v>1667</v>
      </c>
      <c r="B657" s="85">
        <v>5</v>
      </c>
      <c r="C657" s="43">
        <v>40</v>
      </c>
      <c r="D657" s="43">
        <v>5</v>
      </c>
      <c r="E657" s="43">
        <v>0.55</v>
      </c>
      <c r="F657" s="43">
        <v>500</v>
      </c>
      <c r="G657" s="76"/>
      <c r="H657" s="43" t="s">
        <v>1032</v>
      </c>
    </row>
    <row r="658" spans="1:8">
      <c r="A658" s="86" t="s">
        <v>1668</v>
      </c>
      <c r="B658" s="85">
        <v>5</v>
      </c>
      <c r="C658" s="43">
        <v>60</v>
      </c>
      <c r="D658" s="43">
        <v>5</v>
      </c>
      <c r="E658" s="43">
        <v>0.7</v>
      </c>
      <c r="F658" s="43">
        <v>500</v>
      </c>
      <c r="G658" s="76"/>
      <c r="H658" s="43" t="s">
        <v>1032</v>
      </c>
    </row>
    <row r="659" spans="1:8">
      <c r="A659" s="86" t="s">
        <v>1669</v>
      </c>
      <c r="B659" s="85">
        <v>5</v>
      </c>
      <c r="C659" s="43">
        <v>100</v>
      </c>
      <c r="D659" s="43">
        <v>5</v>
      </c>
      <c r="E659" s="43">
        <v>0.85</v>
      </c>
      <c r="F659" s="43">
        <v>100</v>
      </c>
      <c r="G659" s="76"/>
      <c r="H659" s="43" t="s">
        <v>1032</v>
      </c>
    </row>
    <row r="660" spans="1:8">
      <c r="A660" s="86" t="s">
        <v>1670</v>
      </c>
      <c r="B660" s="85">
        <v>5</v>
      </c>
      <c r="C660" s="43">
        <v>150</v>
      </c>
      <c r="D660" s="43">
        <v>5</v>
      </c>
      <c r="E660" s="43">
        <v>0.92</v>
      </c>
      <c r="F660" s="43">
        <v>100</v>
      </c>
      <c r="G660" s="76"/>
      <c r="H660" s="43" t="s">
        <v>1032</v>
      </c>
    </row>
    <row r="661" spans="1:8">
      <c r="A661" s="86" t="s">
        <v>1671</v>
      </c>
      <c r="B661" s="85">
        <v>5</v>
      </c>
      <c r="C661" s="43">
        <v>200</v>
      </c>
      <c r="D661" s="43">
        <v>5</v>
      </c>
      <c r="E661" s="43">
        <v>0.95</v>
      </c>
      <c r="F661" s="43">
        <v>100</v>
      </c>
      <c r="G661" s="76"/>
      <c r="H661" s="43" t="s">
        <v>1032</v>
      </c>
    </row>
    <row r="662" spans="1:8">
      <c r="A662" s="86" t="s">
        <v>1672</v>
      </c>
      <c r="B662" s="85">
        <v>5</v>
      </c>
      <c r="C662" s="76">
        <v>40</v>
      </c>
      <c r="D662" s="85">
        <v>5</v>
      </c>
      <c r="E662" s="88">
        <v>0.47</v>
      </c>
      <c r="F662" s="85">
        <v>500</v>
      </c>
      <c r="G662" s="76"/>
      <c r="H662" s="43" t="s">
        <v>1032</v>
      </c>
    </row>
    <row r="663" spans="1:8">
      <c r="A663" s="86" t="s">
        <v>1673</v>
      </c>
      <c r="B663" s="85">
        <v>5</v>
      </c>
      <c r="C663" s="76">
        <v>60</v>
      </c>
      <c r="D663" s="85">
        <v>5</v>
      </c>
      <c r="E663" s="88">
        <v>0.55</v>
      </c>
      <c r="F663" s="85">
        <v>500</v>
      </c>
      <c r="G663" s="76"/>
      <c r="H663" s="43" t="s">
        <v>1032</v>
      </c>
    </row>
    <row r="664" spans="1:8">
      <c r="A664" s="86" t="s">
        <v>1674</v>
      </c>
      <c r="B664" s="85">
        <v>5</v>
      </c>
      <c r="C664" s="76">
        <v>100</v>
      </c>
      <c r="D664" s="85">
        <v>5</v>
      </c>
      <c r="E664" s="88">
        <v>0.75</v>
      </c>
      <c r="F664" s="85">
        <v>500</v>
      </c>
      <c r="G664" s="76"/>
      <c r="H664" s="43" t="s">
        <v>1032</v>
      </c>
    </row>
    <row r="665" spans="1:8">
      <c r="A665" s="86" t="s">
        <v>1675</v>
      </c>
      <c r="B665" s="85">
        <v>5</v>
      </c>
      <c r="C665" s="76">
        <v>40</v>
      </c>
      <c r="D665" s="85">
        <v>5</v>
      </c>
      <c r="E665" s="88">
        <v>0.45</v>
      </c>
      <c r="F665" s="85">
        <v>500</v>
      </c>
      <c r="G665" s="76"/>
      <c r="H665" s="43" t="s">
        <v>1032</v>
      </c>
    </row>
    <row r="666" spans="1:8">
      <c r="A666" s="86" t="s">
        <v>1676</v>
      </c>
      <c r="B666" s="85">
        <v>5</v>
      </c>
      <c r="C666" s="76">
        <v>60</v>
      </c>
      <c r="D666" s="85">
        <v>5</v>
      </c>
      <c r="E666" s="88">
        <v>0.52</v>
      </c>
      <c r="F666" s="85">
        <v>500</v>
      </c>
      <c r="G666" s="76"/>
      <c r="H666" s="43" t="s">
        <v>1032</v>
      </c>
    </row>
    <row r="667" spans="1:8">
      <c r="A667" s="86" t="s">
        <v>1677</v>
      </c>
      <c r="B667" s="85">
        <v>5</v>
      </c>
      <c r="C667" s="76">
        <v>40</v>
      </c>
      <c r="D667" s="85">
        <v>5</v>
      </c>
      <c r="E667" s="88">
        <v>0.4</v>
      </c>
      <c r="F667" s="85">
        <v>500</v>
      </c>
      <c r="G667" s="76"/>
      <c r="H667" s="43" t="s">
        <v>1032</v>
      </c>
    </row>
    <row r="668" spans="1:8">
      <c r="A668" s="86" t="s">
        <v>1678</v>
      </c>
      <c r="B668" s="85">
        <v>5</v>
      </c>
      <c r="C668" s="76">
        <v>60</v>
      </c>
      <c r="D668" s="85">
        <v>5</v>
      </c>
      <c r="E668" s="88">
        <v>0.5</v>
      </c>
      <c r="F668" s="85">
        <v>500</v>
      </c>
      <c r="G668" s="76"/>
      <c r="H668" s="43" t="s">
        <v>1032</v>
      </c>
    </row>
    <row r="669" spans="1:8">
      <c r="A669" s="86" t="s">
        <v>1679</v>
      </c>
      <c r="B669" s="85">
        <v>5</v>
      </c>
      <c r="C669" s="76">
        <v>100</v>
      </c>
      <c r="D669" s="85">
        <v>5</v>
      </c>
      <c r="E669" s="88">
        <v>0.65</v>
      </c>
      <c r="F669" s="85">
        <v>500</v>
      </c>
      <c r="G669" s="76"/>
      <c r="H669" s="43" t="s">
        <v>1032</v>
      </c>
    </row>
    <row r="670" spans="1:8">
      <c r="A670" s="86" t="s">
        <v>1680</v>
      </c>
      <c r="B670" s="85">
        <v>5</v>
      </c>
      <c r="C670" s="43">
        <v>20</v>
      </c>
      <c r="D670" s="43">
        <v>5</v>
      </c>
      <c r="E670" s="43">
        <v>0.55</v>
      </c>
      <c r="F670" s="43">
        <v>500</v>
      </c>
      <c r="G670" s="76"/>
      <c r="H670" s="43" t="s">
        <v>1133</v>
      </c>
    </row>
    <row r="671" spans="1:8">
      <c r="A671" s="86" t="s">
        <v>1681</v>
      </c>
      <c r="B671" s="85">
        <v>5</v>
      </c>
      <c r="C671" s="43">
        <v>40</v>
      </c>
      <c r="D671" s="43">
        <v>5</v>
      </c>
      <c r="E671" s="43">
        <v>0.55</v>
      </c>
      <c r="F671" s="43">
        <v>500</v>
      </c>
      <c r="G671" s="76"/>
      <c r="H671" s="43" t="s">
        <v>1133</v>
      </c>
    </row>
    <row r="672" spans="1:8">
      <c r="A672" s="86" t="s">
        <v>1682</v>
      </c>
      <c r="B672" s="85">
        <v>5</v>
      </c>
      <c r="C672" s="43">
        <v>60</v>
      </c>
      <c r="D672" s="43">
        <v>5</v>
      </c>
      <c r="E672" s="43">
        <v>0.7</v>
      </c>
      <c r="F672" s="43">
        <v>500</v>
      </c>
      <c r="G672" s="76"/>
      <c r="H672" s="43" t="s">
        <v>1133</v>
      </c>
    </row>
    <row r="673" spans="1:8">
      <c r="A673" s="86" t="s">
        <v>1683</v>
      </c>
      <c r="B673" s="85">
        <v>5</v>
      </c>
      <c r="C673" s="43">
        <v>100</v>
      </c>
      <c r="D673" s="43">
        <v>5</v>
      </c>
      <c r="E673" s="43">
        <v>0.85</v>
      </c>
      <c r="F673" s="43">
        <v>100</v>
      </c>
      <c r="G673" s="76"/>
      <c r="H673" s="43" t="s">
        <v>1133</v>
      </c>
    </row>
    <row r="674" spans="1:8">
      <c r="A674" s="86" t="s">
        <v>1684</v>
      </c>
      <c r="B674" s="85">
        <v>5</v>
      </c>
      <c r="C674" s="43">
        <v>150</v>
      </c>
      <c r="D674" s="43">
        <v>5</v>
      </c>
      <c r="E674" s="43">
        <v>0.92</v>
      </c>
      <c r="F674" s="43">
        <v>100</v>
      </c>
      <c r="G674" s="76"/>
      <c r="H674" s="43" t="s">
        <v>1133</v>
      </c>
    </row>
    <row r="675" spans="1:8">
      <c r="A675" s="86" t="s">
        <v>1685</v>
      </c>
      <c r="B675" s="85">
        <v>5</v>
      </c>
      <c r="C675" s="43">
        <v>200</v>
      </c>
      <c r="D675" s="43">
        <v>5</v>
      </c>
      <c r="E675" s="43">
        <v>0.95</v>
      </c>
      <c r="F675" s="43">
        <v>100</v>
      </c>
      <c r="G675" s="76"/>
      <c r="H675" s="43" t="s">
        <v>1133</v>
      </c>
    </row>
    <row r="676" spans="1:8">
      <c r="A676" s="86" t="s">
        <v>1686</v>
      </c>
      <c r="B676" s="85">
        <v>5</v>
      </c>
      <c r="C676" s="43">
        <v>20</v>
      </c>
      <c r="D676" s="43">
        <v>5</v>
      </c>
      <c r="E676" s="43">
        <v>0.55</v>
      </c>
      <c r="F676" s="43">
        <v>500</v>
      </c>
      <c r="G676" s="76"/>
      <c r="H676" s="43" t="s">
        <v>1048</v>
      </c>
    </row>
    <row r="677" spans="1:8">
      <c r="A677" s="86" t="s">
        <v>1687</v>
      </c>
      <c r="B677" s="85">
        <v>5</v>
      </c>
      <c r="C677" s="43">
        <v>40</v>
      </c>
      <c r="D677" s="43">
        <v>5</v>
      </c>
      <c r="E677" s="43">
        <v>0.55</v>
      </c>
      <c r="F677" s="43">
        <v>500</v>
      </c>
      <c r="G677" s="76"/>
      <c r="H677" s="43" t="s">
        <v>1048</v>
      </c>
    </row>
    <row r="678" spans="1:8">
      <c r="A678" s="86" t="s">
        <v>1688</v>
      </c>
      <c r="B678" s="85">
        <v>5</v>
      </c>
      <c r="C678" s="43">
        <v>60</v>
      </c>
      <c r="D678" s="43">
        <v>5</v>
      </c>
      <c r="E678" s="43">
        <v>0.7</v>
      </c>
      <c r="F678" s="43">
        <v>500</v>
      </c>
      <c r="G678" s="76"/>
      <c r="H678" s="43" t="s">
        <v>1048</v>
      </c>
    </row>
    <row r="679" spans="1:8">
      <c r="A679" s="86" t="s">
        <v>1689</v>
      </c>
      <c r="B679" s="85">
        <v>5</v>
      </c>
      <c r="C679" s="43">
        <v>100</v>
      </c>
      <c r="D679" s="43">
        <v>5</v>
      </c>
      <c r="E679" s="43">
        <v>0.85</v>
      </c>
      <c r="F679" s="43">
        <v>100</v>
      </c>
      <c r="G679" s="76"/>
      <c r="H679" s="43" t="s">
        <v>1048</v>
      </c>
    </row>
    <row r="680" spans="1:8">
      <c r="A680" s="86" t="s">
        <v>1690</v>
      </c>
      <c r="B680" s="85">
        <v>5</v>
      </c>
      <c r="C680" s="43">
        <v>150</v>
      </c>
      <c r="D680" s="43">
        <v>5</v>
      </c>
      <c r="E680" s="43">
        <v>0.92</v>
      </c>
      <c r="F680" s="43">
        <v>100</v>
      </c>
      <c r="G680" s="76"/>
      <c r="H680" s="43" t="s">
        <v>1048</v>
      </c>
    </row>
    <row r="681" spans="1:8">
      <c r="A681" s="86" t="s">
        <v>1691</v>
      </c>
      <c r="B681" s="85">
        <v>5</v>
      </c>
      <c r="C681" s="43">
        <v>200</v>
      </c>
      <c r="D681" s="43">
        <v>5</v>
      </c>
      <c r="E681" s="43">
        <v>0.95</v>
      </c>
      <c r="F681" s="43">
        <v>100</v>
      </c>
      <c r="G681" s="76"/>
      <c r="H681" s="43" t="s">
        <v>1048</v>
      </c>
    </row>
    <row r="682" spans="1:8">
      <c r="A682" s="86" t="s">
        <v>1692</v>
      </c>
      <c r="B682" s="85">
        <v>10</v>
      </c>
      <c r="C682" s="43">
        <v>40</v>
      </c>
      <c r="D682" s="85">
        <v>10</v>
      </c>
      <c r="E682" s="43">
        <v>0.55</v>
      </c>
      <c r="F682" s="43">
        <v>500</v>
      </c>
      <c r="G682" s="76"/>
      <c r="H682" s="43" t="s">
        <v>1048</v>
      </c>
    </row>
    <row r="683" spans="1:8">
      <c r="A683" s="86" t="s">
        <v>1693</v>
      </c>
      <c r="B683" s="85">
        <v>10</v>
      </c>
      <c r="C683" s="43">
        <v>60</v>
      </c>
      <c r="D683" s="85">
        <v>10</v>
      </c>
      <c r="E683" s="43">
        <v>0.7</v>
      </c>
      <c r="F683" s="43">
        <v>500</v>
      </c>
      <c r="G683" s="76"/>
      <c r="H683" s="43" t="s">
        <v>1048</v>
      </c>
    </row>
    <row r="684" spans="1:8">
      <c r="A684" s="86" t="s">
        <v>1694</v>
      </c>
      <c r="B684" s="85">
        <v>10</v>
      </c>
      <c r="C684" s="43">
        <v>100</v>
      </c>
      <c r="D684" s="85">
        <v>10</v>
      </c>
      <c r="E684" s="43">
        <v>0.85</v>
      </c>
      <c r="F684" s="43">
        <v>100</v>
      </c>
      <c r="G684" s="76"/>
      <c r="H684" s="43" t="s">
        <v>1048</v>
      </c>
    </row>
    <row r="685" spans="1:8">
      <c r="A685" s="86" t="s">
        <v>1695</v>
      </c>
      <c r="B685" s="85">
        <v>10</v>
      </c>
      <c r="C685" s="43">
        <v>150</v>
      </c>
      <c r="D685" s="85">
        <v>10</v>
      </c>
      <c r="E685" s="43">
        <v>0.92</v>
      </c>
      <c r="F685" s="43">
        <v>100</v>
      </c>
      <c r="G685" s="76"/>
      <c r="H685" s="43" t="s">
        <v>1048</v>
      </c>
    </row>
    <row r="686" spans="1:8">
      <c r="A686" s="86" t="s">
        <v>1696</v>
      </c>
      <c r="B686" s="85">
        <v>10</v>
      </c>
      <c r="C686" s="43">
        <v>200</v>
      </c>
      <c r="D686" s="85">
        <v>10</v>
      </c>
      <c r="E686" s="43">
        <v>0.95</v>
      </c>
      <c r="F686" s="43">
        <v>100</v>
      </c>
      <c r="G686" s="76"/>
      <c r="H686" s="43" t="s">
        <v>1048</v>
      </c>
    </row>
  </sheetData>
  <autoFilter xmlns:etc="http://www.wps.cn/officeDocument/2017/etCustomData" ref="A3:H686" etc:filterBottomFollowUsedRange="0">
    <extLst/>
  </autoFilter>
  <mergeCells count="2">
    <mergeCell ref="A2:A3"/>
    <mergeCell ref="H2:H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5"/>
  <sheetViews>
    <sheetView showGridLines="0" workbookViewId="0">
      <pane xSplit="1" ySplit="3" topLeftCell="B307" activePane="bottomRight" state="frozen"/>
      <selection/>
      <selection pane="topRight"/>
      <selection pane="bottomLeft"/>
      <selection pane="bottomRight" activeCell="R13" sqref="R13"/>
    </sheetView>
  </sheetViews>
  <sheetFormatPr defaultColWidth="8.77884615384615" defaultRowHeight="16.8"/>
  <cols>
    <col min="1" max="1" width="10.4423076923077" style="70" customWidth="1"/>
    <col min="2" max="2" width="11.3365384615385" style="71" customWidth="1"/>
    <col min="3" max="3" width="14" style="71" customWidth="1"/>
    <col min="4" max="4" width="11.7788461538462" style="71" customWidth="1"/>
    <col min="5" max="5" width="12.7788461538462" style="71" customWidth="1"/>
    <col min="6" max="7" width="13.7788461538462" style="71" customWidth="1"/>
    <col min="8" max="16384" width="8.77884615384615" style="71"/>
  </cols>
  <sheetData>
    <row r="1" ht="17" spans="1:1">
      <c r="A1" s="72" t="s">
        <v>1697</v>
      </c>
    </row>
    <row r="2" spans="1:8">
      <c r="A2" s="18" t="s">
        <v>40</v>
      </c>
      <c r="B2" s="2" t="s">
        <v>41</v>
      </c>
      <c r="C2" s="2" t="s">
        <v>42</v>
      </c>
      <c r="D2" s="2" t="s">
        <v>44</v>
      </c>
      <c r="E2" s="2" t="s">
        <v>45</v>
      </c>
      <c r="F2" s="2" t="s">
        <v>46</v>
      </c>
      <c r="G2" s="2" t="s">
        <v>1698</v>
      </c>
      <c r="H2" s="46" t="s">
        <v>49</v>
      </c>
    </row>
    <row r="3" spans="1:9">
      <c r="A3" s="18"/>
      <c r="B3" s="2" t="s">
        <v>50</v>
      </c>
      <c r="C3" s="2" t="s">
        <v>51</v>
      </c>
      <c r="D3" s="2" t="s">
        <v>50</v>
      </c>
      <c r="E3" s="2" t="s">
        <v>51</v>
      </c>
      <c r="F3" s="2" t="s">
        <v>52</v>
      </c>
      <c r="G3" s="2" t="s">
        <v>1699</v>
      </c>
      <c r="H3" s="46"/>
      <c r="I3" s="75"/>
    </row>
    <row r="4" spans="1:8">
      <c r="A4" s="42" t="s">
        <v>1700</v>
      </c>
      <c r="B4" s="43">
        <v>0.8</v>
      </c>
      <c r="C4" s="43">
        <v>200</v>
      </c>
      <c r="D4" s="43">
        <v>0.4</v>
      </c>
      <c r="E4" s="43">
        <v>0.95</v>
      </c>
      <c r="F4" s="43">
        <v>10</v>
      </c>
      <c r="G4" s="43"/>
      <c r="H4" s="43" t="s">
        <v>1701</v>
      </c>
    </row>
    <row r="5" spans="1:8">
      <c r="A5" s="42" t="s">
        <v>1702</v>
      </c>
      <c r="B5" s="43">
        <v>0.8</v>
      </c>
      <c r="C5" s="43">
        <v>400</v>
      </c>
      <c r="D5" s="43">
        <v>0.4</v>
      </c>
      <c r="E5" s="43">
        <v>0.95</v>
      </c>
      <c r="F5" s="43">
        <v>10</v>
      </c>
      <c r="G5" s="43"/>
      <c r="H5" s="43" t="s">
        <v>1701</v>
      </c>
    </row>
    <row r="6" spans="1:8">
      <c r="A6" s="42" t="s">
        <v>1703</v>
      </c>
      <c r="B6" s="43">
        <v>0.8</v>
      </c>
      <c r="C6" s="43">
        <v>600</v>
      </c>
      <c r="D6" s="43">
        <v>0.4</v>
      </c>
      <c r="E6" s="43">
        <v>0.95</v>
      </c>
      <c r="F6" s="43">
        <v>10</v>
      </c>
      <c r="G6" s="43"/>
      <c r="H6" s="43" t="s">
        <v>1701</v>
      </c>
    </row>
    <row r="7" spans="1:8">
      <c r="A7" s="42" t="s">
        <v>1704</v>
      </c>
      <c r="B7" s="43">
        <v>0.8</v>
      </c>
      <c r="C7" s="43">
        <v>800</v>
      </c>
      <c r="D7" s="43">
        <v>0.4</v>
      </c>
      <c r="E7" s="43">
        <v>0.95</v>
      </c>
      <c r="F7" s="43">
        <v>10</v>
      </c>
      <c r="G7" s="43"/>
      <c r="H7" s="43" t="s">
        <v>1701</v>
      </c>
    </row>
    <row r="8" spans="1:8">
      <c r="A8" s="42" t="s">
        <v>1705</v>
      </c>
      <c r="B8" s="43">
        <v>0.8</v>
      </c>
      <c r="C8" s="43">
        <v>1000</v>
      </c>
      <c r="D8" s="43">
        <v>0.4</v>
      </c>
      <c r="E8" s="43">
        <v>0.95</v>
      </c>
      <c r="F8" s="43">
        <v>10</v>
      </c>
      <c r="G8" s="43"/>
      <c r="H8" s="43" t="s">
        <v>1701</v>
      </c>
    </row>
    <row r="9" spans="1:8">
      <c r="A9" s="42" t="s">
        <v>1706</v>
      </c>
      <c r="B9" s="73">
        <v>2</v>
      </c>
      <c r="C9" s="43">
        <v>200</v>
      </c>
      <c r="D9" s="73">
        <v>1</v>
      </c>
      <c r="E9" s="74">
        <v>1.1</v>
      </c>
      <c r="F9" s="43">
        <v>10</v>
      </c>
      <c r="G9" s="43"/>
      <c r="H9" s="43" t="s">
        <v>1701</v>
      </c>
    </row>
    <row r="10" spans="1:8">
      <c r="A10" s="42" t="s">
        <v>1707</v>
      </c>
      <c r="B10" s="73">
        <v>2</v>
      </c>
      <c r="C10" s="43">
        <v>400</v>
      </c>
      <c r="D10" s="73">
        <v>1</v>
      </c>
      <c r="E10" s="74">
        <v>1.1</v>
      </c>
      <c r="F10" s="43">
        <v>10</v>
      </c>
      <c r="G10" s="43"/>
      <c r="H10" s="43" t="s">
        <v>1701</v>
      </c>
    </row>
    <row r="11" spans="1:8">
      <c r="A11" s="42" t="s">
        <v>1708</v>
      </c>
      <c r="B11" s="73">
        <v>2</v>
      </c>
      <c r="C11" s="43">
        <v>600</v>
      </c>
      <c r="D11" s="73">
        <v>1</v>
      </c>
      <c r="E11" s="74">
        <v>1.1</v>
      </c>
      <c r="F11" s="43">
        <v>10</v>
      </c>
      <c r="G11" s="43"/>
      <c r="H11" s="43" t="s">
        <v>1701</v>
      </c>
    </row>
    <row r="12" spans="1:8">
      <c r="A12" s="42" t="s">
        <v>1709</v>
      </c>
      <c r="B12" s="73">
        <v>2</v>
      </c>
      <c r="C12" s="43">
        <v>800</v>
      </c>
      <c r="D12" s="73">
        <v>1</v>
      </c>
      <c r="E12" s="74">
        <v>1.1</v>
      </c>
      <c r="F12" s="43">
        <v>10</v>
      </c>
      <c r="G12" s="43"/>
      <c r="H12" s="43" t="s">
        <v>1701</v>
      </c>
    </row>
    <row r="13" spans="1:8">
      <c r="A13" s="42" t="s">
        <v>1710</v>
      </c>
      <c r="B13" s="73">
        <v>2</v>
      </c>
      <c r="C13" s="43">
        <v>1000</v>
      </c>
      <c r="D13" s="73">
        <v>1</v>
      </c>
      <c r="E13" s="74">
        <v>1.1</v>
      </c>
      <c r="F13" s="43">
        <v>10</v>
      </c>
      <c r="G13" s="43"/>
      <c r="H13" s="43" t="s">
        <v>1701</v>
      </c>
    </row>
    <row r="14" spans="1:8">
      <c r="A14" s="42" t="s">
        <v>1711</v>
      </c>
      <c r="B14" s="43">
        <v>0.5</v>
      </c>
      <c r="C14" s="43">
        <v>200</v>
      </c>
      <c r="D14" s="43">
        <v>0.4</v>
      </c>
      <c r="E14" s="74">
        <v>1</v>
      </c>
      <c r="F14" s="73">
        <v>5</v>
      </c>
      <c r="G14" s="73"/>
      <c r="H14" s="43" t="s">
        <v>1712</v>
      </c>
    </row>
    <row r="15" spans="1:8">
      <c r="A15" s="42" t="s">
        <v>1713</v>
      </c>
      <c r="B15" s="43">
        <v>0.5</v>
      </c>
      <c r="C15" s="43">
        <v>400</v>
      </c>
      <c r="D15" s="43">
        <v>0.4</v>
      </c>
      <c r="E15" s="74">
        <v>1</v>
      </c>
      <c r="F15" s="73">
        <v>5</v>
      </c>
      <c r="G15" s="73"/>
      <c r="H15" s="43" t="s">
        <v>1712</v>
      </c>
    </row>
    <row r="16" spans="1:8">
      <c r="A16" s="42" t="s">
        <v>1714</v>
      </c>
      <c r="B16" s="43">
        <v>0.5</v>
      </c>
      <c r="C16" s="43">
        <v>600</v>
      </c>
      <c r="D16" s="43">
        <v>0.4</v>
      </c>
      <c r="E16" s="74">
        <v>1</v>
      </c>
      <c r="F16" s="73">
        <v>5</v>
      </c>
      <c r="G16" s="73"/>
      <c r="H16" s="43" t="s">
        <v>1712</v>
      </c>
    </row>
    <row r="17" spans="1:8">
      <c r="A17" s="42" t="s">
        <v>1715</v>
      </c>
      <c r="B17" s="43">
        <v>0.5</v>
      </c>
      <c r="C17" s="43">
        <v>800</v>
      </c>
      <c r="D17" s="43">
        <v>0.4</v>
      </c>
      <c r="E17" s="74">
        <v>1</v>
      </c>
      <c r="F17" s="73">
        <v>5</v>
      </c>
      <c r="G17" s="73"/>
      <c r="H17" s="43" t="s">
        <v>1712</v>
      </c>
    </row>
    <row r="18" spans="1:8">
      <c r="A18" s="42" t="s">
        <v>1716</v>
      </c>
      <c r="B18" s="43">
        <v>0.5</v>
      </c>
      <c r="C18" s="43">
        <v>1000</v>
      </c>
      <c r="D18" s="43">
        <v>0.4</v>
      </c>
      <c r="E18" s="74">
        <v>1</v>
      </c>
      <c r="F18" s="73">
        <v>5</v>
      </c>
      <c r="G18" s="73"/>
      <c r="H18" s="43" t="s">
        <v>1712</v>
      </c>
    </row>
    <row r="19" spans="1:8">
      <c r="A19" s="42" t="s">
        <v>1717</v>
      </c>
      <c r="B19" s="43">
        <v>0.5</v>
      </c>
      <c r="C19" s="43">
        <v>200</v>
      </c>
      <c r="D19" s="43">
        <v>0.4</v>
      </c>
      <c r="E19" s="74">
        <v>1</v>
      </c>
      <c r="F19" s="73">
        <v>5</v>
      </c>
      <c r="G19" s="73"/>
      <c r="H19" s="43" t="s">
        <v>1718</v>
      </c>
    </row>
    <row r="20" spans="1:8">
      <c r="A20" s="42" t="s">
        <v>1719</v>
      </c>
      <c r="B20" s="43">
        <v>0.5</v>
      </c>
      <c r="C20" s="43">
        <v>400</v>
      </c>
      <c r="D20" s="43">
        <v>0.4</v>
      </c>
      <c r="E20" s="74">
        <v>1</v>
      </c>
      <c r="F20" s="73">
        <v>5</v>
      </c>
      <c r="G20" s="73"/>
      <c r="H20" s="43" t="s">
        <v>1718</v>
      </c>
    </row>
    <row r="21" spans="1:8">
      <c r="A21" s="42" t="s">
        <v>1720</v>
      </c>
      <c r="B21" s="43">
        <v>0.5</v>
      </c>
      <c r="C21" s="43">
        <v>600</v>
      </c>
      <c r="D21" s="43">
        <v>0.4</v>
      </c>
      <c r="E21" s="74">
        <v>1</v>
      </c>
      <c r="F21" s="73">
        <v>5</v>
      </c>
      <c r="G21" s="73"/>
      <c r="H21" s="43" t="s">
        <v>1718</v>
      </c>
    </row>
    <row r="22" spans="1:8">
      <c r="A22" s="42" t="s">
        <v>1721</v>
      </c>
      <c r="B22" s="43">
        <v>0.5</v>
      </c>
      <c r="C22" s="43">
        <v>800</v>
      </c>
      <c r="D22" s="43">
        <v>0.4</v>
      </c>
      <c r="E22" s="74">
        <v>1</v>
      </c>
      <c r="F22" s="73">
        <v>5</v>
      </c>
      <c r="G22" s="73"/>
      <c r="H22" s="43" t="s">
        <v>1718</v>
      </c>
    </row>
    <row r="23" spans="1:8">
      <c r="A23" s="42" t="s">
        <v>1722</v>
      </c>
      <c r="B23" s="43">
        <v>0.5</v>
      </c>
      <c r="C23" s="43">
        <v>1000</v>
      </c>
      <c r="D23" s="43">
        <v>0.4</v>
      </c>
      <c r="E23" s="74">
        <v>1</v>
      </c>
      <c r="F23" s="73">
        <v>5</v>
      </c>
      <c r="G23" s="73"/>
      <c r="H23" s="43" t="s">
        <v>1718</v>
      </c>
    </row>
    <row r="24" spans="1:8">
      <c r="A24" s="42" t="s">
        <v>1723</v>
      </c>
      <c r="B24" s="43">
        <v>0.5</v>
      </c>
      <c r="C24" s="43">
        <v>200</v>
      </c>
      <c r="D24" s="43">
        <v>0.4</v>
      </c>
      <c r="E24" s="74">
        <v>1</v>
      </c>
      <c r="F24" s="73">
        <v>5</v>
      </c>
      <c r="G24" s="73"/>
      <c r="H24" s="43" t="s">
        <v>1724</v>
      </c>
    </row>
    <row r="25" spans="1:8">
      <c r="A25" s="42" t="s">
        <v>1725</v>
      </c>
      <c r="B25" s="43">
        <v>0.5</v>
      </c>
      <c r="C25" s="43">
        <v>400</v>
      </c>
      <c r="D25" s="43">
        <v>0.4</v>
      </c>
      <c r="E25" s="74">
        <v>1</v>
      </c>
      <c r="F25" s="73">
        <v>5</v>
      </c>
      <c r="G25" s="73"/>
      <c r="H25" s="43" t="s">
        <v>1724</v>
      </c>
    </row>
    <row r="26" spans="1:8">
      <c r="A26" s="42" t="s">
        <v>1726</v>
      </c>
      <c r="B26" s="43">
        <v>0.5</v>
      </c>
      <c r="C26" s="43">
        <v>600</v>
      </c>
      <c r="D26" s="43">
        <v>0.4</v>
      </c>
      <c r="E26" s="74">
        <v>1</v>
      </c>
      <c r="F26" s="73">
        <v>5</v>
      </c>
      <c r="G26" s="73"/>
      <c r="H26" s="43" t="s">
        <v>1724</v>
      </c>
    </row>
    <row r="27" spans="1:8">
      <c r="A27" s="42" t="s">
        <v>1727</v>
      </c>
      <c r="B27" s="43">
        <v>0.5</v>
      </c>
      <c r="C27" s="43">
        <v>800</v>
      </c>
      <c r="D27" s="43">
        <v>0.4</v>
      </c>
      <c r="E27" s="74">
        <v>1</v>
      </c>
      <c r="F27" s="73">
        <v>5</v>
      </c>
      <c r="G27" s="73"/>
      <c r="H27" s="43" t="s">
        <v>1724</v>
      </c>
    </row>
    <row r="28" spans="1:8">
      <c r="A28" s="42" t="s">
        <v>1728</v>
      </c>
      <c r="B28" s="43">
        <v>0.5</v>
      </c>
      <c r="C28" s="43">
        <v>1000</v>
      </c>
      <c r="D28" s="43">
        <v>0.4</v>
      </c>
      <c r="E28" s="74">
        <v>1</v>
      </c>
      <c r="F28" s="73">
        <v>5</v>
      </c>
      <c r="G28" s="73"/>
      <c r="H28" s="43" t="s">
        <v>1724</v>
      </c>
    </row>
    <row r="29" spans="1:8">
      <c r="A29" s="42" t="s">
        <v>1729</v>
      </c>
      <c r="B29" s="43">
        <v>0.5</v>
      </c>
      <c r="C29" s="43">
        <v>200</v>
      </c>
      <c r="D29" s="43">
        <v>0.4</v>
      </c>
      <c r="E29" s="74">
        <v>1</v>
      </c>
      <c r="F29" s="73">
        <v>5</v>
      </c>
      <c r="G29" s="73"/>
      <c r="H29" s="43" t="s">
        <v>1730</v>
      </c>
    </row>
    <row r="30" spans="1:8">
      <c r="A30" s="42" t="s">
        <v>1731</v>
      </c>
      <c r="B30" s="43">
        <v>0.5</v>
      </c>
      <c r="C30" s="43">
        <v>400</v>
      </c>
      <c r="D30" s="43">
        <v>0.4</v>
      </c>
      <c r="E30" s="74">
        <v>1</v>
      </c>
      <c r="F30" s="73">
        <v>5</v>
      </c>
      <c r="G30" s="73"/>
      <c r="H30" s="43" t="s">
        <v>1730</v>
      </c>
    </row>
    <row r="31" spans="1:8">
      <c r="A31" s="42" t="s">
        <v>1732</v>
      </c>
      <c r="B31" s="43">
        <v>0.5</v>
      </c>
      <c r="C31" s="43">
        <v>600</v>
      </c>
      <c r="D31" s="43">
        <v>0.4</v>
      </c>
      <c r="E31" s="74">
        <v>1</v>
      </c>
      <c r="F31" s="73">
        <v>5</v>
      </c>
      <c r="G31" s="73"/>
      <c r="H31" s="43" t="s">
        <v>1730</v>
      </c>
    </row>
    <row r="32" spans="1:8">
      <c r="A32" s="42" t="s">
        <v>1733</v>
      </c>
      <c r="B32" s="43">
        <v>0.5</v>
      </c>
      <c r="C32" s="43">
        <v>800</v>
      </c>
      <c r="D32" s="43">
        <v>0.4</v>
      </c>
      <c r="E32" s="74">
        <v>1</v>
      </c>
      <c r="F32" s="73">
        <v>5</v>
      </c>
      <c r="G32" s="73"/>
      <c r="H32" s="43" t="s">
        <v>1730</v>
      </c>
    </row>
    <row r="33" spans="1:8">
      <c r="A33" s="42" t="s">
        <v>1734</v>
      </c>
      <c r="B33" s="43">
        <v>0.5</v>
      </c>
      <c r="C33" s="43">
        <v>1000</v>
      </c>
      <c r="D33" s="43">
        <v>0.4</v>
      </c>
      <c r="E33" s="74">
        <v>1</v>
      </c>
      <c r="F33" s="73">
        <v>5</v>
      </c>
      <c r="G33" s="73"/>
      <c r="H33" s="43" t="s">
        <v>1730</v>
      </c>
    </row>
    <row r="34" spans="1:8">
      <c r="A34" s="42" t="s">
        <v>1735</v>
      </c>
      <c r="B34" s="73">
        <v>1</v>
      </c>
      <c r="C34" s="43">
        <v>50</v>
      </c>
      <c r="D34" s="73">
        <v>1</v>
      </c>
      <c r="E34" s="74">
        <v>1.1</v>
      </c>
      <c r="F34" s="73">
        <v>5</v>
      </c>
      <c r="G34" s="73"/>
      <c r="H34" s="43" t="s">
        <v>1736</v>
      </c>
    </row>
    <row r="35" spans="1:8">
      <c r="A35" s="42" t="s">
        <v>1737</v>
      </c>
      <c r="B35" s="73">
        <v>1</v>
      </c>
      <c r="C35" s="43">
        <v>100</v>
      </c>
      <c r="D35" s="73">
        <v>1</v>
      </c>
      <c r="E35" s="74">
        <v>1.1</v>
      </c>
      <c r="F35" s="73">
        <v>5</v>
      </c>
      <c r="G35" s="73"/>
      <c r="H35" s="43" t="s">
        <v>1736</v>
      </c>
    </row>
    <row r="36" spans="1:8">
      <c r="A36" s="42" t="s">
        <v>1738</v>
      </c>
      <c r="B36" s="73">
        <v>1</v>
      </c>
      <c r="C36" s="43">
        <v>200</v>
      </c>
      <c r="D36" s="73">
        <v>1</v>
      </c>
      <c r="E36" s="74">
        <v>1.1</v>
      </c>
      <c r="F36" s="73">
        <v>5</v>
      </c>
      <c r="G36" s="73"/>
      <c r="H36" s="43" t="s">
        <v>1736</v>
      </c>
    </row>
    <row r="37" spans="1:8">
      <c r="A37" s="42" t="s">
        <v>1739</v>
      </c>
      <c r="B37" s="73">
        <v>1</v>
      </c>
      <c r="C37" s="43">
        <v>400</v>
      </c>
      <c r="D37" s="73">
        <v>1</v>
      </c>
      <c r="E37" s="74">
        <v>1.1</v>
      </c>
      <c r="F37" s="73">
        <v>5</v>
      </c>
      <c r="G37" s="73"/>
      <c r="H37" s="43" t="s">
        <v>1736</v>
      </c>
    </row>
    <row r="38" spans="1:8">
      <c r="A38" s="42" t="s">
        <v>1740</v>
      </c>
      <c r="B38" s="73">
        <v>1</v>
      </c>
      <c r="C38" s="43">
        <v>600</v>
      </c>
      <c r="D38" s="73">
        <v>1</v>
      </c>
      <c r="E38" s="74">
        <v>1.1</v>
      </c>
      <c r="F38" s="73">
        <v>5</v>
      </c>
      <c r="G38" s="73"/>
      <c r="H38" s="43" t="s">
        <v>1736</v>
      </c>
    </row>
    <row r="39" spans="1:8">
      <c r="A39" s="42" t="s">
        <v>1741</v>
      </c>
      <c r="B39" s="73">
        <v>1</v>
      </c>
      <c r="C39" s="43">
        <v>800</v>
      </c>
      <c r="D39" s="73">
        <v>1</v>
      </c>
      <c r="E39" s="74">
        <v>1.1</v>
      </c>
      <c r="F39" s="73">
        <v>5</v>
      </c>
      <c r="G39" s="73"/>
      <c r="H39" s="43" t="s">
        <v>1736</v>
      </c>
    </row>
    <row r="40" spans="1:8">
      <c r="A40" s="42" t="s">
        <v>1742</v>
      </c>
      <c r="B40" s="73">
        <v>1</v>
      </c>
      <c r="C40" s="43">
        <v>1000</v>
      </c>
      <c r="D40" s="73">
        <v>1</v>
      </c>
      <c r="E40" s="74">
        <v>1.1</v>
      </c>
      <c r="F40" s="73">
        <v>5</v>
      </c>
      <c r="G40" s="73"/>
      <c r="H40" s="43" t="s">
        <v>1736</v>
      </c>
    </row>
    <row r="41" spans="1:8">
      <c r="A41" s="42" t="s">
        <v>1743</v>
      </c>
      <c r="B41" s="73">
        <v>1</v>
      </c>
      <c r="C41" s="43">
        <v>50</v>
      </c>
      <c r="D41" s="73">
        <v>1</v>
      </c>
      <c r="E41" s="74">
        <v>1.1</v>
      </c>
      <c r="F41" s="73">
        <v>5</v>
      </c>
      <c r="G41" s="73"/>
      <c r="H41" s="43" t="s">
        <v>1744</v>
      </c>
    </row>
    <row r="42" spans="1:8">
      <c r="A42" s="42" t="s">
        <v>1745</v>
      </c>
      <c r="B42" s="73">
        <v>1</v>
      </c>
      <c r="C42" s="43">
        <v>100</v>
      </c>
      <c r="D42" s="73">
        <v>1</v>
      </c>
      <c r="E42" s="74">
        <v>1.1</v>
      </c>
      <c r="F42" s="73">
        <v>5</v>
      </c>
      <c r="G42" s="73"/>
      <c r="H42" s="43" t="s">
        <v>1744</v>
      </c>
    </row>
    <row r="43" spans="1:8">
      <c r="A43" s="42" t="s">
        <v>1746</v>
      </c>
      <c r="B43" s="73">
        <v>1</v>
      </c>
      <c r="C43" s="43">
        <v>200</v>
      </c>
      <c r="D43" s="73">
        <v>1</v>
      </c>
      <c r="E43" s="74">
        <v>1.1</v>
      </c>
      <c r="F43" s="73">
        <v>5</v>
      </c>
      <c r="G43" s="73"/>
      <c r="H43" s="43" t="s">
        <v>1744</v>
      </c>
    </row>
    <row r="44" spans="1:8">
      <c r="A44" s="42" t="s">
        <v>1747</v>
      </c>
      <c r="B44" s="73">
        <v>1</v>
      </c>
      <c r="C44" s="43">
        <v>400</v>
      </c>
      <c r="D44" s="73">
        <v>1</v>
      </c>
      <c r="E44" s="74">
        <v>1.1</v>
      </c>
      <c r="F44" s="73">
        <v>5</v>
      </c>
      <c r="G44" s="73"/>
      <c r="H44" s="43" t="s">
        <v>1744</v>
      </c>
    </row>
    <row r="45" spans="1:8">
      <c r="A45" s="42" t="s">
        <v>1748</v>
      </c>
      <c r="B45" s="73">
        <v>1</v>
      </c>
      <c r="C45" s="43">
        <v>600</v>
      </c>
      <c r="D45" s="73">
        <v>1</v>
      </c>
      <c r="E45" s="74">
        <v>1.1</v>
      </c>
      <c r="F45" s="73">
        <v>5</v>
      </c>
      <c r="G45" s="73"/>
      <c r="H45" s="43" t="s">
        <v>1744</v>
      </c>
    </row>
    <row r="46" spans="1:8">
      <c r="A46" s="42" t="s">
        <v>1749</v>
      </c>
      <c r="B46" s="73">
        <v>1</v>
      </c>
      <c r="C46" s="43">
        <v>800</v>
      </c>
      <c r="D46" s="73">
        <v>1</v>
      </c>
      <c r="E46" s="74">
        <v>1.1</v>
      </c>
      <c r="F46" s="73">
        <v>5</v>
      </c>
      <c r="G46" s="73"/>
      <c r="H46" s="43" t="s">
        <v>1744</v>
      </c>
    </row>
    <row r="47" spans="1:8">
      <c r="A47" s="42" t="s">
        <v>1750</v>
      </c>
      <c r="B47" s="73">
        <v>1</v>
      </c>
      <c r="C47" s="43">
        <v>1000</v>
      </c>
      <c r="D47" s="73">
        <v>1</v>
      </c>
      <c r="E47" s="74">
        <v>1.1</v>
      </c>
      <c r="F47" s="73">
        <v>5</v>
      </c>
      <c r="G47" s="73"/>
      <c r="H47" s="43" t="s">
        <v>1744</v>
      </c>
    </row>
    <row r="48" spans="1:8">
      <c r="A48" s="42" t="s">
        <v>1751</v>
      </c>
      <c r="B48" s="73">
        <v>1.5</v>
      </c>
      <c r="C48" s="43">
        <v>50</v>
      </c>
      <c r="D48" s="43">
        <v>0.75</v>
      </c>
      <c r="E48" s="74">
        <v>1.1</v>
      </c>
      <c r="F48" s="73">
        <v>5</v>
      </c>
      <c r="G48" s="73"/>
      <c r="H48" s="43" t="s">
        <v>1736</v>
      </c>
    </row>
    <row r="49" spans="1:8">
      <c r="A49" s="42" t="s">
        <v>1752</v>
      </c>
      <c r="B49" s="73">
        <v>1.5</v>
      </c>
      <c r="C49" s="43">
        <v>100</v>
      </c>
      <c r="D49" s="43">
        <v>0.75</v>
      </c>
      <c r="E49" s="74">
        <v>1.1</v>
      </c>
      <c r="F49" s="73">
        <v>5</v>
      </c>
      <c r="G49" s="73"/>
      <c r="H49" s="43" t="s">
        <v>1736</v>
      </c>
    </row>
    <row r="50" spans="1:8">
      <c r="A50" s="42" t="s">
        <v>1753</v>
      </c>
      <c r="B50" s="73">
        <v>1.5</v>
      </c>
      <c r="C50" s="43">
        <v>200</v>
      </c>
      <c r="D50" s="43">
        <v>0.75</v>
      </c>
      <c r="E50" s="74">
        <v>1.1</v>
      </c>
      <c r="F50" s="73">
        <v>5</v>
      </c>
      <c r="G50" s="73"/>
      <c r="H50" s="43" t="s">
        <v>1736</v>
      </c>
    </row>
    <row r="51" spans="1:8">
      <c r="A51" s="42" t="s">
        <v>1754</v>
      </c>
      <c r="B51" s="73">
        <v>1.5</v>
      </c>
      <c r="C51" s="43">
        <v>400</v>
      </c>
      <c r="D51" s="43">
        <v>0.75</v>
      </c>
      <c r="E51" s="74">
        <v>1.1</v>
      </c>
      <c r="F51" s="73">
        <v>5</v>
      </c>
      <c r="G51" s="73"/>
      <c r="H51" s="43" t="s">
        <v>1736</v>
      </c>
    </row>
    <row r="52" spans="1:8">
      <c r="A52" s="42" t="s">
        <v>1755</v>
      </c>
      <c r="B52" s="73">
        <v>1.5</v>
      </c>
      <c r="C52" s="43">
        <v>600</v>
      </c>
      <c r="D52" s="43">
        <v>0.75</v>
      </c>
      <c r="E52" s="74">
        <v>1.1</v>
      </c>
      <c r="F52" s="73">
        <v>5</v>
      </c>
      <c r="G52" s="73"/>
      <c r="H52" s="43" t="s">
        <v>1736</v>
      </c>
    </row>
    <row r="53" spans="1:8">
      <c r="A53" s="42" t="s">
        <v>1756</v>
      </c>
      <c r="B53" s="73">
        <v>1.5</v>
      </c>
      <c r="C53" s="43">
        <v>800</v>
      </c>
      <c r="D53" s="43">
        <v>0.75</v>
      </c>
      <c r="E53" s="74">
        <v>1.1</v>
      </c>
      <c r="F53" s="73">
        <v>5</v>
      </c>
      <c r="G53" s="73"/>
      <c r="H53" s="43" t="s">
        <v>1736</v>
      </c>
    </row>
    <row r="54" spans="1:8">
      <c r="A54" s="42" t="s">
        <v>1757</v>
      </c>
      <c r="B54" s="73">
        <v>1.5</v>
      </c>
      <c r="C54" s="43">
        <v>1000</v>
      </c>
      <c r="D54" s="43">
        <v>0.75</v>
      </c>
      <c r="E54" s="74">
        <v>1.1</v>
      </c>
      <c r="F54" s="73">
        <v>5</v>
      </c>
      <c r="G54" s="73"/>
      <c r="H54" s="43" t="s">
        <v>1736</v>
      </c>
    </row>
    <row r="55" spans="1:8">
      <c r="A55" s="42" t="s">
        <v>1758</v>
      </c>
      <c r="B55" s="73">
        <v>1.5</v>
      </c>
      <c r="C55" s="43">
        <v>50</v>
      </c>
      <c r="D55" s="43">
        <v>0.75</v>
      </c>
      <c r="E55" s="74">
        <v>1.1</v>
      </c>
      <c r="F55" s="73">
        <v>5</v>
      </c>
      <c r="G55" s="73"/>
      <c r="H55" s="43" t="s">
        <v>1744</v>
      </c>
    </row>
    <row r="56" spans="1:8">
      <c r="A56" s="42" t="s">
        <v>1759</v>
      </c>
      <c r="B56" s="73">
        <v>1.5</v>
      </c>
      <c r="C56" s="43">
        <v>100</v>
      </c>
      <c r="D56" s="43">
        <v>0.75</v>
      </c>
      <c r="E56" s="74">
        <v>1.1</v>
      </c>
      <c r="F56" s="73">
        <v>5</v>
      </c>
      <c r="G56" s="73"/>
      <c r="H56" s="43" t="s">
        <v>1744</v>
      </c>
    </row>
    <row r="57" spans="1:8">
      <c r="A57" s="42" t="s">
        <v>1760</v>
      </c>
      <c r="B57" s="73">
        <v>1.5</v>
      </c>
      <c r="C57" s="43">
        <v>200</v>
      </c>
      <c r="D57" s="43">
        <v>0.75</v>
      </c>
      <c r="E57" s="74">
        <v>1.1</v>
      </c>
      <c r="F57" s="73">
        <v>5</v>
      </c>
      <c r="G57" s="73"/>
      <c r="H57" s="43" t="s">
        <v>1744</v>
      </c>
    </row>
    <row r="58" spans="1:8">
      <c r="A58" s="42" t="s">
        <v>1761</v>
      </c>
      <c r="B58" s="73">
        <v>1.5</v>
      </c>
      <c r="C58" s="43">
        <v>400</v>
      </c>
      <c r="D58" s="43">
        <v>0.75</v>
      </c>
      <c r="E58" s="74">
        <v>1.1</v>
      </c>
      <c r="F58" s="73">
        <v>5</v>
      </c>
      <c r="G58" s="73"/>
      <c r="H58" s="43" t="s">
        <v>1744</v>
      </c>
    </row>
    <row r="59" spans="1:8">
      <c r="A59" s="42" t="s">
        <v>1762</v>
      </c>
      <c r="B59" s="73">
        <v>1.5</v>
      </c>
      <c r="C59" s="43">
        <v>600</v>
      </c>
      <c r="D59" s="43">
        <v>0.75</v>
      </c>
      <c r="E59" s="74">
        <v>1.1</v>
      </c>
      <c r="F59" s="73">
        <v>5</v>
      </c>
      <c r="G59" s="73"/>
      <c r="H59" s="43" t="s">
        <v>1744</v>
      </c>
    </row>
    <row r="60" spans="1:8">
      <c r="A60" s="42" t="s">
        <v>1763</v>
      </c>
      <c r="B60" s="73">
        <v>1.5</v>
      </c>
      <c r="C60" s="43">
        <v>800</v>
      </c>
      <c r="D60" s="43">
        <v>0.75</v>
      </c>
      <c r="E60" s="74">
        <v>1.1</v>
      </c>
      <c r="F60" s="73">
        <v>5</v>
      </c>
      <c r="G60" s="73"/>
      <c r="H60" s="43" t="s">
        <v>1744</v>
      </c>
    </row>
    <row r="61" spans="1:8">
      <c r="A61" s="42" t="s">
        <v>1764</v>
      </c>
      <c r="B61" s="73">
        <v>1.5</v>
      </c>
      <c r="C61" s="43">
        <v>1000</v>
      </c>
      <c r="D61" s="43">
        <v>0.75</v>
      </c>
      <c r="E61" s="74">
        <v>1.1</v>
      </c>
      <c r="F61" s="73">
        <v>5</v>
      </c>
      <c r="G61" s="73"/>
      <c r="H61" s="43" t="s">
        <v>1744</v>
      </c>
    </row>
    <row r="62" spans="1:8">
      <c r="A62" s="42" t="s">
        <v>1765</v>
      </c>
      <c r="B62" s="73">
        <v>2</v>
      </c>
      <c r="C62" s="43">
        <v>50</v>
      </c>
      <c r="D62" s="73">
        <v>1</v>
      </c>
      <c r="E62" s="74">
        <v>1.1</v>
      </c>
      <c r="F62" s="73">
        <v>5</v>
      </c>
      <c r="G62" s="73"/>
      <c r="H62" s="43" t="s">
        <v>1736</v>
      </c>
    </row>
    <row r="63" spans="1:8">
      <c r="A63" s="42" t="s">
        <v>1766</v>
      </c>
      <c r="B63" s="73">
        <v>2</v>
      </c>
      <c r="C63" s="43">
        <v>100</v>
      </c>
      <c r="D63" s="73">
        <v>1</v>
      </c>
      <c r="E63" s="74">
        <v>1.1</v>
      </c>
      <c r="F63" s="73">
        <v>5</v>
      </c>
      <c r="G63" s="73"/>
      <c r="H63" s="43" t="s">
        <v>1736</v>
      </c>
    </row>
    <row r="64" spans="1:8">
      <c r="A64" s="42" t="s">
        <v>1767</v>
      </c>
      <c r="B64" s="73">
        <v>2</v>
      </c>
      <c r="C64" s="43">
        <v>200</v>
      </c>
      <c r="D64" s="73">
        <v>1</v>
      </c>
      <c r="E64" s="74">
        <v>1.1</v>
      </c>
      <c r="F64" s="73">
        <v>5</v>
      </c>
      <c r="G64" s="73"/>
      <c r="H64" s="43" t="s">
        <v>1736</v>
      </c>
    </row>
    <row r="65" spans="1:8">
      <c r="A65" s="42" t="s">
        <v>1768</v>
      </c>
      <c r="B65" s="73">
        <v>2</v>
      </c>
      <c r="C65" s="43">
        <v>400</v>
      </c>
      <c r="D65" s="73">
        <v>1</v>
      </c>
      <c r="E65" s="74">
        <v>1.1</v>
      </c>
      <c r="F65" s="73">
        <v>5</v>
      </c>
      <c r="G65" s="73"/>
      <c r="H65" s="43" t="s">
        <v>1736</v>
      </c>
    </row>
    <row r="66" spans="1:8">
      <c r="A66" s="42" t="s">
        <v>1769</v>
      </c>
      <c r="B66" s="73">
        <v>2</v>
      </c>
      <c r="C66" s="43">
        <v>600</v>
      </c>
      <c r="D66" s="73">
        <v>1</v>
      </c>
      <c r="E66" s="74">
        <v>1.1</v>
      </c>
      <c r="F66" s="73">
        <v>5</v>
      </c>
      <c r="G66" s="73"/>
      <c r="H66" s="43" t="s">
        <v>1736</v>
      </c>
    </row>
    <row r="67" spans="1:8">
      <c r="A67" s="42" t="s">
        <v>1770</v>
      </c>
      <c r="B67" s="73">
        <v>2</v>
      </c>
      <c r="C67" s="43">
        <v>800</v>
      </c>
      <c r="D67" s="73">
        <v>1</v>
      </c>
      <c r="E67" s="74">
        <v>1.1</v>
      </c>
      <c r="F67" s="73">
        <v>5</v>
      </c>
      <c r="G67" s="73"/>
      <c r="H67" s="43" t="s">
        <v>1736</v>
      </c>
    </row>
    <row r="68" spans="1:8">
      <c r="A68" s="42" t="s">
        <v>1771</v>
      </c>
      <c r="B68" s="73">
        <v>2</v>
      </c>
      <c r="C68" s="43">
        <v>1000</v>
      </c>
      <c r="D68" s="73">
        <v>1</v>
      </c>
      <c r="E68" s="74">
        <v>1.1</v>
      </c>
      <c r="F68" s="73">
        <v>5</v>
      </c>
      <c r="G68" s="73"/>
      <c r="H68" s="43" t="s">
        <v>1736</v>
      </c>
    </row>
    <row r="69" spans="1:8">
      <c r="A69" s="42" t="s">
        <v>1772</v>
      </c>
      <c r="B69" s="73">
        <v>2</v>
      </c>
      <c r="C69" s="43">
        <v>50</v>
      </c>
      <c r="D69" s="73">
        <v>1</v>
      </c>
      <c r="E69" s="74">
        <v>1.1</v>
      </c>
      <c r="F69" s="73">
        <v>5</v>
      </c>
      <c r="G69" s="73"/>
      <c r="H69" s="43" t="s">
        <v>1744</v>
      </c>
    </row>
    <row r="70" spans="1:8">
      <c r="A70" s="42" t="s">
        <v>1773</v>
      </c>
      <c r="B70" s="73">
        <v>2</v>
      </c>
      <c r="C70" s="43">
        <v>100</v>
      </c>
      <c r="D70" s="73">
        <v>1</v>
      </c>
      <c r="E70" s="74">
        <v>1.1</v>
      </c>
      <c r="F70" s="73">
        <v>5</v>
      </c>
      <c r="G70" s="73"/>
      <c r="H70" s="43" t="s">
        <v>1744</v>
      </c>
    </row>
    <row r="71" spans="1:8">
      <c r="A71" s="42" t="s">
        <v>1774</v>
      </c>
      <c r="B71" s="73">
        <v>2</v>
      </c>
      <c r="C71" s="43">
        <v>200</v>
      </c>
      <c r="D71" s="73">
        <v>1</v>
      </c>
      <c r="E71" s="74">
        <v>1.1</v>
      </c>
      <c r="F71" s="73">
        <v>5</v>
      </c>
      <c r="G71" s="73"/>
      <c r="H71" s="43" t="s">
        <v>1744</v>
      </c>
    </row>
    <row r="72" spans="1:8">
      <c r="A72" s="42" t="s">
        <v>1775</v>
      </c>
      <c r="B72" s="73">
        <v>2</v>
      </c>
      <c r="C72" s="43">
        <v>400</v>
      </c>
      <c r="D72" s="73">
        <v>1</v>
      </c>
      <c r="E72" s="74">
        <v>1.1</v>
      </c>
      <c r="F72" s="73">
        <v>5</v>
      </c>
      <c r="G72" s="73"/>
      <c r="H72" s="43" t="s">
        <v>1744</v>
      </c>
    </row>
    <row r="73" spans="1:8">
      <c r="A73" s="42" t="s">
        <v>1776</v>
      </c>
      <c r="B73" s="73">
        <v>2</v>
      </c>
      <c r="C73" s="43">
        <v>600</v>
      </c>
      <c r="D73" s="73">
        <v>1</v>
      </c>
      <c r="E73" s="74">
        <v>1.1</v>
      </c>
      <c r="F73" s="73">
        <v>5</v>
      </c>
      <c r="G73" s="73"/>
      <c r="H73" s="43" t="s">
        <v>1744</v>
      </c>
    </row>
    <row r="74" spans="1:8">
      <c r="A74" s="42" t="s">
        <v>1777</v>
      </c>
      <c r="B74" s="73">
        <v>2</v>
      </c>
      <c r="C74" s="43">
        <v>800</v>
      </c>
      <c r="D74" s="73">
        <v>1</v>
      </c>
      <c r="E74" s="74">
        <v>1.1</v>
      </c>
      <c r="F74" s="73">
        <v>5</v>
      </c>
      <c r="G74" s="73"/>
      <c r="H74" s="43" t="s">
        <v>1744</v>
      </c>
    </row>
    <row r="75" spans="1:8">
      <c r="A75" s="42" t="s">
        <v>1778</v>
      </c>
      <c r="B75" s="73">
        <v>2</v>
      </c>
      <c r="C75" s="43">
        <v>1000</v>
      </c>
      <c r="D75" s="73">
        <v>1</v>
      </c>
      <c r="E75" s="74">
        <v>1.1</v>
      </c>
      <c r="F75" s="73">
        <v>5</v>
      </c>
      <c r="G75" s="73"/>
      <c r="H75" s="43" t="s">
        <v>1744</v>
      </c>
    </row>
    <row r="76" spans="1:8">
      <c r="A76" s="42" t="s">
        <v>1779</v>
      </c>
      <c r="B76" s="43">
        <v>1.5</v>
      </c>
      <c r="C76" s="43">
        <v>50</v>
      </c>
      <c r="D76" s="43">
        <v>0.75</v>
      </c>
      <c r="E76" s="74">
        <v>1.1</v>
      </c>
      <c r="F76" s="73">
        <v>5</v>
      </c>
      <c r="G76" s="73"/>
      <c r="H76" s="43" t="s">
        <v>1780</v>
      </c>
    </row>
    <row r="77" spans="1:8">
      <c r="A77" s="42" t="s">
        <v>1781</v>
      </c>
      <c r="B77" s="43">
        <v>1.5</v>
      </c>
      <c r="C77" s="43">
        <v>100</v>
      </c>
      <c r="D77" s="43">
        <v>0.75</v>
      </c>
      <c r="E77" s="74">
        <v>1.1</v>
      </c>
      <c r="F77" s="73">
        <v>5</v>
      </c>
      <c r="G77" s="73"/>
      <c r="H77" s="43" t="s">
        <v>1780</v>
      </c>
    </row>
    <row r="78" spans="1:8">
      <c r="A78" s="42" t="s">
        <v>1782</v>
      </c>
      <c r="B78" s="43">
        <v>1.5</v>
      </c>
      <c r="C78" s="43">
        <v>200</v>
      </c>
      <c r="D78" s="43">
        <v>0.75</v>
      </c>
      <c r="E78" s="74">
        <v>1.1</v>
      </c>
      <c r="F78" s="73">
        <v>5</v>
      </c>
      <c r="G78" s="73"/>
      <c r="H78" s="43" t="s">
        <v>1780</v>
      </c>
    </row>
    <row r="79" spans="1:8">
      <c r="A79" s="42" t="s">
        <v>1783</v>
      </c>
      <c r="B79" s="43">
        <v>1.5</v>
      </c>
      <c r="C79" s="43">
        <v>400</v>
      </c>
      <c r="D79" s="43">
        <v>0.75</v>
      </c>
      <c r="E79" s="74">
        <v>1.1</v>
      </c>
      <c r="F79" s="73">
        <v>5</v>
      </c>
      <c r="G79" s="73"/>
      <c r="H79" s="43" t="s">
        <v>1780</v>
      </c>
    </row>
    <row r="80" spans="1:8">
      <c r="A80" s="42" t="s">
        <v>1784</v>
      </c>
      <c r="B80" s="43">
        <v>1.5</v>
      </c>
      <c r="C80" s="43">
        <v>600</v>
      </c>
      <c r="D80" s="43">
        <v>0.75</v>
      </c>
      <c r="E80" s="74">
        <v>1.1</v>
      </c>
      <c r="F80" s="73">
        <v>5</v>
      </c>
      <c r="G80" s="73"/>
      <c r="H80" s="43" t="s">
        <v>1780</v>
      </c>
    </row>
    <row r="81" spans="1:8">
      <c r="A81" s="42" t="s">
        <v>1785</v>
      </c>
      <c r="B81" s="43">
        <v>1.5</v>
      </c>
      <c r="C81" s="43">
        <v>800</v>
      </c>
      <c r="D81" s="43">
        <v>0.75</v>
      </c>
      <c r="E81" s="74">
        <v>1.1</v>
      </c>
      <c r="F81" s="73">
        <v>5</v>
      </c>
      <c r="G81" s="73"/>
      <c r="H81" s="43" t="s">
        <v>1780</v>
      </c>
    </row>
    <row r="82" spans="1:8">
      <c r="A82" s="42" t="s">
        <v>1786</v>
      </c>
      <c r="B82" s="43">
        <v>1.5</v>
      </c>
      <c r="C82" s="43">
        <v>1000</v>
      </c>
      <c r="D82" s="43">
        <v>0.75</v>
      </c>
      <c r="E82" s="74">
        <v>1.1</v>
      </c>
      <c r="F82" s="73">
        <v>5</v>
      </c>
      <c r="G82" s="73"/>
      <c r="H82" s="43" t="s">
        <v>1780</v>
      </c>
    </row>
    <row r="83" spans="1:8">
      <c r="A83" s="42" t="s">
        <v>1787</v>
      </c>
      <c r="B83" s="43">
        <v>2</v>
      </c>
      <c r="C83" s="76">
        <v>50</v>
      </c>
      <c r="D83" s="73">
        <v>1</v>
      </c>
      <c r="E83" s="74">
        <v>1.1</v>
      </c>
      <c r="F83" s="73">
        <v>5</v>
      </c>
      <c r="G83" s="73"/>
      <c r="H83" s="43" t="s">
        <v>1780</v>
      </c>
    </row>
    <row r="84" spans="1:8">
      <c r="A84" s="42" t="s">
        <v>1788</v>
      </c>
      <c r="B84" s="43">
        <v>2</v>
      </c>
      <c r="C84" s="76">
        <v>100</v>
      </c>
      <c r="D84" s="73">
        <v>1</v>
      </c>
      <c r="E84" s="74">
        <v>1.1</v>
      </c>
      <c r="F84" s="73">
        <v>5</v>
      </c>
      <c r="G84" s="73"/>
      <c r="H84" s="43" t="s">
        <v>1780</v>
      </c>
    </row>
    <row r="85" spans="1:8">
      <c r="A85" s="42" t="s">
        <v>1789</v>
      </c>
      <c r="B85" s="43">
        <v>2</v>
      </c>
      <c r="C85" s="76">
        <v>200</v>
      </c>
      <c r="D85" s="73">
        <v>1</v>
      </c>
      <c r="E85" s="74">
        <v>1.1</v>
      </c>
      <c r="F85" s="73">
        <v>5</v>
      </c>
      <c r="G85" s="73"/>
      <c r="H85" s="43" t="s">
        <v>1780</v>
      </c>
    </row>
    <row r="86" spans="1:8">
      <c r="A86" s="42" t="s">
        <v>1790</v>
      </c>
      <c r="B86" s="43">
        <v>2</v>
      </c>
      <c r="C86" s="76">
        <v>400</v>
      </c>
      <c r="D86" s="73">
        <v>1</v>
      </c>
      <c r="E86" s="74">
        <v>1.1</v>
      </c>
      <c r="F86" s="73">
        <v>5</v>
      </c>
      <c r="G86" s="73"/>
      <c r="H86" s="43" t="s">
        <v>1780</v>
      </c>
    </row>
    <row r="87" spans="1:8">
      <c r="A87" s="42" t="s">
        <v>1791</v>
      </c>
      <c r="B87" s="43">
        <v>2</v>
      </c>
      <c r="C87" s="76">
        <v>600</v>
      </c>
      <c r="D87" s="73">
        <v>1</v>
      </c>
      <c r="E87" s="74">
        <v>1.1</v>
      </c>
      <c r="F87" s="73">
        <v>5</v>
      </c>
      <c r="G87" s="73"/>
      <c r="H87" s="43" t="s">
        <v>1780</v>
      </c>
    </row>
    <row r="88" spans="1:8">
      <c r="A88" s="42" t="s">
        <v>1792</v>
      </c>
      <c r="B88" s="43">
        <v>2</v>
      </c>
      <c r="C88" s="76">
        <v>800</v>
      </c>
      <c r="D88" s="73">
        <v>1</v>
      </c>
      <c r="E88" s="74">
        <v>1.1</v>
      </c>
      <c r="F88" s="73">
        <v>5</v>
      </c>
      <c r="G88" s="73"/>
      <c r="H88" s="43" t="s">
        <v>1780</v>
      </c>
    </row>
    <row r="89" spans="1:8">
      <c r="A89" s="42" t="s">
        <v>1793</v>
      </c>
      <c r="B89" s="43">
        <v>2</v>
      </c>
      <c r="C89" s="76">
        <v>1000</v>
      </c>
      <c r="D89" s="73">
        <v>1</v>
      </c>
      <c r="E89" s="74">
        <v>1.1</v>
      </c>
      <c r="F89" s="73">
        <v>5</v>
      </c>
      <c r="G89" s="73"/>
      <c r="H89" s="43" t="s">
        <v>1780</v>
      </c>
    </row>
    <row r="90" spans="1:8">
      <c r="A90" s="42" t="s">
        <v>1794</v>
      </c>
      <c r="B90" s="43">
        <v>4</v>
      </c>
      <c r="C90" s="76">
        <v>50</v>
      </c>
      <c r="D90" s="73">
        <v>2</v>
      </c>
      <c r="E90" s="43">
        <v>1.1</v>
      </c>
      <c r="F90" s="73">
        <v>5</v>
      </c>
      <c r="G90" s="73"/>
      <c r="H90" s="43" t="s">
        <v>1780</v>
      </c>
    </row>
    <row r="91" spans="1:8">
      <c r="A91" s="42" t="s">
        <v>1795</v>
      </c>
      <c r="B91" s="43">
        <v>4</v>
      </c>
      <c r="C91" s="76">
        <v>100</v>
      </c>
      <c r="D91" s="73">
        <v>2</v>
      </c>
      <c r="E91" s="43">
        <v>1.1</v>
      </c>
      <c r="F91" s="73">
        <v>5</v>
      </c>
      <c r="G91" s="73"/>
      <c r="H91" s="43" t="s">
        <v>1780</v>
      </c>
    </row>
    <row r="92" spans="1:8">
      <c r="A92" s="42" t="s">
        <v>1796</v>
      </c>
      <c r="B92" s="43">
        <v>4</v>
      </c>
      <c r="C92" s="76">
        <v>200</v>
      </c>
      <c r="D92" s="73">
        <v>2</v>
      </c>
      <c r="E92" s="43">
        <v>1.1</v>
      </c>
      <c r="F92" s="73">
        <v>5</v>
      </c>
      <c r="G92" s="73"/>
      <c r="H92" s="43" t="s">
        <v>1780</v>
      </c>
    </row>
    <row r="93" spans="1:8">
      <c r="A93" s="42" t="s">
        <v>1797</v>
      </c>
      <c r="B93" s="43">
        <v>4</v>
      </c>
      <c r="C93" s="76">
        <v>400</v>
      </c>
      <c r="D93" s="73">
        <v>2</v>
      </c>
      <c r="E93" s="43">
        <v>1.1</v>
      </c>
      <c r="F93" s="73">
        <v>5</v>
      </c>
      <c r="G93" s="73"/>
      <c r="H93" s="43" t="s">
        <v>1780</v>
      </c>
    </row>
    <row r="94" spans="1:8">
      <c r="A94" s="42" t="s">
        <v>1798</v>
      </c>
      <c r="B94" s="43">
        <v>4</v>
      </c>
      <c r="C94" s="76">
        <v>600</v>
      </c>
      <c r="D94" s="73">
        <v>2</v>
      </c>
      <c r="E94" s="43">
        <v>1.1</v>
      </c>
      <c r="F94" s="73">
        <v>5</v>
      </c>
      <c r="G94" s="73"/>
      <c r="H94" s="43" t="s">
        <v>1780</v>
      </c>
    </row>
    <row r="95" spans="1:8">
      <c r="A95" s="42" t="s">
        <v>1799</v>
      </c>
      <c r="B95" s="43">
        <v>4</v>
      </c>
      <c r="C95" s="76">
        <v>800</v>
      </c>
      <c r="D95" s="73">
        <v>2</v>
      </c>
      <c r="E95" s="43">
        <v>1.1</v>
      </c>
      <c r="F95" s="73">
        <v>5</v>
      </c>
      <c r="G95" s="73"/>
      <c r="H95" s="43" t="s">
        <v>1780</v>
      </c>
    </row>
    <row r="96" spans="1:8">
      <c r="A96" s="42" t="s">
        <v>1800</v>
      </c>
      <c r="B96" s="43">
        <v>4</v>
      </c>
      <c r="C96" s="76">
        <v>1000</v>
      </c>
      <c r="D96" s="73">
        <v>2</v>
      </c>
      <c r="E96" s="43">
        <v>1.1</v>
      </c>
      <c r="F96" s="73">
        <v>5</v>
      </c>
      <c r="G96" s="73"/>
      <c r="H96" s="43" t="s">
        <v>1780</v>
      </c>
    </row>
    <row r="97" spans="1:8">
      <c r="A97" s="42" t="s">
        <v>1801</v>
      </c>
      <c r="B97" s="43">
        <v>4</v>
      </c>
      <c r="C97" s="76">
        <v>50</v>
      </c>
      <c r="D97" s="73">
        <v>2</v>
      </c>
      <c r="E97" s="43">
        <v>1.1</v>
      </c>
      <c r="F97" s="73">
        <v>5</v>
      </c>
      <c r="G97" s="73"/>
      <c r="H97" s="43" t="s">
        <v>1802</v>
      </c>
    </row>
    <row r="98" spans="1:8">
      <c r="A98" s="42" t="s">
        <v>1803</v>
      </c>
      <c r="B98" s="43">
        <v>4</v>
      </c>
      <c r="C98" s="76">
        <v>100</v>
      </c>
      <c r="D98" s="73">
        <v>2</v>
      </c>
      <c r="E98" s="43">
        <v>1.1</v>
      </c>
      <c r="F98" s="73">
        <v>5</v>
      </c>
      <c r="G98" s="73"/>
      <c r="H98" s="43" t="s">
        <v>1802</v>
      </c>
    </row>
    <row r="99" spans="1:8">
      <c r="A99" s="42" t="s">
        <v>1804</v>
      </c>
      <c r="B99" s="43">
        <v>4</v>
      </c>
      <c r="C99" s="76">
        <v>200</v>
      </c>
      <c r="D99" s="73">
        <v>2</v>
      </c>
      <c r="E99" s="43">
        <v>1.1</v>
      </c>
      <c r="F99" s="73">
        <v>5</v>
      </c>
      <c r="G99" s="73"/>
      <c r="H99" s="43" t="s">
        <v>1802</v>
      </c>
    </row>
    <row r="100" spans="1:8">
      <c r="A100" s="42" t="s">
        <v>1805</v>
      </c>
      <c r="B100" s="43">
        <v>4</v>
      </c>
      <c r="C100" s="76">
        <v>400</v>
      </c>
      <c r="D100" s="73">
        <v>2</v>
      </c>
      <c r="E100" s="43">
        <v>1.1</v>
      </c>
      <c r="F100" s="73">
        <v>5</v>
      </c>
      <c r="G100" s="73"/>
      <c r="H100" s="43" t="s">
        <v>1802</v>
      </c>
    </row>
    <row r="101" spans="1:8">
      <c r="A101" s="42" t="s">
        <v>1806</v>
      </c>
      <c r="B101" s="43">
        <v>4</v>
      </c>
      <c r="C101" s="76">
        <v>600</v>
      </c>
      <c r="D101" s="73">
        <v>2</v>
      </c>
      <c r="E101" s="43">
        <v>1.1</v>
      </c>
      <c r="F101" s="73">
        <v>5</v>
      </c>
      <c r="G101" s="73"/>
      <c r="H101" s="43" t="s">
        <v>1802</v>
      </c>
    </row>
    <row r="102" spans="1:8">
      <c r="A102" s="42" t="s">
        <v>1807</v>
      </c>
      <c r="B102" s="43">
        <v>4</v>
      </c>
      <c r="C102" s="76">
        <v>800</v>
      </c>
      <c r="D102" s="73">
        <v>2</v>
      </c>
      <c r="E102" s="43">
        <v>1.1</v>
      </c>
      <c r="F102" s="73">
        <v>5</v>
      </c>
      <c r="G102" s="73"/>
      <c r="H102" s="43" t="s">
        <v>1802</v>
      </c>
    </row>
    <row r="103" spans="1:8">
      <c r="A103" s="42" t="s">
        <v>1808</v>
      </c>
      <c r="B103" s="43">
        <v>4</v>
      </c>
      <c r="C103" s="76">
        <v>1000</v>
      </c>
      <c r="D103" s="73">
        <v>2</v>
      </c>
      <c r="E103" s="43">
        <v>1.1</v>
      </c>
      <c r="F103" s="73">
        <v>5</v>
      </c>
      <c r="G103" s="73"/>
      <c r="H103" s="43" t="s">
        <v>1802</v>
      </c>
    </row>
    <row r="104" spans="1:8">
      <c r="A104" s="42" t="s">
        <v>1809</v>
      </c>
      <c r="B104" s="43">
        <v>2</v>
      </c>
      <c r="C104" s="76">
        <v>50</v>
      </c>
      <c r="D104" s="73">
        <v>2</v>
      </c>
      <c r="E104" s="43">
        <v>1.1</v>
      </c>
      <c r="F104" s="73">
        <v>5</v>
      </c>
      <c r="G104" s="73"/>
      <c r="H104" s="43" t="s">
        <v>1810</v>
      </c>
    </row>
    <row r="105" spans="1:8">
      <c r="A105" s="42" t="s">
        <v>1811</v>
      </c>
      <c r="B105" s="43">
        <v>2</v>
      </c>
      <c r="C105" s="76">
        <v>100</v>
      </c>
      <c r="D105" s="73">
        <v>2</v>
      </c>
      <c r="E105" s="43">
        <v>1.1</v>
      </c>
      <c r="F105" s="73">
        <v>5</v>
      </c>
      <c r="G105" s="73"/>
      <c r="H105" s="43" t="s">
        <v>1810</v>
      </c>
    </row>
    <row r="106" spans="1:8">
      <c r="A106" s="42" t="s">
        <v>1812</v>
      </c>
      <c r="B106" s="43">
        <v>2</v>
      </c>
      <c r="C106" s="76">
        <v>200</v>
      </c>
      <c r="D106" s="73">
        <v>2</v>
      </c>
      <c r="E106" s="43">
        <v>1.1</v>
      </c>
      <c r="F106" s="73">
        <v>5</v>
      </c>
      <c r="G106" s="73"/>
      <c r="H106" s="43" t="s">
        <v>1810</v>
      </c>
    </row>
    <row r="107" spans="1:8">
      <c r="A107" s="42" t="s">
        <v>1813</v>
      </c>
      <c r="B107" s="43">
        <v>2</v>
      </c>
      <c r="C107" s="76">
        <v>400</v>
      </c>
      <c r="D107" s="73">
        <v>2</v>
      </c>
      <c r="E107" s="43">
        <v>1.1</v>
      </c>
      <c r="F107" s="73">
        <v>5</v>
      </c>
      <c r="G107" s="73"/>
      <c r="H107" s="43" t="s">
        <v>1810</v>
      </c>
    </row>
    <row r="108" spans="1:8">
      <c r="A108" s="42" t="s">
        <v>1814</v>
      </c>
      <c r="B108" s="43">
        <v>2</v>
      </c>
      <c r="C108" s="76">
        <v>600</v>
      </c>
      <c r="D108" s="73">
        <v>2</v>
      </c>
      <c r="E108" s="43">
        <v>1.1</v>
      </c>
      <c r="F108" s="73">
        <v>5</v>
      </c>
      <c r="G108" s="73"/>
      <c r="H108" s="43" t="s">
        <v>1810</v>
      </c>
    </row>
    <row r="109" spans="1:8">
      <c r="A109" s="42" t="s">
        <v>1815</v>
      </c>
      <c r="B109" s="43">
        <v>2</v>
      </c>
      <c r="C109" s="76">
        <v>800</v>
      </c>
      <c r="D109" s="73">
        <v>2</v>
      </c>
      <c r="E109" s="43">
        <v>1.1</v>
      </c>
      <c r="F109" s="73">
        <v>5</v>
      </c>
      <c r="G109" s="73"/>
      <c r="H109" s="43" t="s">
        <v>1810</v>
      </c>
    </row>
    <row r="110" spans="1:8">
      <c r="A110" s="42" t="s">
        <v>1816</v>
      </c>
      <c r="B110" s="43">
        <v>2</v>
      </c>
      <c r="C110" s="76">
        <v>1000</v>
      </c>
      <c r="D110" s="73">
        <v>2</v>
      </c>
      <c r="E110" s="43">
        <v>1.1</v>
      </c>
      <c r="F110" s="73">
        <v>5</v>
      </c>
      <c r="G110" s="73"/>
      <c r="H110" s="43" t="s">
        <v>1810</v>
      </c>
    </row>
    <row r="111" spans="1:8">
      <c r="A111" s="42" t="s">
        <v>1817</v>
      </c>
      <c r="B111" s="43">
        <v>3</v>
      </c>
      <c r="C111" s="76">
        <v>50</v>
      </c>
      <c r="D111" s="73">
        <v>1.5</v>
      </c>
      <c r="E111" s="43">
        <v>1.1</v>
      </c>
      <c r="F111" s="73">
        <v>5</v>
      </c>
      <c r="G111" s="73"/>
      <c r="H111" s="43" t="s">
        <v>1744</v>
      </c>
    </row>
    <row r="112" spans="1:8">
      <c r="A112" s="42" t="s">
        <v>1818</v>
      </c>
      <c r="B112" s="43">
        <v>3</v>
      </c>
      <c r="C112" s="76">
        <v>100</v>
      </c>
      <c r="D112" s="73">
        <v>1.5</v>
      </c>
      <c r="E112" s="43">
        <v>1.1</v>
      </c>
      <c r="F112" s="73">
        <v>5</v>
      </c>
      <c r="G112" s="73"/>
      <c r="H112" s="43" t="s">
        <v>1744</v>
      </c>
    </row>
    <row r="113" spans="1:8">
      <c r="A113" s="42" t="s">
        <v>1819</v>
      </c>
      <c r="B113" s="43">
        <v>3</v>
      </c>
      <c r="C113" s="76">
        <v>200</v>
      </c>
      <c r="D113" s="73">
        <v>1.5</v>
      </c>
      <c r="E113" s="43">
        <v>1.1</v>
      </c>
      <c r="F113" s="73">
        <v>5</v>
      </c>
      <c r="G113" s="73"/>
      <c r="H113" s="43" t="s">
        <v>1744</v>
      </c>
    </row>
    <row r="114" spans="1:8">
      <c r="A114" s="42" t="s">
        <v>1820</v>
      </c>
      <c r="B114" s="43">
        <v>3</v>
      </c>
      <c r="C114" s="76">
        <v>400</v>
      </c>
      <c r="D114" s="73">
        <v>1.5</v>
      </c>
      <c r="E114" s="43">
        <v>1.1</v>
      </c>
      <c r="F114" s="73">
        <v>5</v>
      </c>
      <c r="G114" s="73"/>
      <c r="H114" s="43" t="s">
        <v>1744</v>
      </c>
    </row>
    <row r="115" spans="1:8">
      <c r="A115" s="42" t="s">
        <v>1821</v>
      </c>
      <c r="B115" s="43">
        <v>3</v>
      </c>
      <c r="C115" s="76">
        <v>600</v>
      </c>
      <c r="D115" s="73">
        <v>1.5</v>
      </c>
      <c r="E115" s="43">
        <v>1.1</v>
      </c>
      <c r="F115" s="73">
        <v>5</v>
      </c>
      <c r="G115" s="73"/>
      <c r="H115" s="43" t="s">
        <v>1744</v>
      </c>
    </row>
    <row r="116" spans="1:8">
      <c r="A116" s="42" t="s">
        <v>1822</v>
      </c>
      <c r="B116" s="43">
        <v>3</v>
      </c>
      <c r="C116" s="76">
        <v>800</v>
      </c>
      <c r="D116" s="73">
        <v>1.5</v>
      </c>
      <c r="E116" s="43">
        <v>1.1</v>
      </c>
      <c r="F116" s="73">
        <v>5</v>
      </c>
      <c r="G116" s="73"/>
      <c r="H116" s="43" t="s">
        <v>1744</v>
      </c>
    </row>
    <row r="117" spans="1:8">
      <c r="A117" s="42" t="s">
        <v>1823</v>
      </c>
      <c r="B117" s="43">
        <v>3</v>
      </c>
      <c r="C117" s="76">
        <v>1000</v>
      </c>
      <c r="D117" s="73">
        <v>1.5</v>
      </c>
      <c r="E117" s="43">
        <v>1.1</v>
      </c>
      <c r="F117" s="73">
        <v>5</v>
      </c>
      <c r="G117" s="73"/>
      <c r="H117" s="43" t="s">
        <v>1744</v>
      </c>
    </row>
    <row r="118" spans="1:8">
      <c r="A118" s="77" t="s">
        <v>1824</v>
      </c>
      <c r="B118" s="78">
        <v>3</v>
      </c>
      <c r="C118" s="79">
        <v>50</v>
      </c>
      <c r="D118" s="80">
        <v>1.5</v>
      </c>
      <c r="E118" s="78">
        <v>1.1</v>
      </c>
      <c r="F118" s="80">
        <v>5</v>
      </c>
      <c r="G118" s="80"/>
      <c r="H118" s="78" t="s">
        <v>1825</v>
      </c>
    </row>
    <row r="119" spans="1:8">
      <c r="A119" s="77" t="s">
        <v>1826</v>
      </c>
      <c r="B119" s="78">
        <v>3</v>
      </c>
      <c r="C119" s="79">
        <v>100</v>
      </c>
      <c r="D119" s="80">
        <v>1.5</v>
      </c>
      <c r="E119" s="78">
        <v>1.1</v>
      </c>
      <c r="F119" s="80">
        <v>5</v>
      </c>
      <c r="G119" s="80"/>
      <c r="H119" s="78" t="s">
        <v>1825</v>
      </c>
    </row>
    <row r="120" spans="1:8">
      <c r="A120" s="77" t="s">
        <v>1827</v>
      </c>
      <c r="B120" s="78">
        <v>3</v>
      </c>
      <c r="C120" s="79">
        <v>200</v>
      </c>
      <c r="D120" s="80">
        <v>1.5</v>
      </c>
      <c r="E120" s="78">
        <v>1.1</v>
      </c>
      <c r="F120" s="80">
        <v>5</v>
      </c>
      <c r="G120" s="80"/>
      <c r="H120" s="78" t="s">
        <v>1825</v>
      </c>
    </row>
    <row r="121" spans="1:8">
      <c r="A121" s="77" t="s">
        <v>1828</v>
      </c>
      <c r="B121" s="78">
        <v>3</v>
      </c>
      <c r="C121" s="79">
        <v>400</v>
      </c>
      <c r="D121" s="80">
        <v>1.5</v>
      </c>
      <c r="E121" s="78">
        <v>1.1</v>
      </c>
      <c r="F121" s="80">
        <v>5</v>
      </c>
      <c r="G121" s="80"/>
      <c r="H121" s="78" t="s">
        <v>1825</v>
      </c>
    </row>
    <row r="122" spans="1:8">
      <c r="A122" s="77" t="s">
        <v>1829</v>
      </c>
      <c r="B122" s="78">
        <v>3</v>
      </c>
      <c r="C122" s="79">
        <v>600</v>
      </c>
      <c r="D122" s="80">
        <v>1.5</v>
      </c>
      <c r="E122" s="78">
        <v>1.1</v>
      </c>
      <c r="F122" s="80">
        <v>5</v>
      </c>
      <c r="G122" s="80"/>
      <c r="H122" s="78" t="s">
        <v>1825</v>
      </c>
    </row>
    <row r="123" spans="1:8">
      <c r="A123" s="77" t="s">
        <v>1830</v>
      </c>
      <c r="B123" s="78">
        <v>3</v>
      </c>
      <c r="C123" s="79">
        <v>800</v>
      </c>
      <c r="D123" s="80">
        <v>1.5</v>
      </c>
      <c r="E123" s="78">
        <v>1.1</v>
      </c>
      <c r="F123" s="80">
        <v>5</v>
      </c>
      <c r="G123" s="80"/>
      <c r="H123" s="78" t="s">
        <v>1825</v>
      </c>
    </row>
    <row r="124" spans="1:8">
      <c r="A124" s="77" t="s">
        <v>1831</v>
      </c>
      <c r="B124" s="78">
        <v>3</v>
      </c>
      <c r="C124" s="79">
        <v>1000</v>
      </c>
      <c r="D124" s="80">
        <v>1.5</v>
      </c>
      <c r="E124" s="78">
        <v>1.1</v>
      </c>
      <c r="F124" s="80">
        <v>5</v>
      </c>
      <c r="G124" s="80"/>
      <c r="H124" s="78" t="s">
        <v>1825</v>
      </c>
    </row>
    <row r="125" spans="1:8">
      <c r="A125" s="77" t="s">
        <v>1832</v>
      </c>
      <c r="B125" s="78">
        <v>3</v>
      </c>
      <c r="C125" s="79">
        <v>50</v>
      </c>
      <c r="D125" s="80">
        <v>1.5</v>
      </c>
      <c r="E125" s="78">
        <v>1.1</v>
      </c>
      <c r="F125" s="80">
        <v>5</v>
      </c>
      <c r="G125" s="80"/>
      <c r="H125" s="78" t="s">
        <v>1825</v>
      </c>
    </row>
    <row r="126" spans="1:8">
      <c r="A126" s="77" t="s">
        <v>1833</v>
      </c>
      <c r="B126" s="78">
        <v>3</v>
      </c>
      <c r="C126" s="79">
        <v>100</v>
      </c>
      <c r="D126" s="80">
        <v>1.5</v>
      </c>
      <c r="E126" s="78">
        <v>1.1</v>
      </c>
      <c r="F126" s="80">
        <v>5</v>
      </c>
      <c r="G126" s="80"/>
      <c r="H126" s="78" t="s">
        <v>1825</v>
      </c>
    </row>
    <row r="127" spans="1:8">
      <c r="A127" s="77" t="s">
        <v>1834</v>
      </c>
      <c r="B127" s="78">
        <v>3</v>
      </c>
      <c r="C127" s="79">
        <v>200</v>
      </c>
      <c r="D127" s="80">
        <v>1.5</v>
      </c>
      <c r="E127" s="78">
        <v>1.1</v>
      </c>
      <c r="F127" s="80">
        <v>5</v>
      </c>
      <c r="G127" s="80"/>
      <c r="H127" s="78" t="s">
        <v>1825</v>
      </c>
    </row>
    <row r="128" spans="1:8">
      <c r="A128" s="77" t="s">
        <v>1835</v>
      </c>
      <c r="B128" s="78">
        <v>3</v>
      </c>
      <c r="C128" s="79">
        <v>400</v>
      </c>
      <c r="D128" s="80">
        <v>1.5</v>
      </c>
      <c r="E128" s="78">
        <v>1.1</v>
      </c>
      <c r="F128" s="80">
        <v>5</v>
      </c>
      <c r="G128" s="80"/>
      <c r="H128" s="78" t="s">
        <v>1825</v>
      </c>
    </row>
    <row r="129" spans="1:8">
      <c r="A129" s="77" t="s">
        <v>1836</v>
      </c>
      <c r="B129" s="78">
        <v>3</v>
      </c>
      <c r="C129" s="79">
        <v>600</v>
      </c>
      <c r="D129" s="80">
        <v>1.5</v>
      </c>
      <c r="E129" s="78">
        <v>1.1</v>
      </c>
      <c r="F129" s="80">
        <v>5</v>
      </c>
      <c r="G129" s="80"/>
      <c r="H129" s="78" t="s">
        <v>1825</v>
      </c>
    </row>
    <row r="130" spans="1:8">
      <c r="A130" s="77" t="s">
        <v>1837</v>
      </c>
      <c r="B130" s="78">
        <v>3</v>
      </c>
      <c r="C130" s="79">
        <v>800</v>
      </c>
      <c r="D130" s="80">
        <v>1.5</v>
      </c>
      <c r="E130" s="78">
        <v>1.1</v>
      </c>
      <c r="F130" s="80">
        <v>5</v>
      </c>
      <c r="G130" s="80"/>
      <c r="H130" s="78" t="s">
        <v>1825</v>
      </c>
    </row>
    <row r="131" spans="1:8">
      <c r="A131" s="77" t="s">
        <v>1838</v>
      </c>
      <c r="B131" s="78">
        <v>3</v>
      </c>
      <c r="C131" s="79">
        <v>1000</v>
      </c>
      <c r="D131" s="80">
        <v>1.5</v>
      </c>
      <c r="E131" s="78">
        <v>1.1</v>
      </c>
      <c r="F131" s="80">
        <v>5</v>
      </c>
      <c r="G131" s="80"/>
      <c r="H131" s="78" t="s">
        <v>1825</v>
      </c>
    </row>
    <row r="132" spans="1:8">
      <c r="A132" s="42" t="s">
        <v>1839</v>
      </c>
      <c r="B132" s="43">
        <v>4</v>
      </c>
      <c r="C132" s="76">
        <v>50</v>
      </c>
      <c r="D132" s="73">
        <v>2</v>
      </c>
      <c r="E132" s="43">
        <v>1.1</v>
      </c>
      <c r="F132" s="73">
        <v>5</v>
      </c>
      <c r="G132" s="73"/>
      <c r="H132" s="43" t="s">
        <v>1840</v>
      </c>
    </row>
    <row r="133" spans="1:8">
      <c r="A133" s="42" t="s">
        <v>1841</v>
      </c>
      <c r="B133" s="43">
        <v>4</v>
      </c>
      <c r="C133" s="76">
        <v>100</v>
      </c>
      <c r="D133" s="73">
        <v>2</v>
      </c>
      <c r="E133" s="43">
        <v>1.1</v>
      </c>
      <c r="F133" s="73">
        <v>5</v>
      </c>
      <c r="G133" s="73"/>
      <c r="H133" s="43" t="s">
        <v>1840</v>
      </c>
    </row>
    <row r="134" spans="1:8">
      <c r="A134" s="42" t="s">
        <v>1842</v>
      </c>
      <c r="B134" s="43">
        <v>4</v>
      </c>
      <c r="C134" s="76">
        <v>200</v>
      </c>
      <c r="D134" s="73">
        <v>2</v>
      </c>
      <c r="E134" s="43">
        <v>1.1</v>
      </c>
      <c r="F134" s="73">
        <v>5</v>
      </c>
      <c r="G134" s="73"/>
      <c r="H134" s="43" t="s">
        <v>1840</v>
      </c>
    </row>
    <row r="135" spans="1:8">
      <c r="A135" s="42" t="s">
        <v>1843</v>
      </c>
      <c r="B135" s="43">
        <v>4</v>
      </c>
      <c r="C135" s="76">
        <v>400</v>
      </c>
      <c r="D135" s="73">
        <v>2</v>
      </c>
      <c r="E135" s="43">
        <v>1.1</v>
      </c>
      <c r="F135" s="73">
        <v>5</v>
      </c>
      <c r="G135" s="73"/>
      <c r="H135" s="43" t="s">
        <v>1840</v>
      </c>
    </row>
    <row r="136" spans="1:8">
      <c r="A136" s="42" t="s">
        <v>1844</v>
      </c>
      <c r="B136" s="43">
        <v>4</v>
      </c>
      <c r="C136" s="76">
        <v>600</v>
      </c>
      <c r="D136" s="73">
        <v>2</v>
      </c>
      <c r="E136" s="43">
        <v>1.1</v>
      </c>
      <c r="F136" s="73">
        <v>5</v>
      </c>
      <c r="G136" s="73"/>
      <c r="H136" s="43" t="s">
        <v>1840</v>
      </c>
    </row>
    <row r="137" spans="1:8">
      <c r="A137" s="42" t="s">
        <v>1845</v>
      </c>
      <c r="B137" s="43">
        <v>4</v>
      </c>
      <c r="C137" s="76">
        <v>800</v>
      </c>
      <c r="D137" s="73">
        <v>2</v>
      </c>
      <c r="E137" s="43">
        <v>1.1</v>
      </c>
      <c r="F137" s="73">
        <v>5</v>
      </c>
      <c r="G137" s="73"/>
      <c r="H137" s="43" t="s">
        <v>1840</v>
      </c>
    </row>
    <row r="138" spans="1:8">
      <c r="A138" s="42" t="s">
        <v>1846</v>
      </c>
      <c r="B138" s="43">
        <v>4</v>
      </c>
      <c r="C138" s="76">
        <v>1000</v>
      </c>
      <c r="D138" s="73">
        <v>2</v>
      </c>
      <c r="E138" s="43">
        <v>1.1</v>
      </c>
      <c r="F138" s="73">
        <v>5</v>
      </c>
      <c r="G138" s="73"/>
      <c r="H138" s="43" t="s">
        <v>1840</v>
      </c>
    </row>
    <row r="139" spans="1:8">
      <c r="A139" s="42" t="s">
        <v>1847</v>
      </c>
      <c r="B139" s="43">
        <v>4</v>
      </c>
      <c r="C139" s="76">
        <v>50</v>
      </c>
      <c r="D139" s="73">
        <v>2</v>
      </c>
      <c r="E139" s="43">
        <v>1.1</v>
      </c>
      <c r="F139" s="73">
        <v>5</v>
      </c>
      <c r="G139" s="73"/>
      <c r="H139" s="43" t="s">
        <v>1848</v>
      </c>
    </row>
    <row r="140" spans="1:8">
      <c r="A140" s="42" t="s">
        <v>1849</v>
      </c>
      <c r="B140" s="43">
        <v>4</v>
      </c>
      <c r="C140" s="76">
        <v>100</v>
      </c>
      <c r="D140" s="73">
        <v>2</v>
      </c>
      <c r="E140" s="43">
        <v>1.1</v>
      </c>
      <c r="F140" s="73">
        <v>5</v>
      </c>
      <c r="G140" s="73"/>
      <c r="H140" s="43" t="s">
        <v>1848</v>
      </c>
    </row>
    <row r="141" spans="1:8">
      <c r="A141" s="42" t="s">
        <v>1850</v>
      </c>
      <c r="B141" s="43">
        <v>4</v>
      </c>
      <c r="C141" s="76">
        <v>200</v>
      </c>
      <c r="D141" s="73">
        <v>2</v>
      </c>
      <c r="E141" s="43">
        <v>1.1</v>
      </c>
      <c r="F141" s="73">
        <v>5</v>
      </c>
      <c r="G141" s="73"/>
      <c r="H141" s="43" t="s">
        <v>1848</v>
      </c>
    </row>
    <row r="142" spans="1:8">
      <c r="A142" s="42" t="s">
        <v>1851</v>
      </c>
      <c r="B142" s="43">
        <v>4</v>
      </c>
      <c r="C142" s="76">
        <v>400</v>
      </c>
      <c r="D142" s="73">
        <v>2</v>
      </c>
      <c r="E142" s="43">
        <v>1.1</v>
      </c>
      <c r="F142" s="73">
        <v>5</v>
      </c>
      <c r="G142" s="73"/>
      <c r="H142" s="43" t="s">
        <v>1848</v>
      </c>
    </row>
    <row r="143" spans="1:8">
      <c r="A143" s="42" t="s">
        <v>1852</v>
      </c>
      <c r="B143" s="43">
        <v>4</v>
      </c>
      <c r="C143" s="76">
        <v>600</v>
      </c>
      <c r="D143" s="73">
        <v>2</v>
      </c>
      <c r="E143" s="43">
        <v>1.1</v>
      </c>
      <c r="F143" s="73">
        <v>5</v>
      </c>
      <c r="G143" s="73"/>
      <c r="H143" s="43" t="s">
        <v>1848</v>
      </c>
    </row>
    <row r="144" spans="1:8">
      <c r="A144" s="42" t="s">
        <v>1853</v>
      </c>
      <c r="B144" s="43">
        <v>4</v>
      </c>
      <c r="C144" s="76">
        <v>800</v>
      </c>
      <c r="D144" s="73">
        <v>2</v>
      </c>
      <c r="E144" s="43">
        <v>1.1</v>
      </c>
      <c r="F144" s="73">
        <v>5</v>
      </c>
      <c r="G144" s="73"/>
      <c r="H144" s="43" t="s">
        <v>1848</v>
      </c>
    </row>
    <row r="145" spans="1:8">
      <c r="A145" s="42" t="s">
        <v>1854</v>
      </c>
      <c r="B145" s="43">
        <v>4</v>
      </c>
      <c r="C145" s="76">
        <v>1000</v>
      </c>
      <c r="D145" s="73">
        <v>2</v>
      </c>
      <c r="E145" s="43">
        <v>1.1</v>
      </c>
      <c r="F145" s="73">
        <v>5</v>
      </c>
      <c r="G145" s="73"/>
      <c r="H145" s="43" t="s">
        <v>1848</v>
      </c>
    </row>
    <row r="146" spans="1:8">
      <c r="A146" s="42" t="s">
        <v>1855</v>
      </c>
      <c r="B146" s="43">
        <v>6</v>
      </c>
      <c r="C146" s="76">
        <v>50</v>
      </c>
      <c r="D146" s="73">
        <v>3</v>
      </c>
      <c r="E146" s="74">
        <v>1.1</v>
      </c>
      <c r="F146" s="73">
        <v>5</v>
      </c>
      <c r="G146" s="73"/>
      <c r="H146" s="43" t="s">
        <v>1840</v>
      </c>
    </row>
    <row r="147" spans="1:8">
      <c r="A147" s="42" t="s">
        <v>1856</v>
      </c>
      <c r="B147" s="43">
        <v>6</v>
      </c>
      <c r="C147" s="76">
        <v>100</v>
      </c>
      <c r="D147" s="73">
        <v>3</v>
      </c>
      <c r="E147" s="74">
        <v>1.1</v>
      </c>
      <c r="F147" s="73">
        <v>5</v>
      </c>
      <c r="G147" s="73"/>
      <c r="H147" s="43" t="s">
        <v>1840</v>
      </c>
    </row>
    <row r="148" spans="1:8">
      <c r="A148" s="42" t="s">
        <v>1857</v>
      </c>
      <c r="B148" s="43">
        <v>6</v>
      </c>
      <c r="C148" s="76">
        <v>200</v>
      </c>
      <c r="D148" s="73">
        <v>3</v>
      </c>
      <c r="E148" s="74">
        <v>1.1</v>
      </c>
      <c r="F148" s="73">
        <v>5</v>
      </c>
      <c r="G148" s="73"/>
      <c r="H148" s="43" t="s">
        <v>1840</v>
      </c>
    </row>
    <row r="149" spans="1:8">
      <c r="A149" s="42" t="s">
        <v>1858</v>
      </c>
      <c r="B149" s="43">
        <v>6</v>
      </c>
      <c r="C149" s="76">
        <v>400</v>
      </c>
      <c r="D149" s="73">
        <v>3</v>
      </c>
      <c r="E149" s="74">
        <v>1.1</v>
      </c>
      <c r="F149" s="73">
        <v>5</v>
      </c>
      <c r="G149" s="73"/>
      <c r="H149" s="43" t="s">
        <v>1840</v>
      </c>
    </row>
    <row r="150" spans="1:8">
      <c r="A150" s="42" t="s">
        <v>1859</v>
      </c>
      <c r="B150" s="43">
        <v>6</v>
      </c>
      <c r="C150" s="76">
        <v>600</v>
      </c>
      <c r="D150" s="73">
        <v>3</v>
      </c>
      <c r="E150" s="74">
        <v>1.1</v>
      </c>
      <c r="F150" s="73">
        <v>5</v>
      </c>
      <c r="G150" s="73"/>
      <c r="H150" s="43" t="s">
        <v>1840</v>
      </c>
    </row>
    <row r="151" spans="1:8">
      <c r="A151" s="42" t="s">
        <v>1860</v>
      </c>
      <c r="B151" s="43">
        <v>6</v>
      </c>
      <c r="C151" s="76">
        <v>800</v>
      </c>
      <c r="D151" s="73">
        <v>3</v>
      </c>
      <c r="E151" s="74">
        <v>1.1</v>
      </c>
      <c r="F151" s="73">
        <v>5</v>
      </c>
      <c r="G151" s="73"/>
      <c r="H151" s="43" t="s">
        <v>1840</v>
      </c>
    </row>
    <row r="152" spans="1:8">
      <c r="A152" s="42" t="s">
        <v>1861</v>
      </c>
      <c r="B152" s="43">
        <v>6</v>
      </c>
      <c r="C152" s="76">
        <v>1000</v>
      </c>
      <c r="D152" s="73">
        <v>3</v>
      </c>
      <c r="E152" s="74">
        <v>1.1</v>
      </c>
      <c r="F152" s="73">
        <v>5</v>
      </c>
      <c r="G152" s="73"/>
      <c r="H152" s="43" t="s">
        <v>1840</v>
      </c>
    </row>
    <row r="153" spans="1:8">
      <c r="A153" s="42" t="s">
        <v>1862</v>
      </c>
      <c r="B153" s="43">
        <v>6</v>
      </c>
      <c r="C153" s="76">
        <v>50</v>
      </c>
      <c r="D153" s="73">
        <v>3</v>
      </c>
      <c r="E153" s="74">
        <v>1.1</v>
      </c>
      <c r="F153" s="73">
        <v>5</v>
      </c>
      <c r="G153" s="73"/>
      <c r="H153" s="43" t="s">
        <v>1848</v>
      </c>
    </row>
    <row r="154" spans="1:8">
      <c r="A154" s="42" t="s">
        <v>1863</v>
      </c>
      <c r="B154" s="43">
        <v>6</v>
      </c>
      <c r="C154" s="76">
        <v>100</v>
      </c>
      <c r="D154" s="73">
        <v>3</v>
      </c>
      <c r="E154" s="74">
        <v>1.1</v>
      </c>
      <c r="F154" s="73">
        <v>5</v>
      </c>
      <c r="G154" s="73"/>
      <c r="H154" s="43" t="s">
        <v>1848</v>
      </c>
    </row>
    <row r="155" spans="1:8">
      <c r="A155" s="42" t="s">
        <v>1864</v>
      </c>
      <c r="B155" s="43">
        <v>6</v>
      </c>
      <c r="C155" s="76">
        <v>200</v>
      </c>
      <c r="D155" s="73">
        <v>3</v>
      </c>
      <c r="E155" s="74">
        <v>1.1</v>
      </c>
      <c r="F155" s="73">
        <v>5</v>
      </c>
      <c r="G155" s="73"/>
      <c r="H155" s="43" t="s">
        <v>1848</v>
      </c>
    </row>
    <row r="156" spans="1:8">
      <c r="A156" s="42" t="s">
        <v>1865</v>
      </c>
      <c r="B156" s="43">
        <v>6</v>
      </c>
      <c r="C156" s="76">
        <v>400</v>
      </c>
      <c r="D156" s="73">
        <v>3</v>
      </c>
      <c r="E156" s="74">
        <v>1.1</v>
      </c>
      <c r="F156" s="73">
        <v>5</v>
      </c>
      <c r="G156" s="73"/>
      <c r="H156" s="43" t="s">
        <v>1848</v>
      </c>
    </row>
    <row r="157" spans="1:8">
      <c r="A157" s="42" t="s">
        <v>1866</v>
      </c>
      <c r="B157" s="43">
        <v>6</v>
      </c>
      <c r="C157" s="76">
        <v>600</v>
      </c>
      <c r="D157" s="73">
        <v>3</v>
      </c>
      <c r="E157" s="74">
        <v>1.1</v>
      </c>
      <c r="F157" s="73">
        <v>5</v>
      </c>
      <c r="G157" s="73"/>
      <c r="H157" s="43" t="s">
        <v>1848</v>
      </c>
    </row>
    <row r="158" spans="1:8">
      <c r="A158" s="42" t="s">
        <v>1867</v>
      </c>
      <c r="B158" s="43">
        <v>6</v>
      </c>
      <c r="C158" s="76">
        <v>800</v>
      </c>
      <c r="D158" s="73">
        <v>3</v>
      </c>
      <c r="E158" s="74">
        <v>1.1</v>
      </c>
      <c r="F158" s="73">
        <v>5</v>
      </c>
      <c r="G158" s="73"/>
      <c r="H158" s="43" t="s">
        <v>1848</v>
      </c>
    </row>
    <row r="159" spans="1:8">
      <c r="A159" s="42" t="s">
        <v>1868</v>
      </c>
      <c r="B159" s="43">
        <v>6</v>
      </c>
      <c r="C159" s="76">
        <v>1000</v>
      </c>
      <c r="D159" s="73">
        <v>3</v>
      </c>
      <c r="E159" s="74">
        <v>1.1</v>
      </c>
      <c r="F159" s="73">
        <v>5</v>
      </c>
      <c r="G159" s="73"/>
      <c r="H159" s="43" t="s">
        <v>1848</v>
      </c>
    </row>
    <row r="160" spans="1:8">
      <c r="A160" s="42" t="s">
        <v>1869</v>
      </c>
      <c r="B160" s="43">
        <v>6</v>
      </c>
      <c r="C160" s="76">
        <v>50</v>
      </c>
      <c r="D160" s="43">
        <v>3</v>
      </c>
      <c r="E160" s="74">
        <v>1.1</v>
      </c>
      <c r="F160" s="43">
        <v>10</v>
      </c>
      <c r="G160" s="43"/>
      <c r="H160" s="43" t="s">
        <v>1870</v>
      </c>
    </row>
    <row r="161" spans="1:8">
      <c r="A161" s="42" t="s">
        <v>1871</v>
      </c>
      <c r="B161" s="43">
        <v>6</v>
      </c>
      <c r="C161" s="76">
        <v>100</v>
      </c>
      <c r="D161" s="43">
        <v>3</v>
      </c>
      <c r="E161" s="74">
        <v>1.1</v>
      </c>
      <c r="F161" s="43">
        <v>10</v>
      </c>
      <c r="G161" s="43"/>
      <c r="H161" s="43" t="s">
        <v>1870</v>
      </c>
    </row>
    <row r="162" spans="1:8">
      <c r="A162" s="42" t="s">
        <v>1872</v>
      </c>
      <c r="B162" s="43">
        <v>6</v>
      </c>
      <c r="C162" s="76">
        <v>200</v>
      </c>
      <c r="D162" s="43">
        <v>3</v>
      </c>
      <c r="E162" s="74">
        <v>1.1</v>
      </c>
      <c r="F162" s="43">
        <v>10</v>
      </c>
      <c r="G162" s="43"/>
      <c r="H162" s="43" t="s">
        <v>1870</v>
      </c>
    </row>
    <row r="163" spans="1:8">
      <c r="A163" s="42" t="s">
        <v>1873</v>
      </c>
      <c r="B163" s="43">
        <v>6</v>
      </c>
      <c r="C163" s="76">
        <v>400</v>
      </c>
      <c r="D163" s="43">
        <v>3</v>
      </c>
      <c r="E163" s="74">
        <v>1.1</v>
      </c>
      <c r="F163" s="43">
        <v>10</v>
      </c>
      <c r="G163" s="43"/>
      <c r="H163" s="43" t="s">
        <v>1870</v>
      </c>
    </row>
    <row r="164" spans="1:8">
      <c r="A164" s="81" t="s">
        <v>1874</v>
      </c>
      <c r="B164" s="82">
        <v>6</v>
      </c>
      <c r="C164" s="83">
        <v>600</v>
      </c>
      <c r="D164" s="82">
        <v>3</v>
      </c>
      <c r="E164" s="84">
        <v>1.1</v>
      </c>
      <c r="F164" s="82">
        <v>10</v>
      </c>
      <c r="G164" s="82"/>
      <c r="H164" s="82" t="s">
        <v>1870</v>
      </c>
    </row>
    <row r="165" spans="1:8">
      <c r="A165" s="81" t="s">
        <v>1875</v>
      </c>
      <c r="B165" s="82">
        <v>6</v>
      </c>
      <c r="C165" s="83">
        <v>800</v>
      </c>
      <c r="D165" s="82">
        <v>3</v>
      </c>
      <c r="E165" s="84">
        <v>1.1</v>
      </c>
      <c r="F165" s="82">
        <v>10</v>
      </c>
      <c r="G165" s="82"/>
      <c r="H165" s="82" t="s">
        <v>1870</v>
      </c>
    </row>
    <row r="166" spans="1:8">
      <c r="A166" s="81" t="s">
        <v>1876</v>
      </c>
      <c r="B166" s="82">
        <v>6</v>
      </c>
      <c r="C166" s="83">
        <v>1000</v>
      </c>
      <c r="D166" s="82">
        <v>3</v>
      </c>
      <c r="E166" s="84">
        <v>1.1</v>
      </c>
      <c r="F166" s="82">
        <v>10</v>
      </c>
      <c r="G166" s="82"/>
      <c r="H166" s="82" t="s">
        <v>1870</v>
      </c>
    </row>
    <row r="167" spans="1:8">
      <c r="A167" s="77" t="s">
        <v>1877</v>
      </c>
      <c r="B167" s="78">
        <v>4</v>
      </c>
      <c r="C167" s="79">
        <v>50</v>
      </c>
      <c r="D167" s="80">
        <v>1.5</v>
      </c>
      <c r="E167" s="78">
        <v>1.1</v>
      </c>
      <c r="F167" s="80">
        <v>5</v>
      </c>
      <c r="G167" s="80"/>
      <c r="H167" s="78" t="s">
        <v>1878</v>
      </c>
    </row>
    <row r="168" spans="1:8">
      <c r="A168" s="77" t="s">
        <v>1879</v>
      </c>
      <c r="B168" s="78">
        <v>4</v>
      </c>
      <c r="C168" s="79">
        <v>100</v>
      </c>
      <c r="D168" s="80">
        <v>1.5</v>
      </c>
      <c r="E168" s="78">
        <v>1.1</v>
      </c>
      <c r="F168" s="80">
        <v>5</v>
      </c>
      <c r="G168" s="80"/>
      <c r="H168" s="78" t="s">
        <v>1878</v>
      </c>
    </row>
    <row r="169" spans="1:8">
      <c r="A169" s="77" t="s">
        <v>1880</v>
      </c>
      <c r="B169" s="78">
        <v>4</v>
      </c>
      <c r="C169" s="79">
        <v>200</v>
      </c>
      <c r="D169" s="80">
        <v>1.5</v>
      </c>
      <c r="E169" s="78">
        <v>1.1</v>
      </c>
      <c r="F169" s="80">
        <v>5</v>
      </c>
      <c r="G169" s="80"/>
      <c r="H169" s="78" t="s">
        <v>1878</v>
      </c>
    </row>
    <row r="170" spans="1:8">
      <c r="A170" s="77" t="s">
        <v>1881</v>
      </c>
      <c r="B170" s="78">
        <v>4</v>
      </c>
      <c r="C170" s="79">
        <v>400</v>
      </c>
      <c r="D170" s="80">
        <v>1.5</v>
      </c>
      <c r="E170" s="78">
        <v>1.1</v>
      </c>
      <c r="F170" s="80">
        <v>5</v>
      </c>
      <c r="G170" s="80"/>
      <c r="H170" s="78" t="s">
        <v>1878</v>
      </c>
    </row>
    <row r="171" spans="1:8">
      <c r="A171" s="77" t="s">
        <v>1882</v>
      </c>
      <c r="B171" s="78">
        <v>4</v>
      </c>
      <c r="C171" s="79">
        <v>600</v>
      </c>
      <c r="D171" s="80">
        <v>1.5</v>
      </c>
      <c r="E171" s="78">
        <v>1.1</v>
      </c>
      <c r="F171" s="80">
        <v>5</v>
      </c>
      <c r="G171" s="80"/>
      <c r="H171" s="78" t="s">
        <v>1878</v>
      </c>
    </row>
    <row r="172" spans="1:8">
      <c r="A172" s="77" t="s">
        <v>1883</v>
      </c>
      <c r="B172" s="78">
        <v>4</v>
      </c>
      <c r="C172" s="79">
        <v>800</v>
      </c>
      <c r="D172" s="80">
        <v>1.5</v>
      </c>
      <c r="E172" s="78">
        <v>1.1</v>
      </c>
      <c r="F172" s="80">
        <v>5</v>
      </c>
      <c r="G172" s="80"/>
      <c r="H172" s="78" t="s">
        <v>1878</v>
      </c>
    </row>
    <row r="173" spans="1:8">
      <c r="A173" s="77" t="s">
        <v>1884</v>
      </c>
      <c r="B173" s="78">
        <v>4</v>
      </c>
      <c r="C173" s="79">
        <v>1000</v>
      </c>
      <c r="D173" s="80">
        <v>1.5</v>
      </c>
      <c r="E173" s="78">
        <v>1.1</v>
      </c>
      <c r="F173" s="80">
        <v>5</v>
      </c>
      <c r="G173" s="80"/>
      <c r="H173" s="78" t="s">
        <v>1878</v>
      </c>
    </row>
    <row r="174" spans="1:8">
      <c r="A174" s="77" t="s">
        <v>1885</v>
      </c>
      <c r="B174" s="78">
        <v>5</v>
      </c>
      <c r="C174" s="79">
        <v>50</v>
      </c>
      <c r="D174" s="80">
        <v>1.5</v>
      </c>
      <c r="E174" s="78">
        <v>1.1</v>
      </c>
      <c r="F174" s="80">
        <v>5</v>
      </c>
      <c r="G174" s="80"/>
      <c r="H174" s="78" t="s">
        <v>1878</v>
      </c>
    </row>
    <row r="175" spans="1:8">
      <c r="A175" s="77" t="s">
        <v>1886</v>
      </c>
      <c r="B175" s="78">
        <v>5</v>
      </c>
      <c r="C175" s="79">
        <v>100</v>
      </c>
      <c r="D175" s="80">
        <v>1.5</v>
      </c>
      <c r="E175" s="78">
        <v>1.1</v>
      </c>
      <c r="F175" s="80">
        <v>5</v>
      </c>
      <c r="G175" s="80"/>
      <c r="H175" s="78" t="s">
        <v>1878</v>
      </c>
    </row>
    <row r="176" spans="1:8">
      <c r="A176" s="77" t="s">
        <v>1887</v>
      </c>
      <c r="B176" s="78">
        <v>5</v>
      </c>
      <c r="C176" s="79">
        <v>200</v>
      </c>
      <c r="D176" s="80">
        <v>1.5</v>
      </c>
      <c r="E176" s="78">
        <v>1.1</v>
      </c>
      <c r="F176" s="80">
        <v>5</v>
      </c>
      <c r="G176" s="80"/>
      <c r="H176" s="78" t="s">
        <v>1878</v>
      </c>
    </row>
    <row r="177" spans="1:8">
      <c r="A177" s="77" t="s">
        <v>1888</v>
      </c>
      <c r="B177" s="78">
        <v>5</v>
      </c>
      <c r="C177" s="79">
        <v>400</v>
      </c>
      <c r="D177" s="80">
        <v>1.5</v>
      </c>
      <c r="E177" s="78">
        <v>1.1</v>
      </c>
      <c r="F177" s="80">
        <v>5</v>
      </c>
      <c r="G177" s="80"/>
      <c r="H177" s="78" t="s">
        <v>1878</v>
      </c>
    </row>
    <row r="178" spans="1:8">
      <c r="A178" s="77" t="s">
        <v>1889</v>
      </c>
      <c r="B178" s="78">
        <v>5</v>
      </c>
      <c r="C178" s="79">
        <v>600</v>
      </c>
      <c r="D178" s="80">
        <v>1.5</v>
      </c>
      <c r="E178" s="78">
        <v>1.1</v>
      </c>
      <c r="F178" s="80">
        <v>5</v>
      </c>
      <c r="G178" s="80"/>
      <c r="H178" s="78" t="s">
        <v>1878</v>
      </c>
    </row>
    <row r="179" spans="1:8">
      <c r="A179" s="77" t="s">
        <v>1890</v>
      </c>
      <c r="B179" s="78">
        <v>5</v>
      </c>
      <c r="C179" s="79">
        <v>800</v>
      </c>
      <c r="D179" s="80">
        <v>1.5</v>
      </c>
      <c r="E179" s="78">
        <v>1.1</v>
      </c>
      <c r="F179" s="80">
        <v>5</v>
      </c>
      <c r="G179" s="80"/>
      <c r="H179" s="78" t="s">
        <v>1878</v>
      </c>
    </row>
    <row r="180" spans="1:8">
      <c r="A180" s="77" t="s">
        <v>1891</v>
      </c>
      <c r="B180" s="78">
        <v>5</v>
      </c>
      <c r="C180" s="79">
        <v>1000</v>
      </c>
      <c r="D180" s="80">
        <v>1.5</v>
      </c>
      <c r="E180" s="78">
        <v>1.1</v>
      </c>
      <c r="F180" s="80">
        <v>5</v>
      </c>
      <c r="G180" s="80"/>
      <c r="H180" s="78" t="s">
        <v>1878</v>
      </c>
    </row>
    <row r="181" spans="1:8">
      <c r="A181" s="77" t="s">
        <v>1892</v>
      </c>
      <c r="B181" s="78">
        <v>6</v>
      </c>
      <c r="C181" s="79">
        <v>50</v>
      </c>
      <c r="D181" s="80">
        <v>1.5</v>
      </c>
      <c r="E181" s="78">
        <v>1.1</v>
      </c>
      <c r="F181" s="80">
        <v>5</v>
      </c>
      <c r="G181" s="80"/>
      <c r="H181" s="78" t="s">
        <v>1878</v>
      </c>
    </row>
    <row r="182" spans="1:8">
      <c r="A182" s="77" t="s">
        <v>1893</v>
      </c>
      <c r="B182" s="78">
        <v>6</v>
      </c>
      <c r="C182" s="79">
        <v>100</v>
      </c>
      <c r="D182" s="80">
        <v>1.5</v>
      </c>
      <c r="E182" s="78">
        <v>1.1</v>
      </c>
      <c r="F182" s="80">
        <v>5</v>
      </c>
      <c r="G182" s="80"/>
      <c r="H182" s="78" t="s">
        <v>1878</v>
      </c>
    </row>
    <row r="183" spans="1:8">
      <c r="A183" s="77" t="s">
        <v>1894</v>
      </c>
      <c r="B183" s="78">
        <v>6</v>
      </c>
      <c r="C183" s="79">
        <v>200</v>
      </c>
      <c r="D183" s="80">
        <v>1.5</v>
      </c>
      <c r="E183" s="78">
        <v>1.1</v>
      </c>
      <c r="F183" s="80">
        <v>5</v>
      </c>
      <c r="G183" s="80"/>
      <c r="H183" s="78" t="s">
        <v>1878</v>
      </c>
    </row>
    <row r="184" spans="1:8">
      <c r="A184" s="77" t="s">
        <v>1895</v>
      </c>
      <c r="B184" s="78">
        <v>6</v>
      </c>
      <c r="C184" s="79">
        <v>400</v>
      </c>
      <c r="D184" s="80">
        <v>1.5</v>
      </c>
      <c r="E184" s="78">
        <v>1.1</v>
      </c>
      <c r="F184" s="80">
        <v>5</v>
      </c>
      <c r="G184" s="80"/>
      <c r="H184" s="78" t="s">
        <v>1878</v>
      </c>
    </row>
    <row r="185" spans="1:8">
      <c r="A185" s="77" t="s">
        <v>1896</v>
      </c>
      <c r="B185" s="78">
        <v>6</v>
      </c>
      <c r="C185" s="79">
        <v>600</v>
      </c>
      <c r="D185" s="80">
        <v>1.5</v>
      </c>
      <c r="E185" s="78">
        <v>1.1</v>
      </c>
      <c r="F185" s="80">
        <v>5</v>
      </c>
      <c r="G185" s="80"/>
      <c r="H185" s="78" t="s">
        <v>1878</v>
      </c>
    </row>
    <row r="186" spans="1:8">
      <c r="A186" s="77" t="s">
        <v>1897</v>
      </c>
      <c r="B186" s="78">
        <v>6</v>
      </c>
      <c r="C186" s="79">
        <v>800</v>
      </c>
      <c r="D186" s="80">
        <v>1.5</v>
      </c>
      <c r="E186" s="78">
        <v>1.1</v>
      </c>
      <c r="F186" s="80">
        <v>5</v>
      </c>
      <c r="G186" s="80"/>
      <c r="H186" s="78" t="s">
        <v>1878</v>
      </c>
    </row>
    <row r="187" spans="1:8">
      <c r="A187" s="77" t="s">
        <v>1898</v>
      </c>
      <c r="B187" s="78">
        <v>6</v>
      </c>
      <c r="C187" s="79">
        <v>1000</v>
      </c>
      <c r="D187" s="80">
        <v>1.5</v>
      </c>
      <c r="E187" s="78">
        <v>1.1</v>
      </c>
      <c r="F187" s="80">
        <v>5</v>
      </c>
      <c r="G187" s="80"/>
      <c r="H187" s="78" t="s">
        <v>1878</v>
      </c>
    </row>
    <row r="188" spans="1:8">
      <c r="A188" s="77" t="s">
        <v>1899</v>
      </c>
      <c r="B188" s="78">
        <v>8</v>
      </c>
      <c r="C188" s="79">
        <v>50</v>
      </c>
      <c r="D188" s="80">
        <v>1.5</v>
      </c>
      <c r="E188" s="78">
        <v>1.1</v>
      </c>
      <c r="F188" s="80">
        <v>5</v>
      </c>
      <c r="G188" s="80"/>
      <c r="H188" s="78" t="s">
        <v>1878</v>
      </c>
    </row>
    <row r="189" spans="1:8">
      <c r="A189" s="77" t="s">
        <v>1900</v>
      </c>
      <c r="B189" s="78">
        <v>8</v>
      </c>
      <c r="C189" s="79">
        <v>100</v>
      </c>
      <c r="D189" s="80">
        <v>1.5</v>
      </c>
      <c r="E189" s="78">
        <v>1.1</v>
      </c>
      <c r="F189" s="80">
        <v>5</v>
      </c>
      <c r="G189" s="80"/>
      <c r="H189" s="78" t="s">
        <v>1878</v>
      </c>
    </row>
    <row r="190" spans="1:8">
      <c r="A190" s="77" t="s">
        <v>1901</v>
      </c>
      <c r="B190" s="78">
        <v>8</v>
      </c>
      <c r="C190" s="79">
        <v>200</v>
      </c>
      <c r="D190" s="80">
        <v>1.5</v>
      </c>
      <c r="E190" s="78">
        <v>1.1</v>
      </c>
      <c r="F190" s="80">
        <v>5</v>
      </c>
      <c r="G190" s="80"/>
      <c r="H190" s="78" t="s">
        <v>1878</v>
      </c>
    </row>
    <row r="191" spans="1:8">
      <c r="A191" s="77" t="s">
        <v>1902</v>
      </c>
      <c r="B191" s="78">
        <v>8</v>
      </c>
      <c r="C191" s="79">
        <v>400</v>
      </c>
      <c r="D191" s="80">
        <v>1.5</v>
      </c>
      <c r="E191" s="78">
        <v>1.1</v>
      </c>
      <c r="F191" s="80">
        <v>5</v>
      </c>
      <c r="G191" s="80"/>
      <c r="H191" s="78" t="s">
        <v>1878</v>
      </c>
    </row>
    <row r="192" spans="1:8">
      <c r="A192" s="77" t="s">
        <v>1903</v>
      </c>
      <c r="B192" s="78">
        <v>8</v>
      </c>
      <c r="C192" s="79">
        <v>600</v>
      </c>
      <c r="D192" s="80">
        <v>1.5</v>
      </c>
      <c r="E192" s="78">
        <v>1.1</v>
      </c>
      <c r="F192" s="80">
        <v>5</v>
      </c>
      <c r="G192" s="80"/>
      <c r="H192" s="78" t="s">
        <v>1878</v>
      </c>
    </row>
    <row r="193" spans="1:8">
      <c r="A193" s="77" t="s">
        <v>1904</v>
      </c>
      <c r="B193" s="78">
        <v>8</v>
      </c>
      <c r="C193" s="79">
        <v>800</v>
      </c>
      <c r="D193" s="80">
        <v>1.5</v>
      </c>
      <c r="E193" s="78">
        <v>1.1</v>
      </c>
      <c r="F193" s="80">
        <v>5</v>
      </c>
      <c r="G193" s="80"/>
      <c r="H193" s="78" t="s">
        <v>1878</v>
      </c>
    </row>
    <row r="194" spans="1:8">
      <c r="A194" s="77" t="s">
        <v>1905</v>
      </c>
      <c r="B194" s="78">
        <v>8</v>
      </c>
      <c r="C194" s="79">
        <v>1000</v>
      </c>
      <c r="D194" s="80">
        <v>1.5</v>
      </c>
      <c r="E194" s="78">
        <v>1.1</v>
      </c>
      <c r="F194" s="80">
        <v>5</v>
      </c>
      <c r="G194" s="80"/>
      <c r="H194" s="78" t="s">
        <v>1878</v>
      </c>
    </row>
    <row r="195" spans="1:8">
      <c r="A195" s="81" t="s">
        <v>1906</v>
      </c>
      <c r="B195" s="82">
        <v>8</v>
      </c>
      <c r="C195" s="83">
        <v>50</v>
      </c>
      <c r="D195" s="82">
        <v>4</v>
      </c>
      <c r="E195" s="82">
        <v>1.1</v>
      </c>
      <c r="F195" s="82">
        <v>10</v>
      </c>
      <c r="G195" s="82"/>
      <c r="H195" s="82" t="s">
        <v>1840</v>
      </c>
    </row>
    <row r="196" spans="1:8">
      <c r="A196" s="81" t="s">
        <v>1907</v>
      </c>
      <c r="B196" s="82">
        <v>8</v>
      </c>
      <c r="C196" s="83">
        <v>100</v>
      </c>
      <c r="D196" s="82">
        <v>4</v>
      </c>
      <c r="E196" s="82">
        <v>1.1</v>
      </c>
      <c r="F196" s="82">
        <v>10</v>
      </c>
      <c r="G196" s="82"/>
      <c r="H196" s="82" t="s">
        <v>1840</v>
      </c>
    </row>
    <row r="197" spans="1:8">
      <c r="A197" s="81" t="s">
        <v>1908</v>
      </c>
      <c r="B197" s="82">
        <v>8</v>
      </c>
      <c r="C197" s="83">
        <v>200</v>
      </c>
      <c r="D197" s="82">
        <v>4</v>
      </c>
      <c r="E197" s="82">
        <v>1.1</v>
      </c>
      <c r="F197" s="82">
        <v>10</v>
      </c>
      <c r="G197" s="82"/>
      <c r="H197" s="82" t="s">
        <v>1840</v>
      </c>
    </row>
    <row r="198" spans="1:8">
      <c r="A198" s="81" t="s">
        <v>1909</v>
      </c>
      <c r="B198" s="82">
        <v>8</v>
      </c>
      <c r="C198" s="83">
        <v>400</v>
      </c>
      <c r="D198" s="82">
        <v>4</v>
      </c>
      <c r="E198" s="82">
        <v>1.1</v>
      </c>
      <c r="F198" s="82">
        <v>10</v>
      </c>
      <c r="G198" s="82"/>
      <c r="H198" s="82" t="s">
        <v>1840</v>
      </c>
    </row>
    <row r="199" spans="1:8">
      <c r="A199" s="81" t="s">
        <v>1910</v>
      </c>
      <c r="B199" s="82">
        <v>8</v>
      </c>
      <c r="C199" s="83">
        <v>600</v>
      </c>
      <c r="D199" s="82">
        <v>4</v>
      </c>
      <c r="E199" s="82">
        <v>1.1</v>
      </c>
      <c r="F199" s="82">
        <v>10</v>
      </c>
      <c r="G199" s="82"/>
      <c r="H199" s="82" t="s">
        <v>1840</v>
      </c>
    </row>
    <row r="200" spans="1:8">
      <c r="A200" s="81" t="s">
        <v>1911</v>
      </c>
      <c r="B200" s="82">
        <v>8</v>
      </c>
      <c r="C200" s="83">
        <v>800</v>
      </c>
      <c r="D200" s="82">
        <v>4</v>
      </c>
      <c r="E200" s="82">
        <v>1.1</v>
      </c>
      <c r="F200" s="82">
        <v>10</v>
      </c>
      <c r="G200" s="82"/>
      <c r="H200" s="82" t="s">
        <v>1840</v>
      </c>
    </row>
    <row r="201" spans="1:8">
      <c r="A201" s="81" t="s">
        <v>1912</v>
      </c>
      <c r="B201" s="82">
        <v>8</v>
      </c>
      <c r="C201" s="83">
        <v>1000</v>
      </c>
      <c r="D201" s="82">
        <v>4</v>
      </c>
      <c r="E201" s="82">
        <v>1.1</v>
      </c>
      <c r="F201" s="82">
        <v>10</v>
      </c>
      <c r="G201" s="82"/>
      <c r="H201" s="82" t="s">
        <v>1840</v>
      </c>
    </row>
    <row r="202" spans="1:8">
      <c r="A202" s="81" t="s">
        <v>1913</v>
      </c>
      <c r="B202" s="82">
        <v>8</v>
      </c>
      <c r="C202" s="83">
        <v>50</v>
      </c>
      <c r="D202" s="82">
        <v>4</v>
      </c>
      <c r="E202" s="82">
        <v>1.1</v>
      </c>
      <c r="F202" s="82">
        <v>10</v>
      </c>
      <c r="G202" s="82"/>
      <c r="H202" s="82" t="s">
        <v>1848</v>
      </c>
    </row>
    <row r="203" spans="1:8">
      <c r="A203" s="81" t="s">
        <v>1914</v>
      </c>
      <c r="B203" s="82">
        <v>8</v>
      </c>
      <c r="C203" s="83">
        <v>100</v>
      </c>
      <c r="D203" s="82">
        <v>4</v>
      </c>
      <c r="E203" s="82">
        <v>1.1</v>
      </c>
      <c r="F203" s="82">
        <v>10</v>
      </c>
      <c r="G203" s="82"/>
      <c r="H203" s="82" t="s">
        <v>1848</v>
      </c>
    </row>
    <row r="204" spans="1:8">
      <c r="A204" s="81" t="s">
        <v>1915</v>
      </c>
      <c r="B204" s="82">
        <v>8</v>
      </c>
      <c r="C204" s="83">
        <v>200</v>
      </c>
      <c r="D204" s="82">
        <v>4</v>
      </c>
      <c r="E204" s="82">
        <v>1.1</v>
      </c>
      <c r="F204" s="82">
        <v>10</v>
      </c>
      <c r="G204" s="82"/>
      <c r="H204" s="82" t="s">
        <v>1848</v>
      </c>
    </row>
    <row r="205" spans="1:8">
      <c r="A205" s="81" t="s">
        <v>1916</v>
      </c>
      <c r="B205" s="82">
        <v>8</v>
      </c>
      <c r="C205" s="83">
        <v>400</v>
      </c>
      <c r="D205" s="82">
        <v>4</v>
      </c>
      <c r="E205" s="82">
        <v>1.1</v>
      </c>
      <c r="F205" s="82">
        <v>10</v>
      </c>
      <c r="G205" s="82"/>
      <c r="H205" s="82" t="s">
        <v>1848</v>
      </c>
    </row>
    <row r="206" spans="1:8">
      <c r="A206" s="81" t="s">
        <v>1917</v>
      </c>
      <c r="B206" s="82">
        <v>8</v>
      </c>
      <c r="C206" s="83">
        <v>600</v>
      </c>
      <c r="D206" s="82">
        <v>4</v>
      </c>
      <c r="E206" s="82">
        <v>1.1</v>
      </c>
      <c r="F206" s="82">
        <v>10</v>
      </c>
      <c r="G206" s="82"/>
      <c r="H206" s="82" t="s">
        <v>1848</v>
      </c>
    </row>
    <row r="207" spans="1:8">
      <c r="A207" s="81" t="s">
        <v>1918</v>
      </c>
      <c r="B207" s="82">
        <v>8</v>
      </c>
      <c r="C207" s="83">
        <v>800</v>
      </c>
      <c r="D207" s="82">
        <v>4</v>
      </c>
      <c r="E207" s="82">
        <v>1.1</v>
      </c>
      <c r="F207" s="82">
        <v>10</v>
      </c>
      <c r="G207" s="82"/>
      <c r="H207" s="82" t="s">
        <v>1848</v>
      </c>
    </row>
    <row r="208" spans="1:8">
      <c r="A208" s="81" t="s">
        <v>1919</v>
      </c>
      <c r="B208" s="82">
        <v>8</v>
      </c>
      <c r="C208" s="83">
        <v>1000</v>
      </c>
      <c r="D208" s="82">
        <v>4</v>
      </c>
      <c r="E208" s="82">
        <v>1.1</v>
      </c>
      <c r="F208" s="82">
        <v>10</v>
      </c>
      <c r="G208" s="82"/>
      <c r="H208" s="82" t="s">
        <v>1848</v>
      </c>
    </row>
    <row r="209" spans="1:8">
      <c r="A209" s="81" t="s">
        <v>1920</v>
      </c>
      <c r="B209" s="82">
        <v>10</v>
      </c>
      <c r="C209" s="83">
        <v>50</v>
      </c>
      <c r="D209" s="82">
        <v>5</v>
      </c>
      <c r="E209" s="82">
        <v>1.1</v>
      </c>
      <c r="F209" s="82">
        <v>10</v>
      </c>
      <c r="G209" s="82"/>
      <c r="H209" s="82" t="s">
        <v>1840</v>
      </c>
    </row>
    <row r="210" spans="1:8">
      <c r="A210" s="81" t="s">
        <v>1921</v>
      </c>
      <c r="B210" s="82">
        <v>10</v>
      </c>
      <c r="C210" s="83">
        <v>100</v>
      </c>
      <c r="D210" s="82">
        <v>5</v>
      </c>
      <c r="E210" s="82">
        <v>1.1</v>
      </c>
      <c r="F210" s="82">
        <v>10</v>
      </c>
      <c r="G210" s="82"/>
      <c r="H210" s="82" t="s">
        <v>1840</v>
      </c>
    </row>
    <row r="211" spans="1:8">
      <c r="A211" s="81" t="s">
        <v>1922</v>
      </c>
      <c r="B211" s="82">
        <v>10</v>
      </c>
      <c r="C211" s="83">
        <v>200</v>
      </c>
      <c r="D211" s="82">
        <v>5</v>
      </c>
      <c r="E211" s="82">
        <v>1.1</v>
      </c>
      <c r="F211" s="82">
        <v>10</v>
      </c>
      <c r="G211" s="82"/>
      <c r="H211" s="82" t="s">
        <v>1840</v>
      </c>
    </row>
    <row r="212" spans="1:8">
      <c r="A212" s="81" t="s">
        <v>1923</v>
      </c>
      <c r="B212" s="82">
        <v>10</v>
      </c>
      <c r="C212" s="83">
        <v>400</v>
      </c>
      <c r="D212" s="82">
        <v>5</v>
      </c>
      <c r="E212" s="82">
        <v>1.1</v>
      </c>
      <c r="F212" s="82">
        <v>10</v>
      </c>
      <c r="G212" s="82"/>
      <c r="H212" s="82" t="s">
        <v>1840</v>
      </c>
    </row>
    <row r="213" spans="1:8">
      <c r="A213" s="81" t="s">
        <v>1924</v>
      </c>
      <c r="B213" s="82">
        <v>10</v>
      </c>
      <c r="C213" s="83">
        <v>600</v>
      </c>
      <c r="D213" s="82">
        <v>5</v>
      </c>
      <c r="E213" s="82">
        <v>1.1</v>
      </c>
      <c r="F213" s="82">
        <v>10</v>
      </c>
      <c r="G213" s="82"/>
      <c r="H213" s="82" t="s">
        <v>1840</v>
      </c>
    </row>
    <row r="214" spans="1:8">
      <c r="A214" s="81" t="s">
        <v>1925</v>
      </c>
      <c r="B214" s="82">
        <v>10</v>
      </c>
      <c r="C214" s="83">
        <v>800</v>
      </c>
      <c r="D214" s="82">
        <v>5</v>
      </c>
      <c r="E214" s="82">
        <v>1.1</v>
      </c>
      <c r="F214" s="82">
        <v>10</v>
      </c>
      <c r="G214" s="82"/>
      <c r="H214" s="82" t="s">
        <v>1840</v>
      </c>
    </row>
    <row r="215" spans="1:8">
      <c r="A215" s="81" t="s">
        <v>1926</v>
      </c>
      <c r="B215" s="82">
        <v>10</v>
      </c>
      <c r="C215" s="83">
        <v>1000</v>
      </c>
      <c r="D215" s="82">
        <v>5</v>
      </c>
      <c r="E215" s="82">
        <v>1.1</v>
      </c>
      <c r="F215" s="82">
        <v>10</v>
      </c>
      <c r="G215" s="82"/>
      <c r="H215" s="82" t="s">
        <v>1840</v>
      </c>
    </row>
    <row r="216" spans="1:8">
      <c r="A216" s="81" t="s">
        <v>1927</v>
      </c>
      <c r="B216" s="82">
        <v>10</v>
      </c>
      <c r="C216" s="83">
        <v>50</v>
      </c>
      <c r="D216" s="82">
        <v>5</v>
      </c>
      <c r="E216" s="82">
        <v>1.1</v>
      </c>
      <c r="F216" s="82">
        <v>10</v>
      </c>
      <c r="G216" s="82"/>
      <c r="H216" s="82" t="s">
        <v>1848</v>
      </c>
    </row>
    <row r="217" spans="1:8">
      <c r="A217" s="81" t="s">
        <v>1928</v>
      </c>
      <c r="B217" s="82">
        <v>10</v>
      </c>
      <c r="C217" s="83">
        <v>100</v>
      </c>
      <c r="D217" s="82">
        <v>5</v>
      </c>
      <c r="E217" s="82">
        <v>1.1</v>
      </c>
      <c r="F217" s="82">
        <v>10</v>
      </c>
      <c r="G217" s="82"/>
      <c r="H217" s="82" t="s">
        <v>1848</v>
      </c>
    </row>
    <row r="218" spans="1:8">
      <c r="A218" s="81" t="s">
        <v>1929</v>
      </c>
      <c r="B218" s="82">
        <v>10</v>
      </c>
      <c r="C218" s="83">
        <v>200</v>
      </c>
      <c r="D218" s="82">
        <v>5</v>
      </c>
      <c r="E218" s="82">
        <v>1.1</v>
      </c>
      <c r="F218" s="82">
        <v>10</v>
      </c>
      <c r="G218" s="82"/>
      <c r="H218" s="82" t="s">
        <v>1848</v>
      </c>
    </row>
    <row r="219" spans="1:8">
      <c r="A219" s="81" t="s">
        <v>1930</v>
      </c>
      <c r="B219" s="82">
        <v>10</v>
      </c>
      <c r="C219" s="83">
        <v>400</v>
      </c>
      <c r="D219" s="82">
        <v>5</v>
      </c>
      <c r="E219" s="82">
        <v>1.1</v>
      </c>
      <c r="F219" s="82">
        <v>10</v>
      </c>
      <c r="G219" s="82"/>
      <c r="H219" s="82" t="s">
        <v>1848</v>
      </c>
    </row>
    <row r="220" spans="1:8">
      <c r="A220" s="81" t="s">
        <v>1931</v>
      </c>
      <c r="B220" s="82">
        <v>10</v>
      </c>
      <c r="C220" s="83">
        <v>600</v>
      </c>
      <c r="D220" s="82">
        <v>5</v>
      </c>
      <c r="E220" s="82">
        <v>1.1</v>
      </c>
      <c r="F220" s="82">
        <v>10</v>
      </c>
      <c r="G220" s="82"/>
      <c r="H220" s="82" t="s">
        <v>1848</v>
      </c>
    </row>
    <row r="221" spans="1:8">
      <c r="A221" s="81" t="s">
        <v>1932</v>
      </c>
      <c r="B221" s="82">
        <v>10</v>
      </c>
      <c r="C221" s="83">
        <v>800</v>
      </c>
      <c r="D221" s="82">
        <v>5</v>
      </c>
      <c r="E221" s="82">
        <v>1.1</v>
      </c>
      <c r="F221" s="82">
        <v>10</v>
      </c>
      <c r="G221" s="82"/>
      <c r="H221" s="82" t="s">
        <v>1848</v>
      </c>
    </row>
    <row r="222" spans="1:8">
      <c r="A222" s="81" t="s">
        <v>1933</v>
      </c>
      <c r="B222" s="82">
        <v>10</v>
      </c>
      <c r="C222" s="83">
        <v>1000</v>
      </c>
      <c r="D222" s="82">
        <v>5</v>
      </c>
      <c r="E222" s="82">
        <v>1.1</v>
      </c>
      <c r="F222" s="82">
        <v>10</v>
      </c>
      <c r="G222" s="82"/>
      <c r="H222" s="82" t="s">
        <v>1848</v>
      </c>
    </row>
    <row r="223" spans="1:8">
      <c r="A223" s="81" t="s">
        <v>1934</v>
      </c>
      <c r="B223" s="82">
        <v>10</v>
      </c>
      <c r="C223" s="83">
        <v>50</v>
      </c>
      <c r="D223" s="82">
        <v>5</v>
      </c>
      <c r="E223" s="82">
        <v>1.1</v>
      </c>
      <c r="F223" s="82">
        <v>10</v>
      </c>
      <c r="G223" s="82"/>
      <c r="H223" s="82" t="s">
        <v>1870</v>
      </c>
    </row>
    <row r="224" spans="1:8">
      <c r="A224" s="81" t="s">
        <v>1935</v>
      </c>
      <c r="B224" s="82">
        <v>10</v>
      </c>
      <c r="C224" s="83">
        <v>100</v>
      </c>
      <c r="D224" s="82">
        <v>5</v>
      </c>
      <c r="E224" s="82">
        <v>1.1</v>
      </c>
      <c r="F224" s="82">
        <v>10</v>
      </c>
      <c r="G224" s="82"/>
      <c r="H224" s="82" t="s">
        <v>1870</v>
      </c>
    </row>
    <row r="225" spans="1:8">
      <c r="A225" s="81" t="s">
        <v>1936</v>
      </c>
      <c r="B225" s="82">
        <v>10</v>
      </c>
      <c r="C225" s="83">
        <v>200</v>
      </c>
      <c r="D225" s="82">
        <v>5</v>
      </c>
      <c r="E225" s="82">
        <v>1.1</v>
      </c>
      <c r="F225" s="82">
        <v>10</v>
      </c>
      <c r="G225" s="82"/>
      <c r="H225" s="82" t="s">
        <v>1870</v>
      </c>
    </row>
    <row r="226" spans="1:8">
      <c r="A226" s="81" t="s">
        <v>1937</v>
      </c>
      <c r="B226" s="82">
        <v>10</v>
      </c>
      <c r="C226" s="83">
        <v>400</v>
      </c>
      <c r="D226" s="82">
        <v>5</v>
      </c>
      <c r="E226" s="82">
        <v>1.1</v>
      </c>
      <c r="F226" s="82">
        <v>10</v>
      </c>
      <c r="G226" s="82"/>
      <c r="H226" s="82" t="s">
        <v>1870</v>
      </c>
    </row>
    <row r="227" spans="1:8">
      <c r="A227" s="81" t="s">
        <v>1938</v>
      </c>
      <c r="B227" s="82">
        <v>10</v>
      </c>
      <c r="C227" s="83">
        <v>600</v>
      </c>
      <c r="D227" s="82">
        <v>5</v>
      </c>
      <c r="E227" s="82">
        <v>1.1</v>
      </c>
      <c r="F227" s="82">
        <v>10</v>
      </c>
      <c r="G227" s="82"/>
      <c r="H227" s="82" t="s">
        <v>1870</v>
      </c>
    </row>
    <row r="228" spans="1:8">
      <c r="A228" s="81" t="s">
        <v>1939</v>
      </c>
      <c r="B228" s="82">
        <v>10</v>
      </c>
      <c r="C228" s="83">
        <v>800</v>
      </c>
      <c r="D228" s="82">
        <v>5</v>
      </c>
      <c r="E228" s="82">
        <v>1.1</v>
      </c>
      <c r="F228" s="82">
        <v>10</v>
      </c>
      <c r="G228" s="82"/>
      <c r="H228" s="82" t="s">
        <v>1870</v>
      </c>
    </row>
    <row r="229" spans="1:8">
      <c r="A229" s="81" t="s">
        <v>1940</v>
      </c>
      <c r="B229" s="82">
        <v>10</v>
      </c>
      <c r="C229" s="83">
        <v>1000</v>
      </c>
      <c r="D229" s="82">
        <v>5</v>
      </c>
      <c r="E229" s="82">
        <v>1.1</v>
      </c>
      <c r="F229" s="82">
        <v>10</v>
      </c>
      <c r="G229" s="82"/>
      <c r="H229" s="82" t="s">
        <v>1870</v>
      </c>
    </row>
    <row r="230" spans="1:8">
      <c r="A230" s="81" t="s">
        <v>1941</v>
      </c>
      <c r="B230" s="82">
        <v>15</v>
      </c>
      <c r="C230" s="83">
        <v>50</v>
      </c>
      <c r="D230" s="82">
        <v>7.5</v>
      </c>
      <c r="E230" s="82">
        <v>1.1</v>
      </c>
      <c r="F230" s="82">
        <v>10</v>
      </c>
      <c r="G230" s="82"/>
      <c r="H230" s="82" t="s">
        <v>1870</v>
      </c>
    </row>
    <row r="231" spans="1:8">
      <c r="A231" s="81" t="s">
        <v>1942</v>
      </c>
      <c r="B231" s="82">
        <v>15</v>
      </c>
      <c r="C231" s="83">
        <v>100</v>
      </c>
      <c r="D231" s="82">
        <v>7.5</v>
      </c>
      <c r="E231" s="82">
        <v>1.1</v>
      </c>
      <c r="F231" s="82">
        <v>10</v>
      </c>
      <c r="G231" s="82"/>
      <c r="H231" s="82" t="s">
        <v>1870</v>
      </c>
    </row>
    <row r="232" spans="1:8">
      <c r="A232" s="81" t="s">
        <v>1943</v>
      </c>
      <c r="B232" s="82">
        <v>15</v>
      </c>
      <c r="C232" s="83">
        <v>200</v>
      </c>
      <c r="D232" s="82">
        <v>7.5</v>
      </c>
      <c r="E232" s="82">
        <v>1.1</v>
      </c>
      <c r="F232" s="82">
        <v>10</v>
      </c>
      <c r="G232" s="82"/>
      <c r="H232" s="82" t="s">
        <v>1870</v>
      </c>
    </row>
    <row r="233" spans="1:8">
      <c r="A233" s="81" t="s">
        <v>1944</v>
      </c>
      <c r="B233" s="82">
        <v>15</v>
      </c>
      <c r="C233" s="83">
        <v>400</v>
      </c>
      <c r="D233" s="82">
        <v>7.5</v>
      </c>
      <c r="E233" s="82">
        <v>1.1</v>
      </c>
      <c r="F233" s="82">
        <v>10</v>
      </c>
      <c r="G233" s="82"/>
      <c r="H233" s="82" t="s">
        <v>1870</v>
      </c>
    </row>
    <row r="234" spans="1:8">
      <c r="A234" s="81" t="s">
        <v>1945</v>
      </c>
      <c r="B234" s="82">
        <v>15</v>
      </c>
      <c r="C234" s="83">
        <v>600</v>
      </c>
      <c r="D234" s="82">
        <v>7.5</v>
      </c>
      <c r="E234" s="82">
        <v>1.1</v>
      </c>
      <c r="F234" s="82">
        <v>10</v>
      </c>
      <c r="G234" s="82"/>
      <c r="H234" s="82" t="s">
        <v>1870</v>
      </c>
    </row>
    <row r="235" spans="1:8">
      <c r="A235" s="81" t="s">
        <v>1946</v>
      </c>
      <c r="B235" s="82">
        <v>15</v>
      </c>
      <c r="C235" s="83">
        <v>800</v>
      </c>
      <c r="D235" s="82">
        <v>7.5</v>
      </c>
      <c r="E235" s="82">
        <v>1.1</v>
      </c>
      <c r="F235" s="82">
        <v>10</v>
      </c>
      <c r="G235" s="82"/>
      <c r="H235" s="82" t="s">
        <v>1870</v>
      </c>
    </row>
    <row r="236" spans="1:8">
      <c r="A236" s="81" t="s">
        <v>1947</v>
      </c>
      <c r="B236" s="82">
        <v>15</v>
      </c>
      <c r="C236" s="83">
        <v>1000</v>
      </c>
      <c r="D236" s="82">
        <v>7.5</v>
      </c>
      <c r="E236" s="82">
        <v>1.1</v>
      </c>
      <c r="F236" s="82">
        <v>10</v>
      </c>
      <c r="G236" s="82"/>
      <c r="H236" s="82" t="s">
        <v>1870</v>
      </c>
    </row>
    <row r="237" spans="1:8">
      <c r="A237" s="81" t="s">
        <v>1948</v>
      </c>
      <c r="B237" s="82">
        <v>20</v>
      </c>
      <c r="C237" s="83">
        <v>50</v>
      </c>
      <c r="D237" s="82">
        <v>10</v>
      </c>
      <c r="E237" s="82">
        <v>1.1</v>
      </c>
      <c r="F237" s="82">
        <v>10</v>
      </c>
      <c r="G237" s="82"/>
      <c r="H237" s="82" t="s">
        <v>1870</v>
      </c>
    </row>
    <row r="238" spans="1:8">
      <c r="A238" s="81" t="s">
        <v>1949</v>
      </c>
      <c r="B238" s="82">
        <v>20</v>
      </c>
      <c r="C238" s="83">
        <v>100</v>
      </c>
      <c r="D238" s="82">
        <v>10</v>
      </c>
      <c r="E238" s="82">
        <v>1.1</v>
      </c>
      <c r="F238" s="82">
        <v>10</v>
      </c>
      <c r="G238" s="82"/>
      <c r="H238" s="82" t="s">
        <v>1870</v>
      </c>
    </row>
    <row r="239" spans="1:8">
      <c r="A239" s="81" t="s">
        <v>1950</v>
      </c>
      <c r="B239" s="82">
        <v>20</v>
      </c>
      <c r="C239" s="83">
        <v>200</v>
      </c>
      <c r="D239" s="82">
        <v>10</v>
      </c>
      <c r="E239" s="82">
        <v>1.1</v>
      </c>
      <c r="F239" s="82">
        <v>10</v>
      </c>
      <c r="G239" s="82"/>
      <c r="H239" s="82" t="s">
        <v>1870</v>
      </c>
    </row>
    <row r="240" spans="1:8">
      <c r="A240" s="81" t="s">
        <v>1951</v>
      </c>
      <c r="B240" s="82">
        <v>20</v>
      </c>
      <c r="C240" s="83">
        <v>400</v>
      </c>
      <c r="D240" s="82">
        <v>10</v>
      </c>
      <c r="E240" s="82">
        <v>1.1</v>
      </c>
      <c r="F240" s="82">
        <v>10</v>
      </c>
      <c r="G240" s="82"/>
      <c r="H240" s="82" t="s">
        <v>1870</v>
      </c>
    </row>
    <row r="241" spans="1:8">
      <c r="A241" s="81" t="s">
        <v>1952</v>
      </c>
      <c r="B241" s="82">
        <v>20</v>
      </c>
      <c r="C241" s="83">
        <v>600</v>
      </c>
      <c r="D241" s="82">
        <v>10</v>
      </c>
      <c r="E241" s="82">
        <v>1.1</v>
      </c>
      <c r="F241" s="82">
        <v>10</v>
      </c>
      <c r="G241" s="82"/>
      <c r="H241" s="82" t="s">
        <v>1870</v>
      </c>
    </row>
    <row r="242" spans="1:8">
      <c r="A242" s="81" t="s">
        <v>1953</v>
      </c>
      <c r="B242" s="82">
        <v>20</v>
      </c>
      <c r="C242" s="83">
        <v>800</v>
      </c>
      <c r="D242" s="82">
        <v>10</v>
      </c>
      <c r="E242" s="82">
        <v>1.1</v>
      </c>
      <c r="F242" s="82">
        <v>10</v>
      </c>
      <c r="G242" s="82"/>
      <c r="H242" s="82" t="s">
        <v>1870</v>
      </c>
    </row>
    <row r="243" spans="1:8">
      <c r="A243" s="81" t="s">
        <v>1954</v>
      </c>
      <c r="B243" s="82">
        <v>20</v>
      </c>
      <c r="C243" s="83">
        <v>1000</v>
      </c>
      <c r="D243" s="82">
        <v>10</v>
      </c>
      <c r="E243" s="82">
        <v>1.1</v>
      </c>
      <c r="F243" s="82">
        <v>10</v>
      </c>
      <c r="G243" s="82"/>
      <c r="H243" s="82" t="s">
        <v>1870</v>
      </c>
    </row>
    <row r="244" spans="1:8">
      <c r="A244" s="81" t="s">
        <v>1955</v>
      </c>
      <c r="B244" s="82">
        <v>25</v>
      </c>
      <c r="C244" s="83">
        <v>50</v>
      </c>
      <c r="D244" s="82">
        <v>12.5</v>
      </c>
      <c r="E244" s="82">
        <v>1.1</v>
      </c>
      <c r="F244" s="82">
        <v>10</v>
      </c>
      <c r="G244" s="82"/>
      <c r="H244" s="82" t="s">
        <v>1870</v>
      </c>
    </row>
    <row r="245" spans="1:8">
      <c r="A245" s="81" t="s">
        <v>1956</v>
      </c>
      <c r="B245" s="82">
        <v>25</v>
      </c>
      <c r="C245" s="83">
        <v>100</v>
      </c>
      <c r="D245" s="82">
        <v>12.5</v>
      </c>
      <c r="E245" s="82">
        <v>1.1</v>
      </c>
      <c r="F245" s="82">
        <v>10</v>
      </c>
      <c r="G245" s="82"/>
      <c r="H245" s="82" t="s">
        <v>1870</v>
      </c>
    </row>
    <row r="246" spans="1:8">
      <c r="A246" s="81" t="s">
        <v>1957</v>
      </c>
      <c r="B246" s="82">
        <v>25</v>
      </c>
      <c r="C246" s="83">
        <v>200</v>
      </c>
      <c r="D246" s="82">
        <v>12.5</v>
      </c>
      <c r="E246" s="82">
        <v>1.1</v>
      </c>
      <c r="F246" s="82">
        <v>10</v>
      </c>
      <c r="G246" s="82"/>
      <c r="H246" s="82" t="s">
        <v>1870</v>
      </c>
    </row>
    <row r="247" spans="1:8">
      <c r="A247" s="81" t="s">
        <v>1958</v>
      </c>
      <c r="B247" s="82">
        <v>25</v>
      </c>
      <c r="C247" s="83">
        <v>400</v>
      </c>
      <c r="D247" s="82">
        <v>12.5</v>
      </c>
      <c r="E247" s="82">
        <v>1.1</v>
      </c>
      <c r="F247" s="82">
        <v>10</v>
      </c>
      <c r="G247" s="82"/>
      <c r="H247" s="82" t="s">
        <v>1870</v>
      </c>
    </row>
    <row r="248" spans="1:8">
      <c r="A248" s="81" t="s">
        <v>1959</v>
      </c>
      <c r="B248" s="82">
        <v>25</v>
      </c>
      <c r="C248" s="83">
        <v>600</v>
      </c>
      <c r="D248" s="82">
        <v>12.5</v>
      </c>
      <c r="E248" s="82">
        <v>1.1</v>
      </c>
      <c r="F248" s="82">
        <v>10</v>
      </c>
      <c r="G248" s="82"/>
      <c r="H248" s="82" t="s">
        <v>1870</v>
      </c>
    </row>
    <row r="249" spans="1:8">
      <c r="A249" s="81" t="s">
        <v>1960</v>
      </c>
      <c r="B249" s="82">
        <v>25</v>
      </c>
      <c r="C249" s="83">
        <v>800</v>
      </c>
      <c r="D249" s="82">
        <v>12.5</v>
      </c>
      <c r="E249" s="82">
        <v>1.1</v>
      </c>
      <c r="F249" s="82">
        <v>10</v>
      </c>
      <c r="G249" s="82"/>
      <c r="H249" s="82" t="s">
        <v>1870</v>
      </c>
    </row>
    <row r="250" spans="1:8">
      <c r="A250" s="81" t="s">
        <v>1961</v>
      </c>
      <c r="B250" s="82">
        <v>25</v>
      </c>
      <c r="C250" s="83">
        <v>1000</v>
      </c>
      <c r="D250" s="82">
        <v>12.5</v>
      </c>
      <c r="E250" s="82">
        <v>1.1</v>
      </c>
      <c r="F250" s="82">
        <v>10</v>
      </c>
      <c r="G250" s="82"/>
      <c r="H250" s="82" t="s">
        <v>1870</v>
      </c>
    </row>
    <row r="251" s="69" customFormat="1" spans="1:8">
      <c r="A251" s="77" t="s">
        <v>1962</v>
      </c>
      <c r="B251" s="78">
        <v>1</v>
      </c>
      <c r="C251" s="79">
        <v>600</v>
      </c>
      <c r="D251" s="78">
        <v>1</v>
      </c>
      <c r="E251" s="78">
        <v>1.7</v>
      </c>
      <c r="F251" s="78">
        <v>5</v>
      </c>
      <c r="G251" s="78">
        <v>35</v>
      </c>
      <c r="H251" s="78" t="s">
        <v>1701</v>
      </c>
    </row>
    <row r="252" s="69" customFormat="1" spans="1:8">
      <c r="A252" s="77" t="s">
        <v>1963</v>
      </c>
      <c r="B252" s="78">
        <v>10</v>
      </c>
      <c r="C252" s="79">
        <v>600</v>
      </c>
      <c r="D252" s="78">
        <v>5</v>
      </c>
      <c r="E252" s="78">
        <v>1.7</v>
      </c>
      <c r="F252" s="78">
        <v>5</v>
      </c>
      <c r="G252" s="78">
        <v>35</v>
      </c>
      <c r="H252" s="78" t="s">
        <v>1870</v>
      </c>
    </row>
    <row r="253" s="69" customFormat="1" spans="1:8">
      <c r="A253" s="77" t="s">
        <v>1964</v>
      </c>
      <c r="B253" s="78">
        <v>15</v>
      </c>
      <c r="C253" s="79">
        <v>600</v>
      </c>
      <c r="D253" s="78">
        <v>7.5</v>
      </c>
      <c r="E253" s="78">
        <v>1.7</v>
      </c>
      <c r="F253" s="78">
        <v>5</v>
      </c>
      <c r="G253" s="78">
        <v>35</v>
      </c>
      <c r="H253" s="78" t="s">
        <v>1870</v>
      </c>
    </row>
    <row r="254" s="69" customFormat="1" spans="1:8">
      <c r="A254" s="77" t="s">
        <v>1965</v>
      </c>
      <c r="B254" s="78">
        <v>20</v>
      </c>
      <c r="C254" s="79">
        <v>600</v>
      </c>
      <c r="D254" s="78">
        <v>10</v>
      </c>
      <c r="E254" s="78">
        <v>1.7</v>
      </c>
      <c r="F254" s="78">
        <v>5</v>
      </c>
      <c r="G254" s="78">
        <v>35</v>
      </c>
      <c r="H254" s="78" t="s">
        <v>1870</v>
      </c>
    </row>
    <row r="255" s="69" customFormat="1" spans="1:8">
      <c r="A255" s="77" t="s">
        <v>1966</v>
      </c>
      <c r="B255" s="78">
        <v>25</v>
      </c>
      <c r="C255" s="79">
        <v>600</v>
      </c>
      <c r="D255" s="78">
        <v>12.5</v>
      </c>
      <c r="E255" s="78">
        <v>1.7</v>
      </c>
      <c r="F255" s="78">
        <v>5</v>
      </c>
      <c r="G255" s="78">
        <v>35</v>
      </c>
      <c r="H255" s="78" t="s">
        <v>1870</v>
      </c>
    </row>
    <row r="256" s="69" customFormat="1" spans="1:8">
      <c r="A256" s="77" t="s">
        <v>1967</v>
      </c>
      <c r="B256" s="78">
        <v>35</v>
      </c>
      <c r="C256" s="79">
        <v>600</v>
      </c>
      <c r="D256" s="78">
        <v>17.5</v>
      </c>
      <c r="E256" s="78">
        <v>1.7</v>
      </c>
      <c r="F256" s="78">
        <v>5</v>
      </c>
      <c r="G256" s="78">
        <v>50</v>
      </c>
      <c r="H256" s="78" t="s">
        <v>1870</v>
      </c>
    </row>
    <row r="257" s="69" customFormat="1" spans="1:8">
      <c r="A257" s="77" t="s">
        <v>1968</v>
      </c>
      <c r="B257" s="78">
        <v>50</v>
      </c>
      <c r="C257" s="79">
        <v>600</v>
      </c>
      <c r="D257" s="78">
        <v>25</v>
      </c>
      <c r="E257" s="80">
        <v>2</v>
      </c>
      <c r="F257" s="78">
        <v>5</v>
      </c>
      <c r="G257" s="78">
        <v>50</v>
      </c>
      <c r="H257" s="78" t="s">
        <v>1870</v>
      </c>
    </row>
    <row r="258" s="69" customFormat="1" spans="1:8">
      <c r="A258" s="77" t="s">
        <v>1969</v>
      </c>
      <c r="B258" s="78">
        <v>10</v>
      </c>
      <c r="C258" s="79">
        <v>600</v>
      </c>
      <c r="D258" s="78">
        <v>5</v>
      </c>
      <c r="E258" s="78">
        <v>1.7</v>
      </c>
      <c r="F258" s="78">
        <v>5</v>
      </c>
      <c r="G258" s="78">
        <v>35</v>
      </c>
      <c r="H258" s="78" t="s">
        <v>1848</v>
      </c>
    </row>
    <row r="259" s="69" customFormat="1" spans="1:8">
      <c r="A259" s="77" t="s">
        <v>1970</v>
      </c>
      <c r="B259" s="78">
        <v>15</v>
      </c>
      <c r="C259" s="79">
        <v>600</v>
      </c>
      <c r="D259" s="78">
        <v>7.5</v>
      </c>
      <c r="E259" s="78">
        <v>1.7</v>
      </c>
      <c r="F259" s="78">
        <v>5</v>
      </c>
      <c r="G259" s="78">
        <v>35</v>
      </c>
      <c r="H259" s="78" t="s">
        <v>1848</v>
      </c>
    </row>
    <row r="260" s="69" customFormat="1" spans="1:8">
      <c r="A260" s="77" t="s">
        <v>1971</v>
      </c>
      <c r="B260" s="78">
        <v>20</v>
      </c>
      <c r="C260" s="79">
        <v>600</v>
      </c>
      <c r="D260" s="78">
        <v>10</v>
      </c>
      <c r="E260" s="78">
        <v>1.7</v>
      </c>
      <c r="F260" s="78">
        <v>5</v>
      </c>
      <c r="G260" s="78">
        <v>35</v>
      </c>
      <c r="H260" s="78" t="s">
        <v>1848</v>
      </c>
    </row>
    <row r="261" s="69" customFormat="1" spans="1:8">
      <c r="A261" s="77" t="s">
        <v>1972</v>
      </c>
      <c r="B261" s="78">
        <v>25</v>
      </c>
      <c r="C261" s="79">
        <v>600</v>
      </c>
      <c r="D261" s="78">
        <v>12.5</v>
      </c>
      <c r="E261" s="78">
        <v>1.7</v>
      </c>
      <c r="F261" s="78">
        <v>5</v>
      </c>
      <c r="G261" s="78">
        <v>35</v>
      </c>
      <c r="H261" s="78" t="s">
        <v>1848</v>
      </c>
    </row>
    <row r="262" s="69" customFormat="1" spans="1:8">
      <c r="A262" s="77" t="s">
        <v>1973</v>
      </c>
      <c r="B262" s="78">
        <v>6</v>
      </c>
      <c r="C262" s="79">
        <v>600</v>
      </c>
      <c r="D262" s="78">
        <v>3</v>
      </c>
      <c r="E262" s="78">
        <v>1.7</v>
      </c>
      <c r="F262" s="78">
        <v>5</v>
      </c>
      <c r="G262" s="78">
        <v>35</v>
      </c>
      <c r="H262" s="78" t="s">
        <v>1848</v>
      </c>
    </row>
    <row r="263" s="69" customFormat="1" spans="1:8">
      <c r="A263" s="77" t="s">
        <v>1974</v>
      </c>
      <c r="B263" s="78">
        <v>8</v>
      </c>
      <c r="C263" s="79">
        <v>600</v>
      </c>
      <c r="D263" s="78">
        <v>4</v>
      </c>
      <c r="E263" s="78">
        <v>1.7</v>
      </c>
      <c r="F263" s="78">
        <v>5</v>
      </c>
      <c r="G263" s="78">
        <v>35</v>
      </c>
      <c r="H263" s="78" t="s">
        <v>1848</v>
      </c>
    </row>
    <row r="264" s="69" customFormat="1" spans="1:8">
      <c r="A264" s="77" t="s">
        <v>1975</v>
      </c>
      <c r="B264" s="78">
        <v>1</v>
      </c>
      <c r="C264" s="79">
        <v>1000</v>
      </c>
      <c r="D264" s="78">
        <v>0.5</v>
      </c>
      <c r="E264" s="78">
        <v>1.7</v>
      </c>
      <c r="F264" s="78">
        <v>5</v>
      </c>
      <c r="G264" s="78">
        <v>75</v>
      </c>
      <c r="H264" s="78" t="s">
        <v>1701</v>
      </c>
    </row>
    <row r="265" s="69" customFormat="1" spans="1:8">
      <c r="A265" s="77" t="s">
        <v>1976</v>
      </c>
      <c r="B265" s="78">
        <v>1.5</v>
      </c>
      <c r="C265" s="79">
        <v>600</v>
      </c>
      <c r="D265" s="78">
        <v>0.7</v>
      </c>
      <c r="E265" s="78">
        <v>1.7</v>
      </c>
      <c r="F265" s="78">
        <v>5</v>
      </c>
      <c r="G265" s="78">
        <v>75</v>
      </c>
      <c r="H265" s="78" t="s">
        <v>1701</v>
      </c>
    </row>
    <row r="266" s="69" customFormat="1" spans="1:8">
      <c r="A266" s="77" t="s">
        <v>1977</v>
      </c>
      <c r="B266" s="78">
        <v>1.5</v>
      </c>
      <c r="C266" s="79">
        <v>800</v>
      </c>
      <c r="D266" s="78">
        <v>0.7</v>
      </c>
      <c r="E266" s="78">
        <v>1.7</v>
      </c>
      <c r="F266" s="78">
        <v>5</v>
      </c>
      <c r="G266" s="78">
        <v>75</v>
      </c>
      <c r="H266" s="78" t="s">
        <v>1701</v>
      </c>
    </row>
    <row r="267" s="69" customFormat="1" spans="1:8">
      <c r="A267" s="77" t="s">
        <v>1978</v>
      </c>
      <c r="B267" s="78">
        <v>1.5</v>
      </c>
      <c r="C267" s="79">
        <v>1000</v>
      </c>
      <c r="D267" s="78">
        <v>0.7</v>
      </c>
      <c r="E267" s="78">
        <v>1.7</v>
      </c>
      <c r="F267" s="78">
        <v>5</v>
      </c>
      <c r="G267" s="78">
        <v>75</v>
      </c>
      <c r="H267" s="78" t="s">
        <v>1701</v>
      </c>
    </row>
    <row r="268" s="69" customFormat="1" spans="1:8">
      <c r="A268" s="77" t="s">
        <v>1979</v>
      </c>
      <c r="B268" s="78">
        <v>1</v>
      </c>
      <c r="C268" s="79">
        <v>200</v>
      </c>
      <c r="D268" s="78">
        <v>0.5</v>
      </c>
      <c r="E268" s="78">
        <v>1</v>
      </c>
      <c r="F268" s="78">
        <v>5</v>
      </c>
      <c r="G268" s="78">
        <v>50</v>
      </c>
      <c r="H268" s="78" t="s">
        <v>1701</v>
      </c>
    </row>
    <row r="269" s="69" customFormat="1" spans="1:8">
      <c r="A269" s="77" t="s">
        <v>1980</v>
      </c>
      <c r="B269" s="78">
        <v>1</v>
      </c>
      <c r="C269" s="79">
        <v>400</v>
      </c>
      <c r="D269" s="78">
        <v>0.5</v>
      </c>
      <c r="E269" s="78">
        <v>1.3</v>
      </c>
      <c r="F269" s="78">
        <v>5</v>
      </c>
      <c r="G269" s="78">
        <v>50</v>
      </c>
      <c r="H269" s="78" t="s">
        <v>1701</v>
      </c>
    </row>
    <row r="270" s="69" customFormat="1" spans="1:8">
      <c r="A270" s="77" t="s">
        <v>1981</v>
      </c>
      <c r="B270" s="78">
        <v>1</v>
      </c>
      <c r="C270" s="79">
        <v>600</v>
      </c>
      <c r="D270" s="78">
        <v>0.5</v>
      </c>
      <c r="E270" s="78">
        <v>1.7</v>
      </c>
      <c r="F270" s="78">
        <v>5</v>
      </c>
      <c r="G270" s="78">
        <v>75</v>
      </c>
      <c r="H270" s="78" t="s">
        <v>1701</v>
      </c>
    </row>
    <row r="271" s="69" customFormat="1" spans="1:8">
      <c r="A271" s="77" t="s">
        <v>1982</v>
      </c>
      <c r="B271" s="78">
        <v>1</v>
      </c>
      <c r="C271" s="79">
        <v>800</v>
      </c>
      <c r="D271" s="78">
        <v>0.5</v>
      </c>
      <c r="E271" s="78">
        <v>1.7</v>
      </c>
      <c r="F271" s="78">
        <v>5</v>
      </c>
      <c r="G271" s="78">
        <v>75</v>
      </c>
      <c r="H271" s="78" t="s">
        <v>1701</v>
      </c>
    </row>
    <row r="272" s="69" customFormat="1" spans="1:8">
      <c r="A272" s="77" t="s">
        <v>1983</v>
      </c>
      <c r="B272" s="78">
        <v>10</v>
      </c>
      <c r="C272" s="79">
        <v>400</v>
      </c>
      <c r="D272" s="78">
        <v>5</v>
      </c>
      <c r="E272" s="78">
        <v>1</v>
      </c>
      <c r="F272" s="78">
        <v>5</v>
      </c>
      <c r="G272" s="78">
        <v>50</v>
      </c>
      <c r="H272" s="78" t="s">
        <v>1848</v>
      </c>
    </row>
    <row r="273" s="69" customFormat="1" spans="1:8">
      <c r="A273" s="77" t="s">
        <v>1984</v>
      </c>
      <c r="B273" s="78">
        <v>0.8</v>
      </c>
      <c r="C273" s="79">
        <v>1000</v>
      </c>
      <c r="D273" s="78">
        <v>0.5</v>
      </c>
      <c r="E273" s="78">
        <v>1.7</v>
      </c>
      <c r="F273" s="78">
        <v>5</v>
      </c>
      <c r="G273" s="78">
        <v>75</v>
      </c>
      <c r="H273" s="78" t="s">
        <v>1718</v>
      </c>
    </row>
    <row r="274" s="69" customFormat="1" spans="1:8">
      <c r="A274" s="77" t="s">
        <v>1985</v>
      </c>
      <c r="B274" s="78">
        <v>0.8</v>
      </c>
      <c r="C274" s="79">
        <v>600</v>
      </c>
      <c r="D274" s="78">
        <v>0.5</v>
      </c>
      <c r="E274" s="78">
        <v>1.7</v>
      </c>
      <c r="F274" s="78">
        <v>5</v>
      </c>
      <c r="G274" s="78">
        <v>75</v>
      </c>
      <c r="H274" s="78" t="s">
        <v>1718</v>
      </c>
    </row>
    <row r="275" s="69" customFormat="1" spans="1:8">
      <c r="A275" s="77" t="s">
        <v>1986</v>
      </c>
      <c r="B275" s="78">
        <v>0.8</v>
      </c>
      <c r="C275" s="79">
        <v>800</v>
      </c>
      <c r="D275" s="78">
        <v>0.5</v>
      </c>
      <c r="E275" s="78">
        <v>1.7</v>
      </c>
      <c r="F275" s="78">
        <v>5</v>
      </c>
      <c r="G275" s="78">
        <v>75</v>
      </c>
      <c r="H275" s="78" t="s">
        <v>1718</v>
      </c>
    </row>
    <row r="276" s="69" customFormat="1" spans="1:8">
      <c r="A276" s="77" t="s">
        <v>1987</v>
      </c>
      <c r="B276" s="78">
        <v>0.8</v>
      </c>
      <c r="C276" s="79">
        <v>1000</v>
      </c>
      <c r="D276" s="78">
        <v>0.5</v>
      </c>
      <c r="E276" s="78">
        <v>1.7</v>
      </c>
      <c r="F276" s="78">
        <v>10</v>
      </c>
      <c r="G276" s="78">
        <v>75</v>
      </c>
      <c r="H276" s="78" t="s">
        <v>1988</v>
      </c>
    </row>
    <row r="277" s="69" customFormat="1" spans="1:8">
      <c r="A277" s="77" t="s">
        <v>1989</v>
      </c>
      <c r="B277" s="78">
        <v>0.8</v>
      </c>
      <c r="C277" s="79">
        <v>600</v>
      </c>
      <c r="D277" s="78">
        <v>0.5</v>
      </c>
      <c r="E277" s="78">
        <v>1.7</v>
      </c>
      <c r="F277" s="78">
        <v>10</v>
      </c>
      <c r="G277" s="78">
        <v>75</v>
      </c>
      <c r="H277" s="78" t="s">
        <v>1988</v>
      </c>
    </row>
    <row r="278" s="69" customFormat="1" spans="1:8">
      <c r="A278" s="77" t="s">
        <v>1990</v>
      </c>
      <c r="B278" s="78">
        <v>0.8</v>
      </c>
      <c r="C278" s="79">
        <v>800</v>
      </c>
      <c r="D278" s="78">
        <v>0.5</v>
      </c>
      <c r="E278" s="78">
        <v>1.7</v>
      </c>
      <c r="F278" s="78">
        <v>10</v>
      </c>
      <c r="G278" s="78">
        <v>75</v>
      </c>
      <c r="H278" s="78" t="s">
        <v>1988</v>
      </c>
    </row>
    <row r="279" s="69" customFormat="1" spans="1:8">
      <c r="A279" s="77" t="s">
        <v>1991</v>
      </c>
      <c r="B279" s="78">
        <v>1</v>
      </c>
      <c r="C279" s="79">
        <v>1000</v>
      </c>
      <c r="D279" s="78">
        <v>0.5</v>
      </c>
      <c r="E279" s="78">
        <v>1.3</v>
      </c>
      <c r="F279" s="78">
        <v>5</v>
      </c>
      <c r="G279" s="78">
        <v>500</v>
      </c>
      <c r="H279" s="78" t="s">
        <v>1701</v>
      </c>
    </row>
    <row r="280" s="69" customFormat="1" spans="1:8">
      <c r="A280" s="77" t="s">
        <v>1992</v>
      </c>
      <c r="B280" s="78">
        <v>1.5</v>
      </c>
      <c r="C280" s="79">
        <v>1000</v>
      </c>
      <c r="D280" s="78">
        <v>0.7</v>
      </c>
      <c r="E280" s="78">
        <v>1.3</v>
      </c>
      <c r="F280" s="78">
        <v>5</v>
      </c>
      <c r="G280" s="78">
        <v>150</v>
      </c>
      <c r="H280" s="78" t="s">
        <v>1701</v>
      </c>
    </row>
    <row r="281" s="69" customFormat="1" spans="1:8">
      <c r="A281" s="77" t="s">
        <v>1993</v>
      </c>
      <c r="B281" s="78">
        <v>2</v>
      </c>
      <c r="C281" s="79">
        <v>1000</v>
      </c>
      <c r="D281" s="78">
        <v>1</v>
      </c>
      <c r="E281" s="78">
        <v>1.3</v>
      </c>
      <c r="F281" s="78">
        <v>5</v>
      </c>
      <c r="G281" s="78">
        <v>500</v>
      </c>
      <c r="H281" s="78" t="s">
        <v>1701</v>
      </c>
    </row>
    <row r="282" s="69" customFormat="1" spans="1:8">
      <c r="A282" s="77" t="s">
        <v>1994</v>
      </c>
      <c r="B282" s="78">
        <v>2</v>
      </c>
      <c r="C282" s="79">
        <v>1000</v>
      </c>
      <c r="D282" s="78">
        <v>1</v>
      </c>
      <c r="E282" s="78">
        <v>1.3</v>
      </c>
      <c r="F282" s="78">
        <v>5</v>
      </c>
      <c r="G282" s="78">
        <v>500</v>
      </c>
      <c r="H282" s="78" t="s">
        <v>1701</v>
      </c>
    </row>
    <row r="283" s="69" customFormat="1" spans="1:8">
      <c r="A283" s="77" t="s">
        <v>1995</v>
      </c>
      <c r="B283" s="78">
        <v>4</v>
      </c>
      <c r="C283" s="79">
        <v>1000</v>
      </c>
      <c r="D283" s="78">
        <v>2</v>
      </c>
      <c r="E283" s="78">
        <v>1.3</v>
      </c>
      <c r="F283" s="78">
        <v>5</v>
      </c>
      <c r="G283" s="78">
        <v>500</v>
      </c>
      <c r="H283" s="78" t="s">
        <v>1996</v>
      </c>
    </row>
    <row r="284" s="69" customFormat="1" spans="1:8">
      <c r="A284" s="77" t="s">
        <v>1997</v>
      </c>
      <c r="B284" s="78">
        <v>4</v>
      </c>
      <c r="C284" s="79">
        <v>800</v>
      </c>
      <c r="D284" s="78">
        <v>2</v>
      </c>
      <c r="E284" s="78">
        <v>1.3</v>
      </c>
      <c r="F284" s="78">
        <v>5</v>
      </c>
      <c r="G284" s="78">
        <v>500</v>
      </c>
      <c r="H284" s="78" t="s">
        <v>1996</v>
      </c>
    </row>
    <row r="285" s="69" customFormat="1" spans="1:8">
      <c r="A285" s="77" t="s">
        <v>1998</v>
      </c>
      <c r="B285" s="78">
        <v>6</v>
      </c>
      <c r="C285" s="79">
        <v>1000</v>
      </c>
      <c r="D285" s="78">
        <v>3</v>
      </c>
      <c r="E285" s="78">
        <v>1.3</v>
      </c>
      <c r="F285" s="78">
        <v>5</v>
      </c>
      <c r="G285" s="78">
        <v>500</v>
      </c>
      <c r="H285" s="78" t="s">
        <v>1996</v>
      </c>
    </row>
    <row r="286" s="69" customFormat="1" spans="1:8">
      <c r="A286" s="77" t="s">
        <v>1999</v>
      </c>
      <c r="B286" s="78">
        <v>6</v>
      </c>
      <c r="C286" s="79">
        <v>800</v>
      </c>
      <c r="D286" s="78">
        <v>3</v>
      </c>
      <c r="E286" s="78">
        <v>1.3</v>
      </c>
      <c r="F286" s="78">
        <v>5</v>
      </c>
      <c r="G286" s="78">
        <v>500</v>
      </c>
      <c r="H286" s="78" t="s">
        <v>1996</v>
      </c>
    </row>
    <row r="287" s="69" customFormat="1" spans="1:8">
      <c r="A287" s="77" t="s">
        <v>2000</v>
      </c>
      <c r="B287" s="78">
        <v>8</v>
      </c>
      <c r="C287" s="79">
        <v>1000</v>
      </c>
      <c r="D287" s="78">
        <v>4</v>
      </c>
      <c r="E287" s="78">
        <v>1.3</v>
      </c>
      <c r="F287" s="78">
        <v>5</v>
      </c>
      <c r="G287" s="78">
        <v>500</v>
      </c>
      <c r="H287" s="78" t="s">
        <v>1996</v>
      </c>
    </row>
    <row r="288" s="69" customFormat="1" spans="1:8">
      <c r="A288" s="77" t="s">
        <v>2001</v>
      </c>
      <c r="B288" s="78">
        <v>8</v>
      </c>
      <c r="C288" s="79">
        <v>800</v>
      </c>
      <c r="D288" s="78">
        <v>4</v>
      </c>
      <c r="E288" s="78">
        <v>1.3</v>
      </c>
      <c r="F288" s="78">
        <v>5</v>
      </c>
      <c r="G288" s="78">
        <v>500</v>
      </c>
      <c r="H288" s="78" t="s">
        <v>1996</v>
      </c>
    </row>
    <row r="289" s="69" customFormat="1" spans="1:8">
      <c r="A289" s="77" t="s">
        <v>2002</v>
      </c>
      <c r="B289" s="78">
        <v>4</v>
      </c>
      <c r="C289" s="79">
        <v>1000</v>
      </c>
      <c r="D289" s="78">
        <v>2</v>
      </c>
      <c r="E289" s="78">
        <v>1.3</v>
      </c>
      <c r="F289" s="78">
        <v>5</v>
      </c>
      <c r="G289" s="78">
        <v>500</v>
      </c>
      <c r="H289" s="78" t="s">
        <v>2003</v>
      </c>
    </row>
    <row r="290" s="69" customFormat="1" spans="1:8">
      <c r="A290" s="77" t="s">
        <v>2004</v>
      </c>
      <c r="B290" s="78">
        <v>4</v>
      </c>
      <c r="C290" s="79">
        <v>1000</v>
      </c>
      <c r="D290" s="78">
        <v>2</v>
      </c>
      <c r="E290" s="78">
        <v>1.3</v>
      </c>
      <c r="F290" s="78">
        <v>5</v>
      </c>
      <c r="G290" s="78">
        <v>500</v>
      </c>
      <c r="H290" s="78" t="s">
        <v>2003</v>
      </c>
    </row>
    <row r="291" s="69" customFormat="1" spans="1:8">
      <c r="A291" s="77" t="s">
        <v>2005</v>
      </c>
      <c r="B291" s="78">
        <v>8</v>
      </c>
      <c r="C291" s="79">
        <v>1000</v>
      </c>
      <c r="D291" s="78">
        <v>4</v>
      </c>
      <c r="E291" s="78">
        <v>1.3</v>
      </c>
      <c r="F291" s="78">
        <v>5</v>
      </c>
      <c r="G291" s="78">
        <v>500</v>
      </c>
      <c r="H291" s="78" t="s">
        <v>2003</v>
      </c>
    </row>
    <row r="292" s="69" customFormat="1" spans="1:8">
      <c r="A292" s="77" t="s">
        <v>2006</v>
      </c>
      <c r="B292" s="78">
        <v>10</v>
      </c>
      <c r="C292" s="79">
        <v>1000</v>
      </c>
      <c r="D292" s="78">
        <v>5</v>
      </c>
      <c r="E292" s="78">
        <v>1.3</v>
      </c>
      <c r="F292" s="78">
        <v>5</v>
      </c>
      <c r="G292" s="78">
        <v>500</v>
      </c>
      <c r="H292" s="78" t="s">
        <v>1848</v>
      </c>
    </row>
    <row r="293" s="69" customFormat="1" spans="1:8">
      <c r="A293" s="77" t="s">
        <v>2007</v>
      </c>
      <c r="B293" s="78">
        <v>4</v>
      </c>
      <c r="C293" s="79">
        <v>1000</v>
      </c>
      <c r="D293" s="78">
        <v>2</v>
      </c>
      <c r="E293" s="78">
        <v>1.3</v>
      </c>
      <c r="F293" s="78">
        <v>5</v>
      </c>
      <c r="G293" s="78">
        <v>500</v>
      </c>
      <c r="H293" s="78" t="s">
        <v>1848</v>
      </c>
    </row>
    <row r="294" s="69" customFormat="1" spans="1:8">
      <c r="A294" s="77" t="s">
        <v>2008</v>
      </c>
      <c r="B294" s="78">
        <v>6</v>
      </c>
      <c r="C294" s="79">
        <v>1000</v>
      </c>
      <c r="D294" s="78">
        <v>3</v>
      </c>
      <c r="E294" s="78">
        <v>1.3</v>
      </c>
      <c r="F294" s="78">
        <v>5</v>
      </c>
      <c r="G294" s="78">
        <v>500</v>
      </c>
      <c r="H294" s="78" t="s">
        <v>1848</v>
      </c>
    </row>
    <row r="295" s="69" customFormat="1" spans="1:8">
      <c r="A295" s="77" t="s">
        <v>2009</v>
      </c>
      <c r="B295" s="78">
        <v>8</v>
      </c>
      <c r="C295" s="79">
        <v>1000</v>
      </c>
      <c r="D295" s="78">
        <v>4</v>
      </c>
      <c r="E295" s="78">
        <v>1.3</v>
      </c>
      <c r="F295" s="78">
        <v>5</v>
      </c>
      <c r="G295" s="78">
        <v>500</v>
      </c>
      <c r="H295" s="78" t="s">
        <v>1848</v>
      </c>
    </row>
    <row r="296" s="69" customFormat="1" spans="1:8">
      <c r="A296" s="77" t="s">
        <v>2010</v>
      </c>
      <c r="B296" s="78">
        <v>0.8</v>
      </c>
      <c r="C296" s="79">
        <v>1000</v>
      </c>
      <c r="D296" s="78">
        <v>0.5</v>
      </c>
      <c r="E296" s="78">
        <v>1.3</v>
      </c>
      <c r="F296" s="78">
        <v>10</v>
      </c>
      <c r="G296" s="78">
        <v>500</v>
      </c>
      <c r="H296" s="78" t="s">
        <v>1718</v>
      </c>
    </row>
    <row r="297" s="69" customFormat="1" spans="1:8">
      <c r="A297" s="77" t="s">
        <v>2011</v>
      </c>
      <c r="B297" s="78">
        <v>0.8</v>
      </c>
      <c r="C297" s="79">
        <v>600</v>
      </c>
      <c r="D297" s="78">
        <v>0.5</v>
      </c>
      <c r="E297" s="78">
        <v>1.3</v>
      </c>
      <c r="F297" s="78">
        <v>10</v>
      </c>
      <c r="G297" s="78">
        <v>250</v>
      </c>
      <c r="H297" s="78" t="s">
        <v>1718</v>
      </c>
    </row>
    <row r="298" s="69" customFormat="1" spans="1:8">
      <c r="A298" s="77" t="s">
        <v>2012</v>
      </c>
      <c r="B298" s="78">
        <v>0.8</v>
      </c>
      <c r="C298" s="79">
        <v>800</v>
      </c>
      <c r="D298" s="78">
        <v>0.5</v>
      </c>
      <c r="E298" s="78">
        <v>1.3</v>
      </c>
      <c r="F298" s="78">
        <v>10</v>
      </c>
      <c r="G298" s="78">
        <v>500</v>
      </c>
      <c r="H298" s="78" t="s">
        <v>1718</v>
      </c>
    </row>
    <row r="299" s="69" customFormat="1" spans="1:8">
      <c r="A299" s="77" t="s">
        <v>2013</v>
      </c>
      <c r="B299" s="78">
        <v>0.8</v>
      </c>
      <c r="C299" s="79">
        <v>1000</v>
      </c>
      <c r="D299" s="78">
        <v>0.5</v>
      </c>
      <c r="E299" s="78">
        <v>1.3</v>
      </c>
      <c r="F299" s="78">
        <v>10</v>
      </c>
      <c r="G299" s="78">
        <v>500</v>
      </c>
      <c r="H299" s="78" t="s">
        <v>1988</v>
      </c>
    </row>
    <row r="300" s="69" customFormat="1" spans="1:8">
      <c r="A300" s="77" t="s">
        <v>2014</v>
      </c>
      <c r="B300" s="78">
        <v>0.8</v>
      </c>
      <c r="C300" s="79">
        <v>600</v>
      </c>
      <c r="D300" s="78">
        <v>0.5</v>
      </c>
      <c r="E300" s="78">
        <v>1.3</v>
      </c>
      <c r="F300" s="78">
        <v>10</v>
      </c>
      <c r="G300" s="78">
        <v>250</v>
      </c>
      <c r="H300" s="78" t="s">
        <v>1724</v>
      </c>
    </row>
    <row r="301" s="69" customFormat="1" spans="1:8">
      <c r="A301" s="77" t="s">
        <v>2015</v>
      </c>
      <c r="B301" s="78">
        <v>0.8</v>
      </c>
      <c r="C301" s="79">
        <v>800</v>
      </c>
      <c r="D301" s="78">
        <v>0.5</v>
      </c>
      <c r="E301" s="78">
        <v>1.3</v>
      </c>
      <c r="F301" s="78">
        <v>10</v>
      </c>
      <c r="G301" s="78">
        <v>500</v>
      </c>
      <c r="H301" s="78" t="s">
        <v>1988</v>
      </c>
    </row>
    <row r="302" s="69" customFormat="1" spans="1:8">
      <c r="A302" s="77" t="s">
        <v>2016</v>
      </c>
      <c r="B302" s="78">
        <v>3</v>
      </c>
      <c r="C302" s="79">
        <v>50</v>
      </c>
      <c r="D302" s="78">
        <v>1.5</v>
      </c>
      <c r="E302" s="78">
        <v>1.3</v>
      </c>
      <c r="F302" s="78">
        <v>5</v>
      </c>
      <c r="G302" s="78">
        <v>250</v>
      </c>
      <c r="H302" s="78" t="s">
        <v>1825</v>
      </c>
    </row>
    <row r="303" s="69" customFormat="1" spans="1:8">
      <c r="A303" s="77" t="s">
        <v>2017</v>
      </c>
      <c r="B303" s="78">
        <v>3</v>
      </c>
      <c r="C303" s="79">
        <v>100</v>
      </c>
      <c r="D303" s="78">
        <v>1.5</v>
      </c>
      <c r="E303" s="78">
        <v>1.3</v>
      </c>
      <c r="F303" s="78">
        <v>5</v>
      </c>
      <c r="G303" s="78">
        <v>250</v>
      </c>
      <c r="H303" s="78" t="s">
        <v>1825</v>
      </c>
    </row>
    <row r="304" s="69" customFormat="1" spans="1:8">
      <c r="A304" s="77" t="s">
        <v>2018</v>
      </c>
      <c r="B304" s="78">
        <v>3</v>
      </c>
      <c r="C304" s="79">
        <v>200</v>
      </c>
      <c r="D304" s="78">
        <v>1.5</v>
      </c>
      <c r="E304" s="78">
        <v>1.3</v>
      </c>
      <c r="F304" s="78">
        <v>5</v>
      </c>
      <c r="G304" s="78">
        <v>250</v>
      </c>
      <c r="H304" s="78" t="s">
        <v>1825</v>
      </c>
    </row>
    <row r="305" s="69" customFormat="1" spans="1:8">
      <c r="A305" s="77" t="s">
        <v>2019</v>
      </c>
      <c r="B305" s="78">
        <v>3</v>
      </c>
      <c r="C305" s="79">
        <v>400</v>
      </c>
      <c r="D305" s="78">
        <v>1.5</v>
      </c>
      <c r="E305" s="78">
        <v>1.3</v>
      </c>
      <c r="F305" s="78">
        <v>5</v>
      </c>
      <c r="G305" s="78">
        <v>250</v>
      </c>
      <c r="H305" s="78" t="s">
        <v>1825</v>
      </c>
    </row>
    <row r="306" s="69" customFormat="1" spans="1:8">
      <c r="A306" s="77" t="s">
        <v>2020</v>
      </c>
      <c r="B306" s="78">
        <v>3</v>
      </c>
      <c r="C306" s="79">
        <v>600</v>
      </c>
      <c r="D306" s="78">
        <v>1.5</v>
      </c>
      <c r="E306" s="78">
        <v>1.3</v>
      </c>
      <c r="F306" s="78">
        <v>5</v>
      </c>
      <c r="G306" s="78">
        <v>250</v>
      </c>
      <c r="H306" s="78" t="s">
        <v>1825</v>
      </c>
    </row>
    <row r="307" s="69" customFormat="1" spans="1:8">
      <c r="A307" s="77" t="s">
        <v>2021</v>
      </c>
      <c r="B307" s="78">
        <v>3</v>
      </c>
      <c r="C307" s="79">
        <v>800</v>
      </c>
      <c r="D307" s="78">
        <v>1.5</v>
      </c>
      <c r="E307" s="78">
        <v>1.3</v>
      </c>
      <c r="F307" s="78">
        <v>5</v>
      </c>
      <c r="G307" s="78">
        <v>500</v>
      </c>
      <c r="H307" s="78" t="s">
        <v>1825</v>
      </c>
    </row>
    <row r="308" s="69" customFormat="1" spans="1:8">
      <c r="A308" s="77" t="s">
        <v>2022</v>
      </c>
      <c r="B308" s="78">
        <v>3</v>
      </c>
      <c r="C308" s="79">
        <v>1000</v>
      </c>
      <c r="D308" s="78">
        <v>1.5</v>
      </c>
      <c r="E308" s="78">
        <v>1.3</v>
      </c>
      <c r="F308" s="78">
        <v>5</v>
      </c>
      <c r="G308" s="78">
        <v>500</v>
      </c>
      <c r="H308" s="78" t="s">
        <v>1825</v>
      </c>
    </row>
    <row r="309" s="69" customFormat="1" spans="1:8">
      <c r="A309" s="77" t="s">
        <v>2023</v>
      </c>
      <c r="B309" s="78">
        <v>3</v>
      </c>
      <c r="C309" s="79">
        <v>50</v>
      </c>
      <c r="D309" s="78">
        <v>1.5</v>
      </c>
      <c r="E309" s="78">
        <v>1.3</v>
      </c>
      <c r="F309" s="78">
        <v>5</v>
      </c>
      <c r="G309" s="78">
        <v>250</v>
      </c>
      <c r="H309" s="78" t="s">
        <v>1825</v>
      </c>
    </row>
    <row r="310" s="69" customFormat="1" spans="1:8">
      <c r="A310" s="77" t="s">
        <v>2024</v>
      </c>
      <c r="B310" s="78">
        <v>3</v>
      </c>
      <c r="C310" s="79">
        <v>100</v>
      </c>
      <c r="D310" s="78">
        <v>1.5</v>
      </c>
      <c r="E310" s="78">
        <v>1.3</v>
      </c>
      <c r="F310" s="78">
        <v>5</v>
      </c>
      <c r="G310" s="78">
        <v>250</v>
      </c>
      <c r="H310" s="78" t="s">
        <v>1825</v>
      </c>
    </row>
    <row r="311" s="69" customFormat="1" spans="1:8">
      <c r="A311" s="77" t="s">
        <v>2025</v>
      </c>
      <c r="B311" s="78">
        <v>3</v>
      </c>
      <c r="C311" s="79">
        <v>200</v>
      </c>
      <c r="D311" s="78">
        <v>1.5</v>
      </c>
      <c r="E311" s="78">
        <v>1.3</v>
      </c>
      <c r="F311" s="78">
        <v>5</v>
      </c>
      <c r="G311" s="78">
        <v>250</v>
      </c>
      <c r="H311" s="78" t="s">
        <v>1825</v>
      </c>
    </row>
    <row r="312" s="69" customFormat="1" spans="1:8">
      <c r="A312" s="77" t="s">
        <v>2026</v>
      </c>
      <c r="B312" s="78">
        <v>3</v>
      </c>
      <c r="C312" s="79">
        <v>400</v>
      </c>
      <c r="D312" s="78">
        <v>1.5</v>
      </c>
      <c r="E312" s="78">
        <v>1.3</v>
      </c>
      <c r="F312" s="78">
        <v>5</v>
      </c>
      <c r="G312" s="78">
        <v>250</v>
      </c>
      <c r="H312" s="78" t="s">
        <v>1825</v>
      </c>
    </row>
    <row r="313" s="69" customFormat="1" spans="1:8">
      <c r="A313" s="77" t="s">
        <v>2027</v>
      </c>
      <c r="B313" s="78">
        <v>3</v>
      </c>
      <c r="C313" s="79">
        <v>600</v>
      </c>
      <c r="D313" s="78">
        <v>1.5</v>
      </c>
      <c r="E313" s="78">
        <v>1.3</v>
      </c>
      <c r="F313" s="78">
        <v>5</v>
      </c>
      <c r="G313" s="78">
        <v>250</v>
      </c>
      <c r="H313" s="78" t="s">
        <v>1825</v>
      </c>
    </row>
    <row r="314" s="69" customFormat="1" spans="1:8">
      <c r="A314" s="77" t="s">
        <v>2028</v>
      </c>
      <c r="B314" s="78">
        <v>3</v>
      </c>
      <c r="C314" s="79">
        <v>800</v>
      </c>
      <c r="D314" s="78">
        <v>1.5</v>
      </c>
      <c r="E314" s="78">
        <v>1.3</v>
      </c>
      <c r="F314" s="78">
        <v>5</v>
      </c>
      <c r="G314" s="78">
        <v>500</v>
      </c>
      <c r="H314" s="78" t="s">
        <v>1825</v>
      </c>
    </row>
    <row r="315" s="69" customFormat="1" spans="1:8">
      <c r="A315" s="77" t="s">
        <v>2029</v>
      </c>
      <c r="B315" s="78">
        <v>3</v>
      </c>
      <c r="C315" s="79">
        <v>1000</v>
      </c>
      <c r="D315" s="78">
        <v>1.5</v>
      </c>
      <c r="E315" s="78">
        <v>1.3</v>
      </c>
      <c r="F315" s="78">
        <v>5</v>
      </c>
      <c r="G315" s="78">
        <v>500</v>
      </c>
      <c r="H315" s="78" t="s">
        <v>1825</v>
      </c>
    </row>
  </sheetData>
  <autoFilter xmlns:etc="http://www.wps.cn/officeDocument/2017/etCustomData" ref="A3:H315" etc:filterBottomFollowUsedRange="0">
    <extLst/>
  </autoFilter>
  <mergeCells count="2">
    <mergeCell ref="A2:A3"/>
    <mergeCell ref="H2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65"/>
  <sheetViews>
    <sheetView workbookViewId="0">
      <pane xSplit="1" ySplit="3" topLeftCell="B1985" activePane="bottomRight" state="frozen"/>
      <selection/>
      <selection pane="topRight"/>
      <selection pane="bottomLeft"/>
      <selection pane="bottomRight" activeCell="T457" sqref="T457"/>
    </sheetView>
  </sheetViews>
  <sheetFormatPr defaultColWidth="9.77884615384615" defaultRowHeight="12"/>
  <cols>
    <col min="1" max="1" width="15.1153846153846" style="55" customWidth="1"/>
    <col min="2" max="2" width="6" style="56" customWidth="1"/>
    <col min="3" max="3" width="7" style="56" customWidth="1"/>
    <col min="4" max="5" width="8.22115384615385" style="56" customWidth="1"/>
    <col min="6" max="6" width="7.77884615384615" style="56" customWidth="1"/>
    <col min="7" max="9" width="6.77884615384615" style="56" customWidth="1"/>
    <col min="10" max="10" width="6" style="56" customWidth="1"/>
    <col min="11" max="11" width="6.88461538461539" style="56" customWidth="1"/>
    <col min="12" max="12" width="12.1153846153846" style="56" customWidth="1"/>
    <col min="13" max="16384" width="9.77884615384615" style="57"/>
  </cols>
  <sheetData>
    <row r="1" ht="30" customHeight="1" spans="1:12">
      <c r="A1" s="58" t="s">
        <v>2030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7"/>
    </row>
    <row r="2" ht="14" spans="1:12">
      <c r="A2" s="47" t="s">
        <v>40</v>
      </c>
      <c r="B2" s="46" t="s">
        <v>2031</v>
      </c>
      <c r="C2" s="45" t="s">
        <v>2032</v>
      </c>
      <c r="D2" s="45" t="s">
        <v>2033</v>
      </c>
      <c r="E2" s="45" t="s">
        <v>2034</v>
      </c>
      <c r="F2" s="46" t="s">
        <v>2035</v>
      </c>
      <c r="G2" s="46" t="s">
        <v>2036</v>
      </c>
      <c r="H2" s="46" t="s">
        <v>2037</v>
      </c>
      <c r="I2" s="46" t="s">
        <v>2038</v>
      </c>
      <c r="J2" s="46" t="s">
        <v>2039</v>
      </c>
      <c r="K2" s="46" t="s">
        <v>2040</v>
      </c>
      <c r="L2" s="46" t="s">
        <v>49</v>
      </c>
    </row>
    <row r="3" ht="24" spans="1:12">
      <c r="A3" s="47"/>
      <c r="B3" s="46" t="s">
        <v>2041</v>
      </c>
      <c r="C3" s="46" t="s">
        <v>51</v>
      </c>
      <c r="D3" s="46" t="s">
        <v>51</v>
      </c>
      <c r="E3" s="46" t="s">
        <v>51</v>
      </c>
      <c r="F3" s="60" t="s">
        <v>2042</v>
      </c>
      <c r="G3" s="46" t="s">
        <v>2043</v>
      </c>
      <c r="H3" s="46" t="s">
        <v>2044</v>
      </c>
      <c r="I3" s="46" t="s">
        <v>2045</v>
      </c>
      <c r="J3" s="46" t="s">
        <v>52</v>
      </c>
      <c r="K3" s="46" t="s">
        <v>2046</v>
      </c>
      <c r="L3" s="46"/>
    </row>
    <row r="4" s="8" customFormat="1" spans="1:13">
      <c r="A4" s="50" t="s">
        <v>2047</v>
      </c>
      <c r="B4" s="11">
        <v>0.15</v>
      </c>
      <c r="C4" s="11">
        <v>2.4</v>
      </c>
      <c r="D4" s="59">
        <f t="shared" ref="D4:D40" si="0">C4*0.98</f>
        <v>2.352</v>
      </c>
      <c r="E4" s="59">
        <f t="shared" ref="E4:E40" si="1">C4*1.02</f>
        <v>2.448</v>
      </c>
      <c r="F4" s="11">
        <v>100</v>
      </c>
      <c r="G4" s="11">
        <v>5</v>
      </c>
      <c r="H4" s="11">
        <v>600</v>
      </c>
      <c r="I4" s="11">
        <v>1</v>
      </c>
      <c r="J4" s="11">
        <v>50</v>
      </c>
      <c r="K4" s="11">
        <v>1</v>
      </c>
      <c r="L4" s="11" t="s">
        <v>2048</v>
      </c>
      <c r="M4" s="61">
        <f>(C4-D4)/C4</f>
        <v>0.02</v>
      </c>
    </row>
    <row r="5" s="8" customFormat="1" spans="1:13">
      <c r="A5" s="50" t="s">
        <v>2049</v>
      </c>
      <c r="B5" s="11">
        <v>0.15</v>
      </c>
      <c r="C5" s="11">
        <v>2.7</v>
      </c>
      <c r="D5" s="59">
        <f t="shared" si="0"/>
        <v>2.646</v>
      </c>
      <c r="E5" s="59">
        <f t="shared" si="1"/>
        <v>2.754</v>
      </c>
      <c r="F5" s="11">
        <v>100</v>
      </c>
      <c r="G5" s="11">
        <v>5</v>
      </c>
      <c r="H5" s="11">
        <v>600</v>
      </c>
      <c r="I5" s="11">
        <v>1</v>
      </c>
      <c r="J5" s="11">
        <v>20</v>
      </c>
      <c r="K5" s="11">
        <v>1</v>
      </c>
      <c r="L5" s="11" t="s">
        <v>2048</v>
      </c>
      <c r="M5" s="61">
        <f t="shared" ref="M5:M68" si="2">(C5-D5)/C5</f>
        <v>0.0200000000000001</v>
      </c>
    </row>
    <row r="6" s="8" customFormat="1" spans="1:13">
      <c r="A6" s="50" t="s">
        <v>2050</v>
      </c>
      <c r="B6" s="11">
        <v>0.15</v>
      </c>
      <c r="C6" s="11">
        <v>3</v>
      </c>
      <c r="D6" s="59">
        <f t="shared" si="0"/>
        <v>2.94</v>
      </c>
      <c r="E6" s="59">
        <f t="shared" si="1"/>
        <v>3.06</v>
      </c>
      <c r="F6" s="11">
        <v>95</v>
      </c>
      <c r="G6" s="11">
        <v>5</v>
      </c>
      <c r="H6" s="11">
        <v>600</v>
      </c>
      <c r="I6" s="11">
        <v>1</v>
      </c>
      <c r="J6" s="11">
        <v>10</v>
      </c>
      <c r="K6" s="11">
        <v>1</v>
      </c>
      <c r="L6" s="11" t="s">
        <v>2048</v>
      </c>
      <c r="M6" s="61">
        <f t="shared" si="2"/>
        <v>0.02</v>
      </c>
    </row>
    <row r="7" s="8" customFormat="1" spans="1:13">
      <c r="A7" s="50" t="s">
        <v>2051</v>
      </c>
      <c r="B7" s="11">
        <v>0.15</v>
      </c>
      <c r="C7" s="11">
        <v>3.3</v>
      </c>
      <c r="D7" s="59">
        <f t="shared" si="0"/>
        <v>3.234</v>
      </c>
      <c r="E7" s="59">
        <f t="shared" si="1"/>
        <v>3.366</v>
      </c>
      <c r="F7" s="11">
        <v>95</v>
      </c>
      <c r="G7" s="11">
        <v>5</v>
      </c>
      <c r="H7" s="11">
        <v>600</v>
      </c>
      <c r="I7" s="11">
        <v>1</v>
      </c>
      <c r="J7" s="11">
        <v>5</v>
      </c>
      <c r="K7" s="11">
        <v>1</v>
      </c>
      <c r="L7" s="11" t="s">
        <v>2048</v>
      </c>
      <c r="M7" s="61">
        <f t="shared" si="2"/>
        <v>0.02</v>
      </c>
    </row>
    <row r="8" s="8" customFormat="1" spans="1:13">
      <c r="A8" s="50" t="s">
        <v>2052</v>
      </c>
      <c r="B8" s="11">
        <v>0.15</v>
      </c>
      <c r="C8" s="11">
        <v>3.6</v>
      </c>
      <c r="D8" s="59">
        <f t="shared" si="0"/>
        <v>3.528</v>
      </c>
      <c r="E8" s="59">
        <f t="shared" si="1"/>
        <v>3.672</v>
      </c>
      <c r="F8" s="11">
        <v>90</v>
      </c>
      <c r="G8" s="11">
        <v>5</v>
      </c>
      <c r="H8" s="11">
        <v>600</v>
      </c>
      <c r="I8" s="11">
        <v>1</v>
      </c>
      <c r="J8" s="11">
        <v>5</v>
      </c>
      <c r="K8" s="11">
        <v>1</v>
      </c>
      <c r="L8" s="11" t="s">
        <v>2048</v>
      </c>
      <c r="M8" s="61">
        <f t="shared" si="2"/>
        <v>0.02</v>
      </c>
    </row>
    <row r="9" s="8" customFormat="1" spans="1:13">
      <c r="A9" s="50" t="s">
        <v>2053</v>
      </c>
      <c r="B9" s="11">
        <v>0.15</v>
      </c>
      <c r="C9" s="11">
        <v>3.9</v>
      </c>
      <c r="D9" s="59">
        <f t="shared" si="0"/>
        <v>3.822</v>
      </c>
      <c r="E9" s="59">
        <f t="shared" si="1"/>
        <v>3.978</v>
      </c>
      <c r="F9" s="11">
        <v>90</v>
      </c>
      <c r="G9" s="11">
        <v>5</v>
      </c>
      <c r="H9" s="11">
        <v>600</v>
      </c>
      <c r="I9" s="11">
        <v>1</v>
      </c>
      <c r="J9" s="11">
        <v>3</v>
      </c>
      <c r="K9" s="11">
        <v>1</v>
      </c>
      <c r="L9" s="11" t="s">
        <v>2048</v>
      </c>
      <c r="M9" s="61">
        <f t="shared" si="2"/>
        <v>0.02</v>
      </c>
    </row>
    <row r="10" s="8" customFormat="1" spans="1:13">
      <c r="A10" s="50" t="s">
        <v>2054</v>
      </c>
      <c r="B10" s="11">
        <v>0.15</v>
      </c>
      <c r="C10" s="11">
        <v>4.3</v>
      </c>
      <c r="D10" s="59">
        <f t="shared" si="0"/>
        <v>4.214</v>
      </c>
      <c r="E10" s="59">
        <f t="shared" si="1"/>
        <v>4.386</v>
      </c>
      <c r="F10" s="11">
        <v>90</v>
      </c>
      <c r="G10" s="11">
        <v>5</v>
      </c>
      <c r="H10" s="11">
        <v>600</v>
      </c>
      <c r="I10" s="11">
        <v>1</v>
      </c>
      <c r="J10" s="11">
        <v>3</v>
      </c>
      <c r="K10" s="11">
        <v>1</v>
      </c>
      <c r="L10" s="11" t="s">
        <v>2048</v>
      </c>
      <c r="M10" s="61">
        <f t="shared" si="2"/>
        <v>0.0200000000000001</v>
      </c>
    </row>
    <row r="11" s="8" customFormat="1" spans="1:13">
      <c r="A11" s="50" t="s">
        <v>2055</v>
      </c>
      <c r="B11" s="11">
        <v>0.15</v>
      </c>
      <c r="C11" s="11">
        <v>4.7</v>
      </c>
      <c r="D11" s="59">
        <f t="shared" si="0"/>
        <v>4.606</v>
      </c>
      <c r="E11" s="59">
        <f t="shared" si="1"/>
        <v>4.794</v>
      </c>
      <c r="F11" s="11">
        <v>80</v>
      </c>
      <c r="G11" s="11">
        <v>5</v>
      </c>
      <c r="H11" s="11">
        <v>500</v>
      </c>
      <c r="I11" s="11">
        <v>1</v>
      </c>
      <c r="J11" s="11">
        <v>3</v>
      </c>
      <c r="K11" s="11">
        <v>2</v>
      </c>
      <c r="L11" s="11" t="s">
        <v>2048</v>
      </c>
      <c r="M11" s="61">
        <f t="shared" si="2"/>
        <v>0.0200000000000001</v>
      </c>
    </row>
    <row r="12" s="8" customFormat="1" spans="1:13">
      <c r="A12" s="50" t="s">
        <v>2056</v>
      </c>
      <c r="B12" s="11">
        <v>0.15</v>
      </c>
      <c r="C12" s="11">
        <v>5.1</v>
      </c>
      <c r="D12" s="59">
        <f t="shared" si="0"/>
        <v>4.998</v>
      </c>
      <c r="E12" s="59">
        <f t="shared" si="1"/>
        <v>5.202</v>
      </c>
      <c r="F12" s="11">
        <v>60</v>
      </c>
      <c r="G12" s="11">
        <v>5</v>
      </c>
      <c r="H12" s="11">
        <v>480</v>
      </c>
      <c r="I12" s="11">
        <v>1</v>
      </c>
      <c r="J12" s="11">
        <v>2</v>
      </c>
      <c r="K12" s="11">
        <v>2</v>
      </c>
      <c r="L12" s="11" t="s">
        <v>2048</v>
      </c>
      <c r="M12" s="61">
        <f t="shared" si="2"/>
        <v>0.0200000000000001</v>
      </c>
    </row>
    <row r="13" s="8" customFormat="1" spans="1:13">
      <c r="A13" s="50" t="s">
        <v>2057</v>
      </c>
      <c r="B13" s="11">
        <v>0.15</v>
      </c>
      <c r="C13" s="11">
        <v>5.6</v>
      </c>
      <c r="D13" s="59">
        <f t="shared" si="0"/>
        <v>5.488</v>
      </c>
      <c r="E13" s="59">
        <f t="shared" si="1"/>
        <v>5.712</v>
      </c>
      <c r="F13" s="11">
        <v>40</v>
      </c>
      <c r="G13" s="11">
        <v>5</v>
      </c>
      <c r="H13" s="11">
        <v>400</v>
      </c>
      <c r="I13" s="11">
        <v>1</v>
      </c>
      <c r="J13" s="11">
        <v>1</v>
      </c>
      <c r="K13" s="11">
        <v>2</v>
      </c>
      <c r="L13" s="11" t="s">
        <v>2048</v>
      </c>
      <c r="M13" s="61">
        <f t="shared" si="2"/>
        <v>0.02</v>
      </c>
    </row>
    <row r="14" s="8" customFormat="1" spans="1:13">
      <c r="A14" s="50" t="s">
        <v>2058</v>
      </c>
      <c r="B14" s="11">
        <v>0.15</v>
      </c>
      <c r="C14" s="11">
        <v>6.2</v>
      </c>
      <c r="D14" s="59">
        <f t="shared" si="0"/>
        <v>6.076</v>
      </c>
      <c r="E14" s="59">
        <f t="shared" si="1"/>
        <v>6.324</v>
      </c>
      <c r="F14" s="11">
        <v>10</v>
      </c>
      <c r="G14" s="11">
        <v>5</v>
      </c>
      <c r="H14" s="11">
        <v>150</v>
      </c>
      <c r="I14" s="11">
        <v>1</v>
      </c>
      <c r="J14" s="11">
        <v>3</v>
      </c>
      <c r="K14" s="11">
        <v>4</v>
      </c>
      <c r="L14" s="11" t="s">
        <v>2048</v>
      </c>
      <c r="M14" s="61">
        <f t="shared" si="2"/>
        <v>0.0200000000000001</v>
      </c>
    </row>
    <row r="15" s="8" customFormat="1" spans="1:13">
      <c r="A15" s="50" t="s">
        <v>2059</v>
      </c>
      <c r="B15" s="11">
        <v>0.15</v>
      </c>
      <c r="C15" s="11">
        <v>6.8</v>
      </c>
      <c r="D15" s="59">
        <f t="shared" si="0"/>
        <v>6.664</v>
      </c>
      <c r="E15" s="59">
        <f t="shared" si="1"/>
        <v>6.936</v>
      </c>
      <c r="F15" s="11">
        <v>15</v>
      </c>
      <c r="G15" s="11">
        <v>5</v>
      </c>
      <c r="H15" s="11">
        <v>80</v>
      </c>
      <c r="I15" s="11">
        <v>1</v>
      </c>
      <c r="J15" s="11">
        <v>2</v>
      </c>
      <c r="K15" s="11">
        <v>4</v>
      </c>
      <c r="L15" s="11" t="s">
        <v>2048</v>
      </c>
      <c r="M15" s="61">
        <f t="shared" si="2"/>
        <v>0.02</v>
      </c>
    </row>
    <row r="16" s="8" customFormat="1" spans="1:13">
      <c r="A16" s="50" t="s">
        <v>2060</v>
      </c>
      <c r="B16" s="11">
        <v>0.15</v>
      </c>
      <c r="C16" s="11">
        <v>7.5</v>
      </c>
      <c r="D16" s="59">
        <f t="shared" si="0"/>
        <v>7.35</v>
      </c>
      <c r="E16" s="59">
        <f t="shared" si="1"/>
        <v>7.65</v>
      </c>
      <c r="F16" s="11">
        <v>15</v>
      </c>
      <c r="G16" s="11">
        <v>5</v>
      </c>
      <c r="H16" s="11">
        <v>80</v>
      </c>
      <c r="I16" s="11">
        <v>1</v>
      </c>
      <c r="J16" s="11">
        <v>1</v>
      </c>
      <c r="K16" s="11">
        <v>5</v>
      </c>
      <c r="L16" s="11" t="s">
        <v>2048</v>
      </c>
      <c r="M16" s="61">
        <f t="shared" si="2"/>
        <v>0.02</v>
      </c>
    </row>
    <row r="17" s="8" customFormat="1" spans="1:13">
      <c r="A17" s="50" t="s">
        <v>2061</v>
      </c>
      <c r="B17" s="11">
        <v>0.15</v>
      </c>
      <c r="C17" s="11">
        <v>8.2</v>
      </c>
      <c r="D17" s="59">
        <f t="shared" si="0"/>
        <v>8.036</v>
      </c>
      <c r="E17" s="59">
        <f t="shared" si="1"/>
        <v>8.364</v>
      </c>
      <c r="F17" s="11">
        <v>15</v>
      </c>
      <c r="G17" s="11">
        <v>5</v>
      </c>
      <c r="H17" s="11">
        <v>80</v>
      </c>
      <c r="I17" s="11">
        <v>1</v>
      </c>
      <c r="J17" s="11">
        <v>0.7</v>
      </c>
      <c r="K17" s="11">
        <v>5</v>
      </c>
      <c r="L17" s="11" t="s">
        <v>2048</v>
      </c>
      <c r="M17" s="61">
        <f t="shared" si="2"/>
        <v>0.02</v>
      </c>
    </row>
    <row r="18" s="8" customFormat="1" spans="1:13">
      <c r="A18" s="50" t="s">
        <v>2062</v>
      </c>
      <c r="B18" s="11">
        <v>0.15</v>
      </c>
      <c r="C18" s="11">
        <v>9.1</v>
      </c>
      <c r="D18" s="59">
        <f t="shared" si="0"/>
        <v>8.918</v>
      </c>
      <c r="E18" s="59">
        <f t="shared" si="1"/>
        <v>9.282</v>
      </c>
      <c r="F18" s="11">
        <v>15</v>
      </c>
      <c r="G18" s="11">
        <v>5</v>
      </c>
      <c r="H18" s="11">
        <v>100</v>
      </c>
      <c r="I18" s="11">
        <v>1</v>
      </c>
      <c r="J18" s="11">
        <v>0.5</v>
      </c>
      <c r="K18" s="11">
        <v>6</v>
      </c>
      <c r="L18" s="11" t="s">
        <v>2048</v>
      </c>
      <c r="M18" s="61">
        <f t="shared" si="2"/>
        <v>0.02</v>
      </c>
    </row>
    <row r="19" s="8" customFormat="1" spans="1:13">
      <c r="A19" s="50" t="s">
        <v>2063</v>
      </c>
      <c r="B19" s="11">
        <v>0.15</v>
      </c>
      <c r="C19" s="11">
        <v>10</v>
      </c>
      <c r="D19" s="59">
        <f t="shared" si="0"/>
        <v>9.8</v>
      </c>
      <c r="E19" s="59">
        <f t="shared" si="1"/>
        <v>10.2</v>
      </c>
      <c r="F19" s="11">
        <v>20</v>
      </c>
      <c r="G19" s="11">
        <v>5</v>
      </c>
      <c r="H19" s="11">
        <v>150</v>
      </c>
      <c r="I19" s="11">
        <v>1</v>
      </c>
      <c r="J19" s="11">
        <v>0.2</v>
      </c>
      <c r="K19" s="11">
        <v>7</v>
      </c>
      <c r="L19" s="11" t="s">
        <v>2048</v>
      </c>
      <c r="M19" s="61">
        <f t="shared" si="2"/>
        <v>0.0199999999999999</v>
      </c>
    </row>
    <row r="20" s="8" customFormat="1" spans="1:13">
      <c r="A20" s="50" t="s">
        <v>2064</v>
      </c>
      <c r="B20" s="11">
        <v>0.15</v>
      </c>
      <c r="C20" s="11">
        <v>11</v>
      </c>
      <c r="D20" s="59">
        <f t="shared" si="0"/>
        <v>10.78</v>
      </c>
      <c r="E20" s="59">
        <f t="shared" si="1"/>
        <v>11.22</v>
      </c>
      <c r="F20" s="11">
        <v>20</v>
      </c>
      <c r="G20" s="11">
        <v>5</v>
      </c>
      <c r="H20" s="11">
        <v>150</v>
      </c>
      <c r="I20" s="11">
        <v>1</v>
      </c>
      <c r="J20" s="11">
        <v>0.1</v>
      </c>
      <c r="K20" s="11">
        <v>8</v>
      </c>
      <c r="L20" s="11" t="s">
        <v>2048</v>
      </c>
      <c r="M20" s="61">
        <f t="shared" si="2"/>
        <v>0.0200000000000001</v>
      </c>
    </row>
    <row r="21" s="8" customFormat="1" spans="1:13">
      <c r="A21" s="50" t="s">
        <v>2065</v>
      </c>
      <c r="B21" s="11">
        <v>0.15</v>
      </c>
      <c r="C21" s="11">
        <v>12</v>
      </c>
      <c r="D21" s="59">
        <f t="shared" si="0"/>
        <v>11.76</v>
      </c>
      <c r="E21" s="59">
        <f t="shared" si="1"/>
        <v>12.24</v>
      </c>
      <c r="F21" s="11">
        <v>25</v>
      </c>
      <c r="G21" s="11">
        <v>5</v>
      </c>
      <c r="H21" s="11">
        <v>150</v>
      </c>
      <c r="I21" s="11">
        <v>1</v>
      </c>
      <c r="J21" s="11">
        <v>0.1</v>
      </c>
      <c r="K21" s="11">
        <v>8</v>
      </c>
      <c r="L21" s="11" t="s">
        <v>2048</v>
      </c>
      <c r="M21" s="61">
        <f t="shared" si="2"/>
        <v>0.02</v>
      </c>
    </row>
    <row r="22" s="8" customFormat="1" spans="1:13">
      <c r="A22" s="50" t="s">
        <v>2066</v>
      </c>
      <c r="B22" s="11">
        <v>0.15</v>
      </c>
      <c r="C22" s="11">
        <v>13</v>
      </c>
      <c r="D22" s="59">
        <f t="shared" si="0"/>
        <v>12.74</v>
      </c>
      <c r="E22" s="59">
        <f t="shared" si="1"/>
        <v>13.26</v>
      </c>
      <c r="F22" s="11">
        <v>30</v>
      </c>
      <c r="G22" s="11">
        <v>5</v>
      </c>
      <c r="H22" s="11">
        <v>170</v>
      </c>
      <c r="I22" s="11">
        <v>1</v>
      </c>
      <c r="J22" s="11">
        <v>0.1</v>
      </c>
      <c r="K22" s="11">
        <v>8</v>
      </c>
      <c r="L22" s="11" t="s">
        <v>2048</v>
      </c>
      <c r="M22" s="61">
        <f t="shared" si="2"/>
        <v>0.02</v>
      </c>
    </row>
    <row r="23" s="8" customFormat="1" spans="1:13">
      <c r="A23" s="50" t="s">
        <v>2067</v>
      </c>
      <c r="B23" s="11">
        <v>0.15</v>
      </c>
      <c r="C23" s="11">
        <v>15</v>
      </c>
      <c r="D23" s="59">
        <f t="shared" si="0"/>
        <v>14.7</v>
      </c>
      <c r="E23" s="59">
        <f t="shared" si="1"/>
        <v>15.3</v>
      </c>
      <c r="F23" s="11">
        <v>30</v>
      </c>
      <c r="G23" s="11">
        <v>5</v>
      </c>
      <c r="H23" s="11">
        <v>200</v>
      </c>
      <c r="I23" s="11">
        <v>1</v>
      </c>
      <c r="J23" s="11">
        <v>0.1</v>
      </c>
      <c r="K23" s="11">
        <v>10.5</v>
      </c>
      <c r="L23" s="11" t="s">
        <v>2048</v>
      </c>
      <c r="M23" s="61">
        <f t="shared" si="2"/>
        <v>0.02</v>
      </c>
    </row>
    <row r="24" s="8" customFormat="1" spans="1:13">
      <c r="A24" s="50" t="s">
        <v>2068</v>
      </c>
      <c r="B24" s="11">
        <v>0.15</v>
      </c>
      <c r="C24" s="11">
        <v>16</v>
      </c>
      <c r="D24" s="59">
        <f t="shared" si="0"/>
        <v>15.68</v>
      </c>
      <c r="E24" s="59">
        <f t="shared" si="1"/>
        <v>16.32</v>
      </c>
      <c r="F24" s="11">
        <v>40</v>
      </c>
      <c r="G24" s="11">
        <v>5</v>
      </c>
      <c r="H24" s="11">
        <v>200</v>
      </c>
      <c r="I24" s="11">
        <v>1</v>
      </c>
      <c r="J24" s="11">
        <v>0.1</v>
      </c>
      <c r="K24" s="11">
        <v>11.2</v>
      </c>
      <c r="L24" s="11" t="s">
        <v>2048</v>
      </c>
      <c r="M24" s="61">
        <f t="shared" si="2"/>
        <v>0.02</v>
      </c>
    </row>
    <row r="25" s="8" customFormat="1" spans="1:13">
      <c r="A25" s="50" t="s">
        <v>2069</v>
      </c>
      <c r="B25" s="11">
        <v>0.15</v>
      </c>
      <c r="C25" s="11">
        <v>18</v>
      </c>
      <c r="D25" s="59">
        <f t="shared" si="0"/>
        <v>17.64</v>
      </c>
      <c r="E25" s="59">
        <f t="shared" si="1"/>
        <v>18.36</v>
      </c>
      <c r="F25" s="11">
        <v>45</v>
      </c>
      <c r="G25" s="11">
        <v>5</v>
      </c>
      <c r="H25" s="11">
        <v>225</v>
      </c>
      <c r="I25" s="11">
        <v>1</v>
      </c>
      <c r="J25" s="11">
        <v>0.1</v>
      </c>
      <c r="K25" s="11">
        <v>12.6</v>
      </c>
      <c r="L25" s="11" t="s">
        <v>2048</v>
      </c>
      <c r="M25" s="61">
        <f t="shared" si="2"/>
        <v>0.02</v>
      </c>
    </row>
    <row r="26" s="8" customFormat="1" spans="1:13">
      <c r="A26" s="50" t="s">
        <v>2070</v>
      </c>
      <c r="B26" s="11">
        <v>0.15</v>
      </c>
      <c r="C26" s="11">
        <v>20</v>
      </c>
      <c r="D26" s="59">
        <f t="shared" si="0"/>
        <v>19.6</v>
      </c>
      <c r="E26" s="59">
        <f t="shared" si="1"/>
        <v>20.4</v>
      </c>
      <c r="F26" s="11">
        <v>55</v>
      </c>
      <c r="G26" s="11">
        <v>5</v>
      </c>
      <c r="H26" s="11">
        <v>225</v>
      </c>
      <c r="I26" s="11">
        <v>1</v>
      </c>
      <c r="J26" s="11">
        <v>0.1</v>
      </c>
      <c r="K26" s="11">
        <v>14</v>
      </c>
      <c r="L26" s="11" t="s">
        <v>2048</v>
      </c>
      <c r="M26" s="61">
        <f t="shared" si="2"/>
        <v>0.0199999999999999</v>
      </c>
    </row>
    <row r="27" s="8" customFormat="1" spans="1:13">
      <c r="A27" s="50" t="s">
        <v>2071</v>
      </c>
      <c r="B27" s="11">
        <v>0.15</v>
      </c>
      <c r="C27" s="11">
        <v>22</v>
      </c>
      <c r="D27" s="59">
        <f t="shared" si="0"/>
        <v>21.56</v>
      </c>
      <c r="E27" s="59">
        <f t="shared" si="1"/>
        <v>22.44</v>
      </c>
      <c r="F27" s="11">
        <v>55</v>
      </c>
      <c r="G27" s="11">
        <v>5</v>
      </c>
      <c r="H27" s="11">
        <v>250</v>
      </c>
      <c r="I27" s="11">
        <v>1</v>
      </c>
      <c r="J27" s="11">
        <v>0.1</v>
      </c>
      <c r="K27" s="11">
        <v>15.4</v>
      </c>
      <c r="L27" s="11" t="s">
        <v>2048</v>
      </c>
      <c r="M27" s="61">
        <f t="shared" si="2"/>
        <v>0.0200000000000001</v>
      </c>
    </row>
    <row r="28" s="8" customFormat="1" spans="1:13">
      <c r="A28" s="50" t="s">
        <v>2072</v>
      </c>
      <c r="B28" s="11">
        <v>0.15</v>
      </c>
      <c r="C28" s="11">
        <v>24</v>
      </c>
      <c r="D28" s="59">
        <f t="shared" si="0"/>
        <v>23.52</v>
      </c>
      <c r="E28" s="59">
        <f t="shared" si="1"/>
        <v>24.48</v>
      </c>
      <c r="F28" s="11">
        <v>70</v>
      </c>
      <c r="G28" s="11">
        <v>5</v>
      </c>
      <c r="H28" s="11">
        <v>250</v>
      </c>
      <c r="I28" s="11">
        <v>1</v>
      </c>
      <c r="J28" s="11">
        <v>0.1</v>
      </c>
      <c r="K28" s="11">
        <v>16.8</v>
      </c>
      <c r="L28" s="11" t="s">
        <v>2048</v>
      </c>
      <c r="M28" s="61">
        <f t="shared" si="2"/>
        <v>0.02</v>
      </c>
    </row>
    <row r="29" s="8" customFormat="1" spans="1:13">
      <c r="A29" s="50" t="s">
        <v>2073</v>
      </c>
      <c r="B29" s="11">
        <v>0.15</v>
      </c>
      <c r="C29" s="11">
        <v>27</v>
      </c>
      <c r="D29" s="59">
        <f t="shared" si="0"/>
        <v>26.46</v>
      </c>
      <c r="E29" s="59">
        <f t="shared" si="1"/>
        <v>27.54</v>
      </c>
      <c r="F29" s="11">
        <v>80</v>
      </c>
      <c r="G29" s="11">
        <v>2</v>
      </c>
      <c r="H29" s="11">
        <v>300</v>
      </c>
      <c r="I29" s="11">
        <v>0.5</v>
      </c>
      <c r="J29" s="11">
        <v>0.1</v>
      </c>
      <c r="K29" s="11">
        <v>18.9</v>
      </c>
      <c r="L29" s="11" t="s">
        <v>2048</v>
      </c>
      <c r="M29" s="61">
        <f t="shared" si="2"/>
        <v>0.02</v>
      </c>
    </row>
    <row r="30" s="8" customFormat="1" spans="1:13">
      <c r="A30" s="50" t="s">
        <v>2074</v>
      </c>
      <c r="B30" s="11">
        <v>0.15</v>
      </c>
      <c r="C30" s="11">
        <v>30</v>
      </c>
      <c r="D30" s="59">
        <f t="shared" si="0"/>
        <v>29.4</v>
      </c>
      <c r="E30" s="59">
        <f t="shared" si="1"/>
        <v>30.6</v>
      </c>
      <c r="F30" s="11">
        <v>80</v>
      </c>
      <c r="G30" s="11">
        <v>2</v>
      </c>
      <c r="H30" s="11">
        <v>300</v>
      </c>
      <c r="I30" s="11">
        <v>0.5</v>
      </c>
      <c r="J30" s="11">
        <v>0.1</v>
      </c>
      <c r="K30" s="11">
        <v>21</v>
      </c>
      <c r="L30" s="11" t="s">
        <v>2048</v>
      </c>
      <c r="M30" s="61">
        <f t="shared" si="2"/>
        <v>0.02</v>
      </c>
    </row>
    <row r="31" s="8" customFormat="1" spans="1:13">
      <c r="A31" s="50" t="s">
        <v>2075</v>
      </c>
      <c r="B31" s="11">
        <v>0.15</v>
      </c>
      <c r="C31" s="11">
        <v>33</v>
      </c>
      <c r="D31" s="59">
        <f t="shared" si="0"/>
        <v>32.34</v>
      </c>
      <c r="E31" s="59">
        <f t="shared" si="1"/>
        <v>33.66</v>
      </c>
      <c r="F31" s="11">
        <v>80</v>
      </c>
      <c r="G31" s="11">
        <v>2</v>
      </c>
      <c r="H31" s="11">
        <v>325</v>
      </c>
      <c r="I31" s="11">
        <v>0.5</v>
      </c>
      <c r="J31" s="11">
        <v>0.1</v>
      </c>
      <c r="K31" s="11">
        <v>23.1</v>
      </c>
      <c r="L31" s="11" t="s">
        <v>2048</v>
      </c>
      <c r="M31" s="61">
        <f t="shared" si="2"/>
        <v>0.0200000000000001</v>
      </c>
    </row>
    <row r="32" s="8" customFormat="1" spans="1:13">
      <c r="A32" s="50" t="s">
        <v>2076</v>
      </c>
      <c r="B32" s="11">
        <v>0.15</v>
      </c>
      <c r="C32" s="11">
        <v>36</v>
      </c>
      <c r="D32" s="59">
        <f t="shared" si="0"/>
        <v>35.28</v>
      </c>
      <c r="E32" s="59">
        <f t="shared" si="1"/>
        <v>36.72</v>
      </c>
      <c r="F32" s="11">
        <v>90</v>
      </c>
      <c r="G32" s="11">
        <v>2</v>
      </c>
      <c r="H32" s="11">
        <v>350</v>
      </c>
      <c r="I32" s="11">
        <v>0.5</v>
      </c>
      <c r="J32" s="11">
        <v>0.1</v>
      </c>
      <c r="K32" s="11">
        <v>25.2</v>
      </c>
      <c r="L32" s="11" t="s">
        <v>2048</v>
      </c>
      <c r="M32" s="61">
        <f t="shared" si="2"/>
        <v>0.02</v>
      </c>
    </row>
    <row r="33" s="8" customFormat="1" spans="1:13">
      <c r="A33" s="50" t="s">
        <v>2077</v>
      </c>
      <c r="B33" s="11">
        <v>0.15</v>
      </c>
      <c r="C33" s="11">
        <v>39</v>
      </c>
      <c r="D33" s="59">
        <f t="shared" si="0"/>
        <v>38.22</v>
      </c>
      <c r="E33" s="59">
        <f t="shared" si="1"/>
        <v>39.78</v>
      </c>
      <c r="F33" s="11">
        <v>130</v>
      </c>
      <c r="G33" s="11">
        <v>2</v>
      </c>
      <c r="H33" s="11">
        <v>350</v>
      </c>
      <c r="I33" s="11">
        <v>0.5</v>
      </c>
      <c r="J33" s="11">
        <v>0.1</v>
      </c>
      <c r="K33" s="11">
        <v>27.3</v>
      </c>
      <c r="L33" s="11" t="s">
        <v>2048</v>
      </c>
      <c r="M33" s="61">
        <f t="shared" si="2"/>
        <v>0.02</v>
      </c>
    </row>
    <row r="34" s="8" customFormat="1" spans="1:13">
      <c r="A34" s="50" t="s">
        <v>2078</v>
      </c>
      <c r="B34" s="11">
        <v>0.15</v>
      </c>
      <c r="C34" s="11">
        <v>43</v>
      </c>
      <c r="D34" s="59">
        <f t="shared" si="0"/>
        <v>42.14</v>
      </c>
      <c r="E34" s="59">
        <f t="shared" si="1"/>
        <v>43.86</v>
      </c>
      <c r="F34" s="11">
        <v>130</v>
      </c>
      <c r="G34" s="11">
        <v>2</v>
      </c>
      <c r="H34" s="11">
        <v>350</v>
      </c>
      <c r="I34" s="11">
        <v>0.5</v>
      </c>
      <c r="J34" s="11">
        <v>0.1</v>
      </c>
      <c r="K34" s="11">
        <v>29.4</v>
      </c>
      <c r="L34" s="11" t="s">
        <v>2048</v>
      </c>
      <c r="M34" s="61">
        <f t="shared" si="2"/>
        <v>0.02</v>
      </c>
    </row>
    <row r="35" s="8" customFormat="1" spans="1:13">
      <c r="A35" s="50" t="s">
        <v>2079</v>
      </c>
      <c r="B35" s="11">
        <v>0.15</v>
      </c>
      <c r="C35" s="11">
        <v>47</v>
      </c>
      <c r="D35" s="59">
        <f t="shared" si="0"/>
        <v>46.06</v>
      </c>
      <c r="E35" s="59">
        <f t="shared" si="1"/>
        <v>47.94</v>
      </c>
      <c r="F35" s="11">
        <v>170</v>
      </c>
      <c r="G35" s="11">
        <v>2</v>
      </c>
      <c r="H35" s="11">
        <v>1000</v>
      </c>
      <c r="I35" s="11">
        <v>0.25</v>
      </c>
      <c r="J35" s="11">
        <v>0.1</v>
      </c>
      <c r="K35" s="11">
        <v>36</v>
      </c>
      <c r="L35" s="11" t="s">
        <v>2048</v>
      </c>
      <c r="M35" s="61">
        <f t="shared" si="2"/>
        <v>0.02</v>
      </c>
    </row>
    <row r="36" s="8" customFormat="1" spans="1:13">
      <c r="A36" s="50" t="s">
        <v>2080</v>
      </c>
      <c r="B36" s="11">
        <v>0.15</v>
      </c>
      <c r="C36" s="11">
        <v>51</v>
      </c>
      <c r="D36" s="59">
        <f t="shared" si="0"/>
        <v>49.98</v>
      </c>
      <c r="E36" s="59">
        <f t="shared" si="1"/>
        <v>52.02</v>
      </c>
      <c r="F36" s="11">
        <v>180</v>
      </c>
      <c r="G36" s="11">
        <v>2</v>
      </c>
      <c r="H36" s="11">
        <v>1300</v>
      </c>
      <c r="I36" s="11">
        <v>0.25</v>
      </c>
      <c r="J36" s="11">
        <v>0.1</v>
      </c>
      <c r="K36" s="11">
        <v>39</v>
      </c>
      <c r="L36" s="11" t="s">
        <v>2048</v>
      </c>
      <c r="M36" s="61">
        <f t="shared" si="2"/>
        <v>0.0200000000000001</v>
      </c>
    </row>
    <row r="37" s="8" customFormat="1" spans="1:13">
      <c r="A37" s="50" t="s">
        <v>2081</v>
      </c>
      <c r="B37" s="11">
        <v>0.15</v>
      </c>
      <c r="C37" s="11">
        <v>56</v>
      </c>
      <c r="D37" s="59">
        <f t="shared" si="0"/>
        <v>54.88</v>
      </c>
      <c r="E37" s="59">
        <f t="shared" si="1"/>
        <v>57.12</v>
      </c>
      <c r="F37" s="11">
        <v>200</v>
      </c>
      <c r="G37" s="11">
        <v>2</v>
      </c>
      <c r="H37" s="11">
        <v>1400</v>
      </c>
      <c r="I37" s="11">
        <v>0.25</v>
      </c>
      <c r="J37" s="11">
        <v>0.1</v>
      </c>
      <c r="K37" s="11">
        <v>43</v>
      </c>
      <c r="L37" s="11" t="s">
        <v>2048</v>
      </c>
      <c r="M37" s="61">
        <f t="shared" si="2"/>
        <v>0.0200000000000001</v>
      </c>
    </row>
    <row r="38" s="8" customFormat="1" spans="1:13">
      <c r="A38" s="50" t="s">
        <v>2082</v>
      </c>
      <c r="B38" s="11">
        <v>0.15</v>
      </c>
      <c r="C38" s="11">
        <v>62</v>
      </c>
      <c r="D38" s="59">
        <f t="shared" si="0"/>
        <v>60.76</v>
      </c>
      <c r="E38" s="59">
        <f t="shared" si="1"/>
        <v>63.24</v>
      </c>
      <c r="F38" s="11">
        <v>225</v>
      </c>
      <c r="G38" s="11">
        <v>2</v>
      </c>
      <c r="H38" s="11">
        <v>1400</v>
      </c>
      <c r="I38" s="11">
        <v>0.25</v>
      </c>
      <c r="J38" s="11">
        <v>0.1</v>
      </c>
      <c r="K38" s="11">
        <v>47</v>
      </c>
      <c r="L38" s="11" t="s">
        <v>2048</v>
      </c>
      <c r="M38" s="61">
        <f t="shared" si="2"/>
        <v>0.02</v>
      </c>
    </row>
    <row r="39" s="8" customFormat="1" spans="1:13">
      <c r="A39" s="50" t="s">
        <v>2083</v>
      </c>
      <c r="B39" s="11">
        <v>0.15</v>
      </c>
      <c r="C39" s="11">
        <v>68</v>
      </c>
      <c r="D39" s="59">
        <f t="shared" si="0"/>
        <v>66.64</v>
      </c>
      <c r="E39" s="59">
        <f t="shared" si="1"/>
        <v>69.36</v>
      </c>
      <c r="F39" s="11">
        <v>240</v>
      </c>
      <c r="G39" s="11">
        <v>2</v>
      </c>
      <c r="H39" s="11">
        <v>1600</v>
      </c>
      <c r="I39" s="11">
        <v>0.25</v>
      </c>
      <c r="J39" s="11">
        <v>0.1</v>
      </c>
      <c r="K39" s="11">
        <v>52</v>
      </c>
      <c r="L39" s="11" t="s">
        <v>2048</v>
      </c>
      <c r="M39" s="61">
        <f t="shared" si="2"/>
        <v>0.02</v>
      </c>
    </row>
    <row r="40" s="8" customFormat="1" spans="1:13">
      <c r="A40" s="50" t="s">
        <v>2084</v>
      </c>
      <c r="B40" s="11">
        <v>0.15</v>
      </c>
      <c r="C40" s="11">
        <v>75</v>
      </c>
      <c r="D40" s="59">
        <f t="shared" si="0"/>
        <v>73.5</v>
      </c>
      <c r="E40" s="59">
        <f t="shared" si="1"/>
        <v>76.5</v>
      </c>
      <c r="F40" s="11">
        <v>265</v>
      </c>
      <c r="G40" s="11">
        <v>2</v>
      </c>
      <c r="H40" s="11">
        <v>1700</v>
      </c>
      <c r="I40" s="11">
        <v>0.25</v>
      </c>
      <c r="J40" s="11">
        <v>0.1</v>
      </c>
      <c r="K40" s="11">
        <v>56</v>
      </c>
      <c r="L40" s="11" t="s">
        <v>2048</v>
      </c>
      <c r="M40" s="61">
        <f t="shared" si="2"/>
        <v>0.02</v>
      </c>
    </row>
    <row r="41" s="8" customFormat="1" spans="1:13">
      <c r="A41" s="50" t="s">
        <v>2085</v>
      </c>
      <c r="B41" s="11">
        <v>0.15</v>
      </c>
      <c r="C41" s="11">
        <v>2.4</v>
      </c>
      <c r="D41" s="59">
        <f>C41*0.95</f>
        <v>2.28</v>
      </c>
      <c r="E41" s="59">
        <f>C41*1.05</f>
        <v>2.52</v>
      </c>
      <c r="F41" s="11">
        <v>100</v>
      </c>
      <c r="G41" s="11">
        <v>5</v>
      </c>
      <c r="H41" s="11">
        <v>600</v>
      </c>
      <c r="I41" s="11">
        <v>1</v>
      </c>
      <c r="J41" s="11">
        <v>50</v>
      </c>
      <c r="K41" s="11">
        <v>1</v>
      </c>
      <c r="L41" s="11" t="s">
        <v>2048</v>
      </c>
      <c r="M41" s="61">
        <f t="shared" si="2"/>
        <v>0.05</v>
      </c>
    </row>
    <row r="42" s="8" customFormat="1" spans="1:13">
      <c r="A42" s="50" t="s">
        <v>2086</v>
      </c>
      <c r="B42" s="11">
        <v>0.15</v>
      </c>
      <c r="C42" s="11">
        <v>2.7</v>
      </c>
      <c r="D42" s="59">
        <f t="shared" ref="D42:D77" si="3">C42*0.95</f>
        <v>2.565</v>
      </c>
      <c r="E42" s="59">
        <f t="shared" ref="E42:E77" si="4">C42*1.05</f>
        <v>2.835</v>
      </c>
      <c r="F42" s="11">
        <v>100</v>
      </c>
      <c r="G42" s="11">
        <v>5</v>
      </c>
      <c r="H42" s="11">
        <v>600</v>
      </c>
      <c r="I42" s="11">
        <v>1</v>
      </c>
      <c r="J42" s="11">
        <v>20</v>
      </c>
      <c r="K42" s="11">
        <v>1</v>
      </c>
      <c r="L42" s="11" t="s">
        <v>2048</v>
      </c>
      <c r="M42" s="61">
        <f t="shared" si="2"/>
        <v>0.0500000000000001</v>
      </c>
    </row>
    <row r="43" s="8" customFormat="1" spans="1:13">
      <c r="A43" s="50" t="s">
        <v>2087</v>
      </c>
      <c r="B43" s="11">
        <v>0.15</v>
      </c>
      <c r="C43" s="11">
        <v>3</v>
      </c>
      <c r="D43" s="59">
        <f t="shared" si="3"/>
        <v>2.85</v>
      </c>
      <c r="E43" s="59">
        <f t="shared" si="4"/>
        <v>3.15</v>
      </c>
      <c r="F43" s="11">
        <v>95</v>
      </c>
      <c r="G43" s="11">
        <v>5</v>
      </c>
      <c r="H43" s="11">
        <v>600</v>
      </c>
      <c r="I43" s="11">
        <v>1</v>
      </c>
      <c r="J43" s="11">
        <v>10</v>
      </c>
      <c r="K43" s="11">
        <v>1</v>
      </c>
      <c r="L43" s="11" t="s">
        <v>2048</v>
      </c>
      <c r="M43" s="61">
        <f t="shared" si="2"/>
        <v>0.0500000000000001</v>
      </c>
    </row>
    <row r="44" s="8" customFormat="1" spans="1:13">
      <c r="A44" s="50" t="s">
        <v>2088</v>
      </c>
      <c r="B44" s="11">
        <v>0.15</v>
      </c>
      <c r="C44" s="11">
        <v>3.3</v>
      </c>
      <c r="D44" s="59">
        <f t="shared" si="3"/>
        <v>3.135</v>
      </c>
      <c r="E44" s="59">
        <f t="shared" si="4"/>
        <v>3.465</v>
      </c>
      <c r="F44" s="11">
        <v>95</v>
      </c>
      <c r="G44" s="11">
        <v>5</v>
      </c>
      <c r="H44" s="11">
        <v>600</v>
      </c>
      <c r="I44" s="11">
        <v>1</v>
      </c>
      <c r="J44" s="11">
        <v>5</v>
      </c>
      <c r="K44" s="11">
        <v>1</v>
      </c>
      <c r="L44" s="11" t="s">
        <v>2048</v>
      </c>
      <c r="M44" s="61">
        <f t="shared" si="2"/>
        <v>0.05</v>
      </c>
    </row>
    <row r="45" s="8" customFormat="1" spans="1:13">
      <c r="A45" s="50" t="s">
        <v>2089</v>
      </c>
      <c r="B45" s="11">
        <v>0.15</v>
      </c>
      <c r="C45" s="11">
        <v>3.6</v>
      </c>
      <c r="D45" s="59">
        <f t="shared" si="3"/>
        <v>3.42</v>
      </c>
      <c r="E45" s="59">
        <f t="shared" si="4"/>
        <v>3.78</v>
      </c>
      <c r="F45" s="11">
        <v>90</v>
      </c>
      <c r="G45" s="11">
        <v>5</v>
      </c>
      <c r="H45" s="11">
        <v>600</v>
      </c>
      <c r="I45" s="11">
        <v>1</v>
      </c>
      <c r="J45" s="11">
        <v>5</v>
      </c>
      <c r="K45" s="11">
        <v>1</v>
      </c>
      <c r="L45" s="11" t="s">
        <v>2048</v>
      </c>
      <c r="M45" s="61">
        <f t="shared" si="2"/>
        <v>0.05</v>
      </c>
    </row>
    <row r="46" s="8" customFormat="1" spans="1:13">
      <c r="A46" s="50" t="s">
        <v>2090</v>
      </c>
      <c r="B46" s="11">
        <v>0.15</v>
      </c>
      <c r="C46" s="11">
        <v>3.9</v>
      </c>
      <c r="D46" s="59">
        <f t="shared" si="3"/>
        <v>3.705</v>
      </c>
      <c r="E46" s="59">
        <f t="shared" si="4"/>
        <v>4.095</v>
      </c>
      <c r="F46" s="11">
        <v>90</v>
      </c>
      <c r="G46" s="11">
        <v>5</v>
      </c>
      <c r="H46" s="11">
        <v>600</v>
      </c>
      <c r="I46" s="11">
        <v>1</v>
      </c>
      <c r="J46" s="11">
        <v>3</v>
      </c>
      <c r="K46" s="11">
        <v>1</v>
      </c>
      <c r="L46" s="11" t="s">
        <v>2048</v>
      </c>
      <c r="M46" s="61">
        <f t="shared" si="2"/>
        <v>0.0500000000000001</v>
      </c>
    </row>
    <row r="47" s="8" customFormat="1" spans="1:13">
      <c r="A47" s="50" t="s">
        <v>2091</v>
      </c>
      <c r="B47" s="11">
        <v>0.15</v>
      </c>
      <c r="C47" s="11">
        <v>4.3</v>
      </c>
      <c r="D47" s="59">
        <f t="shared" si="3"/>
        <v>4.085</v>
      </c>
      <c r="E47" s="59">
        <f t="shared" si="4"/>
        <v>4.515</v>
      </c>
      <c r="F47" s="11">
        <v>90</v>
      </c>
      <c r="G47" s="11">
        <v>5</v>
      </c>
      <c r="H47" s="11">
        <v>600</v>
      </c>
      <c r="I47" s="11">
        <v>1</v>
      </c>
      <c r="J47" s="11">
        <v>3</v>
      </c>
      <c r="K47" s="11">
        <v>1</v>
      </c>
      <c r="L47" s="11" t="s">
        <v>2048</v>
      </c>
      <c r="M47" s="61">
        <f t="shared" si="2"/>
        <v>0.05</v>
      </c>
    </row>
    <row r="48" s="8" customFormat="1" spans="1:13">
      <c r="A48" s="50" t="s">
        <v>2092</v>
      </c>
      <c r="B48" s="11">
        <v>0.15</v>
      </c>
      <c r="C48" s="11">
        <v>4.7</v>
      </c>
      <c r="D48" s="59">
        <f t="shared" si="3"/>
        <v>4.465</v>
      </c>
      <c r="E48" s="59">
        <f t="shared" si="4"/>
        <v>4.935</v>
      </c>
      <c r="F48" s="11">
        <v>80</v>
      </c>
      <c r="G48" s="11">
        <v>5</v>
      </c>
      <c r="H48" s="11">
        <v>500</v>
      </c>
      <c r="I48" s="11">
        <v>1</v>
      </c>
      <c r="J48" s="11">
        <v>3</v>
      </c>
      <c r="K48" s="11">
        <v>2</v>
      </c>
      <c r="L48" s="11" t="s">
        <v>2048</v>
      </c>
      <c r="M48" s="61">
        <f t="shared" si="2"/>
        <v>0.0500000000000001</v>
      </c>
    </row>
    <row r="49" s="8" customFormat="1" spans="1:13">
      <c r="A49" s="50" t="s">
        <v>2093</v>
      </c>
      <c r="B49" s="11">
        <v>0.15</v>
      </c>
      <c r="C49" s="11">
        <v>5.1</v>
      </c>
      <c r="D49" s="59">
        <f t="shared" si="3"/>
        <v>4.845</v>
      </c>
      <c r="E49" s="59">
        <f t="shared" si="4"/>
        <v>5.355</v>
      </c>
      <c r="F49" s="11">
        <v>60</v>
      </c>
      <c r="G49" s="11">
        <v>5</v>
      </c>
      <c r="H49" s="11">
        <v>480</v>
      </c>
      <c r="I49" s="11">
        <v>1</v>
      </c>
      <c r="J49" s="11">
        <v>2</v>
      </c>
      <c r="K49" s="11">
        <v>2</v>
      </c>
      <c r="L49" s="11" t="s">
        <v>2048</v>
      </c>
      <c r="M49" s="61">
        <f t="shared" si="2"/>
        <v>0.05</v>
      </c>
    </row>
    <row r="50" s="8" customFormat="1" spans="1:13">
      <c r="A50" s="50" t="s">
        <v>2094</v>
      </c>
      <c r="B50" s="11">
        <v>0.15</v>
      </c>
      <c r="C50" s="11">
        <v>5.6</v>
      </c>
      <c r="D50" s="59">
        <f t="shared" si="3"/>
        <v>5.32</v>
      </c>
      <c r="E50" s="59">
        <f t="shared" si="4"/>
        <v>5.88</v>
      </c>
      <c r="F50" s="11">
        <v>40</v>
      </c>
      <c r="G50" s="11">
        <v>5</v>
      </c>
      <c r="H50" s="11">
        <v>400</v>
      </c>
      <c r="I50" s="11">
        <v>1</v>
      </c>
      <c r="J50" s="11">
        <v>1</v>
      </c>
      <c r="K50" s="11">
        <v>2</v>
      </c>
      <c r="L50" s="11" t="s">
        <v>2048</v>
      </c>
      <c r="M50" s="61">
        <f t="shared" si="2"/>
        <v>0.05</v>
      </c>
    </row>
    <row r="51" s="8" customFormat="1" spans="1:13">
      <c r="A51" s="50" t="s">
        <v>2095</v>
      </c>
      <c r="B51" s="11">
        <v>0.15</v>
      </c>
      <c r="C51" s="11">
        <v>6.2</v>
      </c>
      <c r="D51" s="59">
        <f t="shared" si="3"/>
        <v>5.89</v>
      </c>
      <c r="E51" s="59">
        <f t="shared" si="4"/>
        <v>6.51</v>
      </c>
      <c r="F51" s="11">
        <v>10</v>
      </c>
      <c r="G51" s="11">
        <v>5</v>
      </c>
      <c r="H51" s="11">
        <v>150</v>
      </c>
      <c r="I51" s="11">
        <v>1</v>
      </c>
      <c r="J51" s="11">
        <v>3</v>
      </c>
      <c r="K51" s="11">
        <v>4</v>
      </c>
      <c r="L51" s="11" t="s">
        <v>2048</v>
      </c>
      <c r="M51" s="61">
        <f t="shared" si="2"/>
        <v>0.0500000000000001</v>
      </c>
    </row>
    <row r="52" s="8" customFormat="1" spans="1:13">
      <c r="A52" s="50" t="s">
        <v>2096</v>
      </c>
      <c r="B52" s="11">
        <v>0.15</v>
      </c>
      <c r="C52" s="11">
        <v>6.8</v>
      </c>
      <c r="D52" s="59">
        <f t="shared" si="3"/>
        <v>6.46</v>
      </c>
      <c r="E52" s="59">
        <f t="shared" si="4"/>
        <v>7.14</v>
      </c>
      <c r="F52" s="11">
        <v>15</v>
      </c>
      <c r="G52" s="11">
        <v>5</v>
      </c>
      <c r="H52" s="11">
        <v>80</v>
      </c>
      <c r="I52" s="11">
        <v>1</v>
      </c>
      <c r="J52" s="11">
        <v>2</v>
      </c>
      <c r="K52" s="11">
        <v>4</v>
      </c>
      <c r="L52" s="11" t="s">
        <v>2048</v>
      </c>
      <c r="M52" s="61">
        <f t="shared" si="2"/>
        <v>0.05</v>
      </c>
    </row>
    <row r="53" s="8" customFormat="1" spans="1:13">
      <c r="A53" s="50" t="s">
        <v>2097</v>
      </c>
      <c r="B53" s="11">
        <v>0.15</v>
      </c>
      <c r="C53" s="11">
        <v>7.5</v>
      </c>
      <c r="D53" s="59">
        <f t="shared" si="3"/>
        <v>7.125</v>
      </c>
      <c r="E53" s="59">
        <f t="shared" si="4"/>
        <v>7.875</v>
      </c>
      <c r="F53" s="11">
        <v>15</v>
      </c>
      <c r="G53" s="11">
        <v>5</v>
      </c>
      <c r="H53" s="11">
        <v>80</v>
      </c>
      <c r="I53" s="11">
        <v>1</v>
      </c>
      <c r="J53" s="11">
        <v>1</v>
      </c>
      <c r="K53" s="11">
        <v>5</v>
      </c>
      <c r="L53" s="11" t="s">
        <v>2048</v>
      </c>
      <c r="M53" s="61">
        <f t="shared" si="2"/>
        <v>0.05</v>
      </c>
    </row>
    <row r="54" s="8" customFormat="1" spans="1:13">
      <c r="A54" s="50" t="s">
        <v>2098</v>
      </c>
      <c r="B54" s="11">
        <v>0.15</v>
      </c>
      <c r="C54" s="11">
        <v>8.2</v>
      </c>
      <c r="D54" s="59">
        <f t="shared" si="3"/>
        <v>7.79</v>
      </c>
      <c r="E54" s="59">
        <f t="shared" si="4"/>
        <v>8.61</v>
      </c>
      <c r="F54" s="11">
        <v>15</v>
      </c>
      <c r="G54" s="11">
        <v>5</v>
      </c>
      <c r="H54" s="11">
        <v>80</v>
      </c>
      <c r="I54" s="11">
        <v>1</v>
      </c>
      <c r="J54" s="11">
        <v>0.7</v>
      </c>
      <c r="K54" s="11">
        <v>5</v>
      </c>
      <c r="L54" s="11" t="s">
        <v>2048</v>
      </c>
      <c r="M54" s="61">
        <f t="shared" si="2"/>
        <v>0.05</v>
      </c>
    </row>
    <row r="55" s="8" customFormat="1" spans="1:13">
      <c r="A55" s="50" t="s">
        <v>2099</v>
      </c>
      <c r="B55" s="11">
        <v>0.15</v>
      </c>
      <c r="C55" s="11">
        <v>9.1</v>
      </c>
      <c r="D55" s="59">
        <f t="shared" si="3"/>
        <v>8.645</v>
      </c>
      <c r="E55" s="59">
        <f t="shared" si="4"/>
        <v>9.555</v>
      </c>
      <c r="F55" s="11">
        <v>15</v>
      </c>
      <c r="G55" s="11">
        <v>5</v>
      </c>
      <c r="H55" s="11">
        <v>100</v>
      </c>
      <c r="I55" s="11">
        <v>1</v>
      </c>
      <c r="J55" s="11">
        <v>0.5</v>
      </c>
      <c r="K55" s="11">
        <v>6</v>
      </c>
      <c r="L55" s="11" t="s">
        <v>2048</v>
      </c>
      <c r="M55" s="61">
        <f t="shared" si="2"/>
        <v>0.05</v>
      </c>
    </row>
    <row r="56" s="8" customFormat="1" spans="1:13">
      <c r="A56" s="50" t="s">
        <v>2100</v>
      </c>
      <c r="B56" s="11">
        <v>0.15</v>
      </c>
      <c r="C56" s="11">
        <v>10</v>
      </c>
      <c r="D56" s="59">
        <f t="shared" si="3"/>
        <v>9.5</v>
      </c>
      <c r="E56" s="59">
        <f t="shared" si="4"/>
        <v>10.5</v>
      </c>
      <c r="F56" s="11">
        <v>20</v>
      </c>
      <c r="G56" s="11">
        <v>5</v>
      </c>
      <c r="H56" s="11">
        <v>150</v>
      </c>
      <c r="I56" s="11">
        <v>1</v>
      </c>
      <c r="J56" s="11">
        <v>0.2</v>
      </c>
      <c r="K56" s="11">
        <v>7</v>
      </c>
      <c r="L56" s="11" t="s">
        <v>2048</v>
      </c>
      <c r="M56" s="61">
        <f t="shared" si="2"/>
        <v>0.05</v>
      </c>
    </row>
    <row r="57" s="8" customFormat="1" spans="1:13">
      <c r="A57" s="50" t="s">
        <v>2101</v>
      </c>
      <c r="B57" s="11">
        <v>0.15</v>
      </c>
      <c r="C57" s="11">
        <v>11</v>
      </c>
      <c r="D57" s="59">
        <f t="shared" si="3"/>
        <v>10.45</v>
      </c>
      <c r="E57" s="59">
        <f t="shared" si="4"/>
        <v>11.55</v>
      </c>
      <c r="F57" s="11">
        <v>20</v>
      </c>
      <c r="G57" s="11">
        <v>5</v>
      </c>
      <c r="H57" s="11">
        <v>150</v>
      </c>
      <c r="I57" s="11">
        <v>1</v>
      </c>
      <c r="J57" s="11">
        <v>0.1</v>
      </c>
      <c r="K57" s="11">
        <v>8</v>
      </c>
      <c r="L57" s="11" t="s">
        <v>2048</v>
      </c>
      <c r="M57" s="61">
        <f t="shared" si="2"/>
        <v>0.0500000000000001</v>
      </c>
    </row>
    <row r="58" s="8" customFormat="1" spans="1:13">
      <c r="A58" s="50" t="s">
        <v>2102</v>
      </c>
      <c r="B58" s="11">
        <v>0.15</v>
      </c>
      <c r="C58" s="11">
        <v>12</v>
      </c>
      <c r="D58" s="59">
        <f t="shared" si="3"/>
        <v>11.4</v>
      </c>
      <c r="E58" s="59">
        <f t="shared" si="4"/>
        <v>12.6</v>
      </c>
      <c r="F58" s="11">
        <v>25</v>
      </c>
      <c r="G58" s="11">
        <v>5</v>
      </c>
      <c r="H58" s="11">
        <v>150</v>
      </c>
      <c r="I58" s="11">
        <v>1</v>
      </c>
      <c r="J58" s="11">
        <v>0.1</v>
      </c>
      <c r="K58" s="11">
        <v>8</v>
      </c>
      <c r="L58" s="11" t="s">
        <v>2048</v>
      </c>
      <c r="M58" s="61">
        <f t="shared" si="2"/>
        <v>0.0500000000000001</v>
      </c>
    </row>
    <row r="59" s="8" customFormat="1" spans="1:13">
      <c r="A59" s="50" t="s">
        <v>2103</v>
      </c>
      <c r="B59" s="11">
        <v>0.15</v>
      </c>
      <c r="C59" s="11">
        <v>13</v>
      </c>
      <c r="D59" s="59">
        <f t="shared" si="3"/>
        <v>12.35</v>
      </c>
      <c r="E59" s="59">
        <f t="shared" si="4"/>
        <v>13.65</v>
      </c>
      <c r="F59" s="11">
        <v>30</v>
      </c>
      <c r="G59" s="11">
        <v>5</v>
      </c>
      <c r="H59" s="11">
        <v>170</v>
      </c>
      <c r="I59" s="11">
        <v>1</v>
      </c>
      <c r="J59" s="11">
        <v>0.1</v>
      </c>
      <c r="K59" s="11">
        <v>8</v>
      </c>
      <c r="L59" s="11" t="s">
        <v>2048</v>
      </c>
      <c r="M59" s="61">
        <f t="shared" si="2"/>
        <v>0.05</v>
      </c>
    </row>
    <row r="60" s="8" customFormat="1" spans="1:13">
      <c r="A60" s="50" t="s">
        <v>2104</v>
      </c>
      <c r="B60" s="11">
        <v>0.15</v>
      </c>
      <c r="C60" s="11">
        <v>15</v>
      </c>
      <c r="D60" s="59">
        <f t="shared" si="3"/>
        <v>14.25</v>
      </c>
      <c r="E60" s="59">
        <f t="shared" si="4"/>
        <v>15.75</v>
      </c>
      <c r="F60" s="11">
        <v>30</v>
      </c>
      <c r="G60" s="11">
        <v>5</v>
      </c>
      <c r="H60" s="11">
        <v>200</v>
      </c>
      <c r="I60" s="11">
        <v>1</v>
      </c>
      <c r="J60" s="11">
        <v>0.1</v>
      </c>
      <c r="K60" s="11">
        <v>10.5</v>
      </c>
      <c r="L60" s="11" t="s">
        <v>2048</v>
      </c>
      <c r="M60" s="61">
        <f t="shared" si="2"/>
        <v>0.05</v>
      </c>
    </row>
    <row r="61" s="8" customFormat="1" spans="1:13">
      <c r="A61" s="50" t="s">
        <v>2105</v>
      </c>
      <c r="B61" s="11">
        <v>0.15</v>
      </c>
      <c r="C61" s="11">
        <v>16</v>
      </c>
      <c r="D61" s="59">
        <f t="shared" si="3"/>
        <v>15.2</v>
      </c>
      <c r="E61" s="59">
        <f t="shared" si="4"/>
        <v>16.8</v>
      </c>
      <c r="F61" s="11">
        <v>40</v>
      </c>
      <c r="G61" s="11">
        <v>5</v>
      </c>
      <c r="H61" s="11">
        <v>200</v>
      </c>
      <c r="I61" s="11">
        <v>1</v>
      </c>
      <c r="J61" s="11">
        <v>0.1</v>
      </c>
      <c r="K61" s="11">
        <v>11.2</v>
      </c>
      <c r="L61" s="11" t="s">
        <v>2048</v>
      </c>
      <c r="M61" s="61">
        <f t="shared" si="2"/>
        <v>0.05</v>
      </c>
    </row>
    <row r="62" s="8" customFormat="1" spans="1:13">
      <c r="A62" s="50" t="s">
        <v>2106</v>
      </c>
      <c r="B62" s="11">
        <v>0.15</v>
      </c>
      <c r="C62" s="11">
        <v>18</v>
      </c>
      <c r="D62" s="59">
        <f t="shared" si="3"/>
        <v>17.1</v>
      </c>
      <c r="E62" s="59">
        <f t="shared" si="4"/>
        <v>18.9</v>
      </c>
      <c r="F62" s="11">
        <v>45</v>
      </c>
      <c r="G62" s="11">
        <v>5</v>
      </c>
      <c r="H62" s="11">
        <v>225</v>
      </c>
      <c r="I62" s="11">
        <v>1</v>
      </c>
      <c r="J62" s="11">
        <v>0.1</v>
      </c>
      <c r="K62" s="11">
        <v>12.6</v>
      </c>
      <c r="L62" s="11" t="s">
        <v>2048</v>
      </c>
      <c r="M62" s="61">
        <f t="shared" si="2"/>
        <v>0.0500000000000001</v>
      </c>
    </row>
    <row r="63" s="8" customFormat="1" spans="1:13">
      <c r="A63" s="50" t="s">
        <v>2107</v>
      </c>
      <c r="B63" s="11">
        <v>0.15</v>
      </c>
      <c r="C63" s="11">
        <v>20</v>
      </c>
      <c r="D63" s="59">
        <f t="shared" si="3"/>
        <v>19</v>
      </c>
      <c r="E63" s="59">
        <f t="shared" si="4"/>
        <v>21</v>
      </c>
      <c r="F63" s="11">
        <v>55</v>
      </c>
      <c r="G63" s="11">
        <v>5</v>
      </c>
      <c r="H63" s="11">
        <v>225</v>
      </c>
      <c r="I63" s="11">
        <v>1</v>
      </c>
      <c r="J63" s="11">
        <v>0.1</v>
      </c>
      <c r="K63" s="11">
        <v>14</v>
      </c>
      <c r="L63" s="11" t="s">
        <v>2048</v>
      </c>
      <c r="M63" s="61">
        <f t="shared" si="2"/>
        <v>0.05</v>
      </c>
    </row>
    <row r="64" s="8" customFormat="1" spans="1:13">
      <c r="A64" s="50" t="s">
        <v>2108</v>
      </c>
      <c r="B64" s="11">
        <v>0.15</v>
      </c>
      <c r="C64" s="11">
        <v>22</v>
      </c>
      <c r="D64" s="59">
        <f t="shared" si="3"/>
        <v>20.9</v>
      </c>
      <c r="E64" s="59">
        <f t="shared" si="4"/>
        <v>23.1</v>
      </c>
      <c r="F64" s="11">
        <v>55</v>
      </c>
      <c r="G64" s="11">
        <v>5</v>
      </c>
      <c r="H64" s="11">
        <v>250</v>
      </c>
      <c r="I64" s="11">
        <v>1</v>
      </c>
      <c r="J64" s="11">
        <v>0.1</v>
      </c>
      <c r="K64" s="11">
        <v>15.4</v>
      </c>
      <c r="L64" s="11" t="s">
        <v>2048</v>
      </c>
      <c r="M64" s="61">
        <f t="shared" si="2"/>
        <v>0.0500000000000001</v>
      </c>
    </row>
    <row r="65" s="8" customFormat="1" spans="1:13">
      <c r="A65" s="50" t="s">
        <v>2109</v>
      </c>
      <c r="B65" s="11">
        <v>0.15</v>
      </c>
      <c r="C65" s="11">
        <v>24</v>
      </c>
      <c r="D65" s="59">
        <f t="shared" si="3"/>
        <v>22.8</v>
      </c>
      <c r="E65" s="59">
        <f t="shared" si="4"/>
        <v>25.2</v>
      </c>
      <c r="F65" s="11">
        <v>70</v>
      </c>
      <c r="G65" s="11">
        <v>5</v>
      </c>
      <c r="H65" s="11">
        <v>250</v>
      </c>
      <c r="I65" s="11">
        <v>1</v>
      </c>
      <c r="J65" s="11">
        <v>0.1</v>
      </c>
      <c r="K65" s="11">
        <v>16.8</v>
      </c>
      <c r="L65" s="11" t="s">
        <v>2048</v>
      </c>
      <c r="M65" s="61">
        <f t="shared" si="2"/>
        <v>0.0500000000000001</v>
      </c>
    </row>
    <row r="66" s="8" customFormat="1" spans="1:13">
      <c r="A66" s="50" t="s">
        <v>2110</v>
      </c>
      <c r="B66" s="11">
        <v>0.15</v>
      </c>
      <c r="C66" s="11">
        <v>27</v>
      </c>
      <c r="D66" s="59">
        <f t="shared" si="3"/>
        <v>25.65</v>
      </c>
      <c r="E66" s="59">
        <f t="shared" si="4"/>
        <v>28.35</v>
      </c>
      <c r="F66" s="11">
        <v>80</v>
      </c>
      <c r="G66" s="11">
        <v>2</v>
      </c>
      <c r="H66" s="11">
        <v>300</v>
      </c>
      <c r="I66" s="11">
        <v>0.5</v>
      </c>
      <c r="J66" s="11">
        <v>0.1</v>
      </c>
      <c r="K66" s="11">
        <v>18.9</v>
      </c>
      <c r="L66" s="11" t="s">
        <v>2048</v>
      </c>
      <c r="M66" s="61">
        <f t="shared" si="2"/>
        <v>0.0500000000000001</v>
      </c>
    </row>
    <row r="67" s="8" customFormat="1" spans="1:13">
      <c r="A67" s="50" t="s">
        <v>2111</v>
      </c>
      <c r="B67" s="11">
        <v>0.15</v>
      </c>
      <c r="C67" s="11">
        <v>30</v>
      </c>
      <c r="D67" s="59">
        <f t="shared" si="3"/>
        <v>28.5</v>
      </c>
      <c r="E67" s="59">
        <f t="shared" si="4"/>
        <v>31.5</v>
      </c>
      <c r="F67" s="11">
        <v>80</v>
      </c>
      <c r="G67" s="11">
        <v>2</v>
      </c>
      <c r="H67" s="11">
        <v>300</v>
      </c>
      <c r="I67" s="11">
        <v>0.5</v>
      </c>
      <c r="J67" s="11">
        <v>0.1</v>
      </c>
      <c r="K67" s="11">
        <v>21</v>
      </c>
      <c r="L67" s="11" t="s">
        <v>2048</v>
      </c>
      <c r="M67" s="61">
        <f t="shared" si="2"/>
        <v>0.05</v>
      </c>
    </row>
    <row r="68" s="8" customFormat="1" spans="1:13">
      <c r="A68" s="50" t="s">
        <v>2112</v>
      </c>
      <c r="B68" s="11">
        <v>0.15</v>
      </c>
      <c r="C68" s="11">
        <v>33</v>
      </c>
      <c r="D68" s="59">
        <f t="shared" si="3"/>
        <v>31.35</v>
      </c>
      <c r="E68" s="59">
        <f t="shared" si="4"/>
        <v>34.65</v>
      </c>
      <c r="F68" s="11">
        <v>80</v>
      </c>
      <c r="G68" s="11">
        <v>2</v>
      </c>
      <c r="H68" s="11">
        <v>325</v>
      </c>
      <c r="I68" s="11">
        <v>0.5</v>
      </c>
      <c r="J68" s="11">
        <v>0.1</v>
      </c>
      <c r="K68" s="11">
        <v>23.1</v>
      </c>
      <c r="L68" s="11" t="s">
        <v>2048</v>
      </c>
      <c r="M68" s="61">
        <f t="shared" si="2"/>
        <v>0.0500000000000001</v>
      </c>
    </row>
    <row r="69" s="8" customFormat="1" spans="1:13">
      <c r="A69" s="50" t="s">
        <v>2113</v>
      </c>
      <c r="B69" s="11">
        <v>0.15</v>
      </c>
      <c r="C69" s="11">
        <v>36</v>
      </c>
      <c r="D69" s="59">
        <f t="shared" si="3"/>
        <v>34.2</v>
      </c>
      <c r="E69" s="59">
        <f t="shared" si="4"/>
        <v>37.8</v>
      </c>
      <c r="F69" s="11">
        <v>90</v>
      </c>
      <c r="G69" s="11">
        <v>2</v>
      </c>
      <c r="H69" s="11">
        <v>350</v>
      </c>
      <c r="I69" s="11">
        <v>0.5</v>
      </c>
      <c r="J69" s="11">
        <v>0.1</v>
      </c>
      <c r="K69" s="11">
        <v>25.2</v>
      </c>
      <c r="L69" s="11" t="s">
        <v>2048</v>
      </c>
      <c r="M69" s="61">
        <f t="shared" ref="M69:M132" si="5">(C69-D69)/C69</f>
        <v>0.0500000000000001</v>
      </c>
    </row>
    <row r="70" s="8" customFormat="1" spans="1:13">
      <c r="A70" s="50" t="s">
        <v>2114</v>
      </c>
      <c r="B70" s="11">
        <v>0.15</v>
      </c>
      <c r="C70" s="11">
        <v>39</v>
      </c>
      <c r="D70" s="59">
        <f t="shared" si="3"/>
        <v>37.05</v>
      </c>
      <c r="E70" s="59">
        <f t="shared" si="4"/>
        <v>40.95</v>
      </c>
      <c r="F70" s="11">
        <v>130</v>
      </c>
      <c r="G70" s="11">
        <v>2</v>
      </c>
      <c r="H70" s="11">
        <v>350</v>
      </c>
      <c r="I70" s="11">
        <v>0.5</v>
      </c>
      <c r="J70" s="11">
        <v>0.1</v>
      </c>
      <c r="K70" s="11">
        <v>27.3</v>
      </c>
      <c r="L70" s="11" t="s">
        <v>2048</v>
      </c>
      <c r="M70" s="61">
        <f t="shared" si="5"/>
        <v>0.0500000000000001</v>
      </c>
    </row>
    <row r="71" s="8" customFormat="1" spans="1:13">
      <c r="A71" s="50" t="s">
        <v>2115</v>
      </c>
      <c r="B71" s="11">
        <v>0.15</v>
      </c>
      <c r="C71" s="11">
        <v>43</v>
      </c>
      <c r="D71" s="59">
        <f t="shared" si="3"/>
        <v>40.85</v>
      </c>
      <c r="E71" s="59">
        <f t="shared" si="4"/>
        <v>45.15</v>
      </c>
      <c r="F71" s="11">
        <v>150</v>
      </c>
      <c r="G71" s="11">
        <v>2</v>
      </c>
      <c r="H71" s="11">
        <v>375</v>
      </c>
      <c r="I71" s="11">
        <v>0.5</v>
      </c>
      <c r="J71" s="11">
        <v>0.05</v>
      </c>
      <c r="K71" s="11">
        <v>30.1</v>
      </c>
      <c r="L71" s="11" t="s">
        <v>2048</v>
      </c>
      <c r="M71" s="61">
        <f t="shared" si="5"/>
        <v>0.05</v>
      </c>
    </row>
    <row r="72" s="8" customFormat="1" spans="1:13">
      <c r="A72" s="50" t="s">
        <v>2116</v>
      </c>
      <c r="B72" s="11">
        <v>0.15</v>
      </c>
      <c r="C72" s="11">
        <v>47</v>
      </c>
      <c r="D72" s="59">
        <f t="shared" si="3"/>
        <v>44.65</v>
      </c>
      <c r="E72" s="59">
        <f t="shared" si="4"/>
        <v>49.35</v>
      </c>
      <c r="F72" s="11">
        <v>170</v>
      </c>
      <c r="G72" s="11">
        <v>2</v>
      </c>
      <c r="H72" s="11">
        <v>1000</v>
      </c>
      <c r="I72" s="11">
        <v>0.25</v>
      </c>
      <c r="J72" s="11">
        <v>0.1</v>
      </c>
      <c r="K72" s="11">
        <v>36</v>
      </c>
      <c r="L72" s="11" t="s">
        <v>2048</v>
      </c>
      <c r="M72" s="61">
        <f t="shared" si="5"/>
        <v>0.05</v>
      </c>
    </row>
    <row r="73" s="8" customFormat="1" spans="1:13">
      <c r="A73" s="50" t="s">
        <v>2117</v>
      </c>
      <c r="B73" s="11">
        <v>0.15</v>
      </c>
      <c r="C73" s="11">
        <v>51</v>
      </c>
      <c r="D73" s="59">
        <f t="shared" si="3"/>
        <v>48.45</v>
      </c>
      <c r="E73" s="59">
        <f t="shared" si="4"/>
        <v>53.55</v>
      </c>
      <c r="F73" s="11">
        <v>180</v>
      </c>
      <c r="G73" s="11">
        <v>2</v>
      </c>
      <c r="H73" s="11">
        <v>1300</v>
      </c>
      <c r="I73" s="11">
        <v>0.25</v>
      </c>
      <c r="J73" s="11">
        <v>0.1</v>
      </c>
      <c r="K73" s="11">
        <v>39</v>
      </c>
      <c r="L73" s="11" t="s">
        <v>2048</v>
      </c>
      <c r="M73" s="61">
        <f t="shared" si="5"/>
        <v>0.0500000000000001</v>
      </c>
    </row>
    <row r="74" s="8" customFormat="1" spans="1:13">
      <c r="A74" s="50" t="s">
        <v>2118</v>
      </c>
      <c r="B74" s="11">
        <v>0.15</v>
      </c>
      <c r="C74" s="11">
        <v>56</v>
      </c>
      <c r="D74" s="59">
        <f t="shared" si="3"/>
        <v>53.2</v>
      </c>
      <c r="E74" s="59">
        <f t="shared" si="4"/>
        <v>58.8</v>
      </c>
      <c r="F74" s="11">
        <v>200</v>
      </c>
      <c r="G74" s="11">
        <v>2</v>
      </c>
      <c r="H74" s="11">
        <v>1400</v>
      </c>
      <c r="I74" s="11">
        <v>0.25</v>
      </c>
      <c r="J74" s="11">
        <v>0.1</v>
      </c>
      <c r="K74" s="11">
        <v>43</v>
      </c>
      <c r="L74" s="11" t="s">
        <v>2048</v>
      </c>
      <c r="M74" s="61">
        <f t="shared" si="5"/>
        <v>0.0500000000000001</v>
      </c>
    </row>
    <row r="75" s="8" customFormat="1" spans="1:13">
      <c r="A75" s="50" t="s">
        <v>2119</v>
      </c>
      <c r="B75" s="11">
        <v>0.15</v>
      </c>
      <c r="C75" s="11">
        <v>62</v>
      </c>
      <c r="D75" s="59">
        <f t="shared" si="3"/>
        <v>58.9</v>
      </c>
      <c r="E75" s="59">
        <f t="shared" si="4"/>
        <v>65.1</v>
      </c>
      <c r="F75" s="11">
        <v>225</v>
      </c>
      <c r="G75" s="11">
        <v>2</v>
      </c>
      <c r="H75" s="11">
        <v>1400</v>
      </c>
      <c r="I75" s="11">
        <v>0.25</v>
      </c>
      <c r="J75" s="11">
        <v>0.1</v>
      </c>
      <c r="K75" s="11">
        <v>47</v>
      </c>
      <c r="L75" s="11" t="s">
        <v>2048</v>
      </c>
      <c r="M75" s="61">
        <f t="shared" si="5"/>
        <v>0.05</v>
      </c>
    </row>
    <row r="76" s="8" customFormat="1" spans="1:13">
      <c r="A76" s="50" t="s">
        <v>2120</v>
      </c>
      <c r="B76" s="11">
        <v>0.15</v>
      </c>
      <c r="C76" s="11">
        <v>68</v>
      </c>
      <c r="D76" s="59">
        <f t="shared" si="3"/>
        <v>64.6</v>
      </c>
      <c r="E76" s="59">
        <f t="shared" si="4"/>
        <v>71.4</v>
      </c>
      <c r="F76" s="11">
        <v>240</v>
      </c>
      <c r="G76" s="11">
        <v>2</v>
      </c>
      <c r="H76" s="11">
        <v>1600</v>
      </c>
      <c r="I76" s="11">
        <v>0.25</v>
      </c>
      <c r="J76" s="11">
        <v>0.1</v>
      </c>
      <c r="K76" s="11">
        <v>52</v>
      </c>
      <c r="L76" s="11" t="s">
        <v>2048</v>
      </c>
      <c r="M76" s="61">
        <f t="shared" si="5"/>
        <v>0.0500000000000001</v>
      </c>
    </row>
    <row r="77" s="8" customFormat="1" spans="1:13">
      <c r="A77" s="50" t="s">
        <v>2121</v>
      </c>
      <c r="B77" s="11">
        <v>0.15</v>
      </c>
      <c r="C77" s="11">
        <v>75</v>
      </c>
      <c r="D77" s="59">
        <f t="shared" si="3"/>
        <v>71.25</v>
      </c>
      <c r="E77" s="59">
        <f t="shared" si="4"/>
        <v>78.75</v>
      </c>
      <c r="F77" s="11">
        <v>265</v>
      </c>
      <c r="G77" s="11">
        <v>2</v>
      </c>
      <c r="H77" s="11">
        <v>1700</v>
      </c>
      <c r="I77" s="11">
        <v>0.25</v>
      </c>
      <c r="J77" s="11">
        <v>0.1</v>
      </c>
      <c r="K77" s="11">
        <v>56</v>
      </c>
      <c r="L77" s="11" t="s">
        <v>2048</v>
      </c>
      <c r="M77" s="61">
        <f t="shared" si="5"/>
        <v>0.05</v>
      </c>
    </row>
    <row r="78" s="8" customFormat="1" spans="1:13">
      <c r="A78" s="50" t="s">
        <v>2122</v>
      </c>
      <c r="B78" s="11">
        <v>0.2</v>
      </c>
      <c r="C78" s="11">
        <v>2</v>
      </c>
      <c r="D78" s="59">
        <f t="shared" ref="D78:D116" si="6">C78*0.95</f>
        <v>1.9</v>
      </c>
      <c r="E78" s="59">
        <f t="shared" ref="E78:E116" si="7">C78*1.05</f>
        <v>2.1</v>
      </c>
      <c r="F78" s="11">
        <v>100</v>
      </c>
      <c r="G78" s="11">
        <v>5</v>
      </c>
      <c r="H78" s="11">
        <v>600</v>
      </c>
      <c r="I78" s="11">
        <v>1</v>
      </c>
      <c r="J78" s="11">
        <v>120</v>
      </c>
      <c r="K78" s="11">
        <v>1</v>
      </c>
      <c r="L78" s="11" t="s">
        <v>2123</v>
      </c>
      <c r="M78" s="61">
        <f t="shared" si="5"/>
        <v>0.05</v>
      </c>
    </row>
    <row r="79" s="8" customFormat="1" spans="1:13">
      <c r="A79" s="50" t="s">
        <v>2124</v>
      </c>
      <c r="B79" s="11">
        <v>0.2</v>
      </c>
      <c r="C79" s="11">
        <v>2.2</v>
      </c>
      <c r="D79" s="59">
        <f t="shared" si="6"/>
        <v>2.09</v>
      </c>
      <c r="E79" s="59">
        <f t="shared" si="7"/>
        <v>2.31</v>
      </c>
      <c r="F79" s="11">
        <v>100</v>
      </c>
      <c r="G79" s="11">
        <v>5</v>
      </c>
      <c r="H79" s="11">
        <v>600</v>
      </c>
      <c r="I79" s="11">
        <v>1</v>
      </c>
      <c r="J79" s="11">
        <v>120</v>
      </c>
      <c r="K79" s="11">
        <v>1</v>
      </c>
      <c r="L79" s="11" t="s">
        <v>2123</v>
      </c>
      <c r="M79" s="61">
        <f t="shared" si="5"/>
        <v>0.0500000000000001</v>
      </c>
    </row>
    <row r="80" s="8" customFormat="1" spans="1:13">
      <c r="A80" s="50" t="s">
        <v>2125</v>
      </c>
      <c r="B80" s="11">
        <v>0.2</v>
      </c>
      <c r="C80" s="11">
        <v>2.4</v>
      </c>
      <c r="D80" s="59">
        <f t="shared" si="6"/>
        <v>2.28</v>
      </c>
      <c r="E80" s="59">
        <f t="shared" si="7"/>
        <v>2.52</v>
      </c>
      <c r="F80" s="11">
        <v>90</v>
      </c>
      <c r="G80" s="11">
        <v>5</v>
      </c>
      <c r="H80" s="11">
        <v>600</v>
      </c>
      <c r="I80" s="11">
        <v>1</v>
      </c>
      <c r="J80" s="11">
        <v>120</v>
      </c>
      <c r="K80" s="11">
        <v>1</v>
      </c>
      <c r="L80" s="11" t="s">
        <v>2123</v>
      </c>
      <c r="M80" s="61">
        <f t="shared" si="5"/>
        <v>0.05</v>
      </c>
    </row>
    <row r="81" s="8" customFormat="1" spans="1:13">
      <c r="A81" s="50" t="s">
        <v>2126</v>
      </c>
      <c r="B81" s="11">
        <v>0.2</v>
      </c>
      <c r="C81" s="11">
        <v>2.7</v>
      </c>
      <c r="D81" s="59">
        <f t="shared" si="6"/>
        <v>2.565</v>
      </c>
      <c r="E81" s="59">
        <f t="shared" si="7"/>
        <v>2.835</v>
      </c>
      <c r="F81" s="11">
        <v>90</v>
      </c>
      <c r="G81" s="11">
        <v>5</v>
      </c>
      <c r="H81" s="11">
        <v>600</v>
      </c>
      <c r="I81" s="11">
        <v>1</v>
      </c>
      <c r="J81" s="11">
        <v>100</v>
      </c>
      <c r="K81" s="11">
        <v>1</v>
      </c>
      <c r="L81" s="11" t="s">
        <v>2123</v>
      </c>
      <c r="M81" s="61">
        <f t="shared" si="5"/>
        <v>0.0500000000000001</v>
      </c>
    </row>
    <row r="82" s="8" customFormat="1" spans="1:13">
      <c r="A82" s="50" t="s">
        <v>2127</v>
      </c>
      <c r="B82" s="11">
        <v>0.2</v>
      </c>
      <c r="C82" s="11">
        <v>3</v>
      </c>
      <c r="D82" s="59">
        <f t="shared" si="6"/>
        <v>2.85</v>
      </c>
      <c r="E82" s="59">
        <f t="shared" si="7"/>
        <v>3.15</v>
      </c>
      <c r="F82" s="11">
        <v>85</v>
      </c>
      <c r="G82" s="11">
        <v>5</v>
      </c>
      <c r="H82" s="11">
        <v>600</v>
      </c>
      <c r="I82" s="11">
        <v>1</v>
      </c>
      <c r="J82" s="11">
        <v>50</v>
      </c>
      <c r="K82" s="11">
        <v>1</v>
      </c>
      <c r="L82" s="11" t="s">
        <v>2123</v>
      </c>
      <c r="M82" s="61">
        <f t="shared" si="5"/>
        <v>0.0500000000000001</v>
      </c>
    </row>
    <row r="83" s="8" customFormat="1" spans="1:13">
      <c r="A83" s="50" t="s">
        <v>2128</v>
      </c>
      <c r="B83" s="11">
        <v>0.2</v>
      </c>
      <c r="C83" s="11">
        <v>3.3</v>
      </c>
      <c r="D83" s="59">
        <f t="shared" si="6"/>
        <v>3.135</v>
      </c>
      <c r="E83" s="59">
        <f t="shared" si="7"/>
        <v>3.465</v>
      </c>
      <c r="F83" s="11">
        <v>85</v>
      </c>
      <c r="G83" s="11">
        <v>5</v>
      </c>
      <c r="H83" s="11">
        <v>600</v>
      </c>
      <c r="I83" s="11">
        <v>1</v>
      </c>
      <c r="J83" s="11">
        <v>20</v>
      </c>
      <c r="K83" s="11">
        <v>1</v>
      </c>
      <c r="L83" s="11" t="s">
        <v>2123</v>
      </c>
      <c r="M83" s="61">
        <f t="shared" si="5"/>
        <v>0.05</v>
      </c>
    </row>
    <row r="84" s="8" customFormat="1" spans="1:13">
      <c r="A84" s="50" t="s">
        <v>2129</v>
      </c>
      <c r="B84" s="11">
        <v>0.2</v>
      </c>
      <c r="C84" s="11">
        <v>3.6</v>
      </c>
      <c r="D84" s="59">
        <f t="shared" si="6"/>
        <v>3.42</v>
      </c>
      <c r="E84" s="59">
        <f t="shared" si="7"/>
        <v>3.78</v>
      </c>
      <c r="F84" s="11">
        <v>85</v>
      </c>
      <c r="G84" s="11">
        <v>5</v>
      </c>
      <c r="H84" s="11">
        <v>600</v>
      </c>
      <c r="I84" s="11">
        <v>1</v>
      </c>
      <c r="J84" s="11">
        <v>10</v>
      </c>
      <c r="K84" s="11">
        <v>1</v>
      </c>
      <c r="L84" s="11" t="s">
        <v>2123</v>
      </c>
      <c r="M84" s="61">
        <f t="shared" si="5"/>
        <v>0.05</v>
      </c>
    </row>
    <row r="85" s="8" customFormat="1" spans="1:13">
      <c r="A85" s="50" t="s">
        <v>2130</v>
      </c>
      <c r="B85" s="11">
        <v>0.2</v>
      </c>
      <c r="C85" s="11">
        <v>3.9</v>
      </c>
      <c r="D85" s="59">
        <f t="shared" si="6"/>
        <v>3.705</v>
      </c>
      <c r="E85" s="59">
        <f t="shared" si="7"/>
        <v>4.095</v>
      </c>
      <c r="F85" s="11">
        <v>85</v>
      </c>
      <c r="G85" s="11">
        <v>5</v>
      </c>
      <c r="H85" s="11">
        <v>600</v>
      </c>
      <c r="I85" s="11">
        <v>1</v>
      </c>
      <c r="J85" s="11">
        <v>5</v>
      </c>
      <c r="K85" s="11">
        <v>1</v>
      </c>
      <c r="L85" s="11" t="s">
        <v>2123</v>
      </c>
      <c r="M85" s="61">
        <f t="shared" si="5"/>
        <v>0.0500000000000001</v>
      </c>
    </row>
    <row r="86" s="8" customFormat="1" spans="1:13">
      <c r="A86" s="50" t="s">
        <v>2131</v>
      </c>
      <c r="B86" s="11">
        <v>0.2</v>
      </c>
      <c r="C86" s="11">
        <v>4.3</v>
      </c>
      <c r="D86" s="59">
        <f t="shared" si="6"/>
        <v>4.085</v>
      </c>
      <c r="E86" s="59">
        <f t="shared" si="7"/>
        <v>4.515</v>
      </c>
      <c r="F86" s="11">
        <v>80</v>
      </c>
      <c r="G86" s="11">
        <v>5</v>
      </c>
      <c r="H86" s="11">
        <v>600</v>
      </c>
      <c r="I86" s="11">
        <v>1</v>
      </c>
      <c r="J86" s="11">
        <v>5</v>
      </c>
      <c r="K86" s="11">
        <v>1</v>
      </c>
      <c r="L86" s="11" t="s">
        <v>2123</v>
      </c>
      <c r="M86" s="61">
        <f t="shared" si="5"/>
        <v>0.05</v>
      </c>
    </row>
    <row r="87" s="8" customFormat="1" spans="1:13">
      <c r="A87" s="50" t="s">
        <v>2132</v>
      </c>
      <c r="B87" s="11">
        <v>0.2</v>
      </c>
      <c r="C87" s="11">
        <v>4.7</v>
      </c>
      <c r="D87" s="59">
        <f t="shared" si="6"/>
        <v>4.465</v>
      </c>
      <c r="E87" s="59">
        <f t="shared" si="7"/>
        <v>4.935</v>
      </c>
      <c r="F87" s="11">
        <v>70</v>
      </c>
      <c r="G87" s="11">
        <v>5</v>
      </c>
      <c r="H87" s="11">
        <v>500</v>
      </c>
      <c r="I87" s="11">
        <v>1</v>
      </c>
      <c r="J87" s="11">
        <v>2</v>
      </c>
      <c r="K87" s="11">
        <v>1</v>
      </c>
      <c r="L87" s="11" t="s">
        <v>2123</v>
      </c>
      <c r="M87" s="61">
        <f t="shared" si="5"/>
        <v>0.0500000000000001</v>
      </c>
    </row>
    <row r="88" s="8" customFormat="1" spans="1:13">
      <c r="A88" s="50" t="s">
        <v>2133</v>
      </c>
      <c r="B88" s="11">
        <v>0.2</v>
      </c>
      <c r="C88" s="11">
        <v>5.1</v>
      </c>
      <c r="D88" s="59">
        <f t="shared" si="6"/>
        <v>4.845</v>
      </c>
      <c r="E88" s="59">
        <f t="shared" si="7"/>
        <v>5.355</v>
      </c>
      <c r="F88" s="11">
        <v>50</v>
      </c>
      <c r="G88" s="11">
        <v>5</v>
      </c>
      <c r="H88" s="11">
        <v>480</v>
      </c>
      <c r="I88" s="11">
        <v>1</v>
      </c>
      <c r="J88" s="11">
        <v>2</v>
      </c>
      <c r="K88" s="11">
        <v>1.5</v>
      </c>
      <c r="L88" s="11" t="s">
        <v>2123</v>
      </c>
      <c r="M88" s="61">
        <f t="shared" si="5"/>
        <v>0.05</v>
      </c>
    </row>
    <row r="89" s="8" customFormat="1" spans="1:13">
      <c r="A89" s="50" t="s">
        <v>2134</v>
      </c>
      <c r="B89" s="11">
        <v>0.2</v>
      </c>
      <c r="C89" s="11">
        <v>5.6</v>
      </c>
      <c r="D89" s="59">
        <f t="shared" si="6"/>
        <v>5.32</v>
      </c>
      <c r="E89" s="59">
        <f t="shared" si="7"/>
        <v>5.88</v>
      </c>
      <c r="F89" s="11">
        <v>30</v>
      </c>
      <c r="G89" s="11">
        <v>5</v>
      </c>
      <c r="H89" s="11">
        <v>400</v>
      </c>
      <c r="I89" s="11">
        <v>1</v>
      </c>
      <c r="J89" s="11">
        <v>1</v>
      </c>
      <c r="K89" s="11">
        <v>2</v>
      </c>
      <c r="L89" s="11" t="s">
        <v>2123</v>
      </c>
      <c r="M89" s="61">
        <f t="shared" si="5"/>
        <v>0.05</v>
      </c>
    </row>
    <row r="90" s="8" customFormat="1" spans="1:13">
      <c r="A90" s="50" t="s">
        <v>2135</v>
      </c>
      <c r="B90" s="11">
        <v>0.2</v>
      </c>
      <c r="C90" s="11">
        <v>6.2</v>
      </c>
      <c r="D90" s="59">
        <f t="shared" si="6"/>
        <v>5.89</v>
      </c>
      <c r="E90" s="59">
        <f t="shared" si="7"/>
        <v>6.51</v>
      </c>
      <c r="F90" s="11">
        <v>10</v>
      </c>
      <c r="G90" s="11">
        <v>5</v>
      </c>
      <c r="H90" s="11">
        <v>150</v>
      </c>
      <c r="I90" s="11">
        <v>1</v>
      </c>
      <c r="J90" s="11">
        <v>1</v>
      </c>
      <c r="K90" s="11">
        <v>3</v>
      </c>
      <c r="L90" s="11" t="s">
        <v>2123</v>
      </c>
      <c r="M90" s="61">
        <f t="shared" si="5"/>
        <v>0.0500000000000001</v>
      </c>
    </row>
    <row r="91" s="8" customFormat="1" spans="1:13">
      <c r="A91" s="50" t="s">
        <v>2136</v>
      </c>
      <c r="B91" s="11">
        <v>0.2</v>
      </c>
      <c r="C91" s="11">
        <v>6.8</v>
      </c>
      <c r="D91" s="59">
        <f t="shared" si="6"/>
        <v>6.46</v>
      </c>
      <c r="E91" s="59">
        <f t="shared" si="7"/>
        <v>7.14</v>
      </c>
      <c r="F91" s="11">
        <v>10</v>
      </c>
      <c r="G91" s="11">
        <v>5</v>
      </c>
      <c r="H91" s="11">
        <v>80</v>
      </c>
      <c r="I91" s="11">
        <v>1</v>
      </c>
      <c r="J91" s="11">
        <v>0.5</v>
      </c>
      <c r="K91" s="11">
        <v>4</v>
      </c>
      <c r="L91" s="11" t="s">
        <v>2123</v>
      </c>
      <c r="M91" s="61">
        <f t="shared" si="5"/>
        <v>0.05</v>
      </c>
    </row>
    <row r="92" s="8" customFormat="1" spans="1:13">
      <c r="A92" s="50" t="s">
        <v>2137</v>
      </c>
      <c r="B92" s="11">
        <v>0.2</v>
      </c>
      <c r="C92" s="11">
        <v>7.5</v>
      </c>
      <c r="D92" s="59">
        <f t="shared" si="6"/>
        <v>7.125</v>
      </c>
      <c r="E92" s="59">
        <f t="shared" si="7"/>
        <v>7.875</v>
      </c>
      <c r="F92" s="11">
        <v>10</v>
      </c>
      <c r="G92" s="11">
        <v>5</v>
      </c>
      <c r="H92" s="11">
        <v>50</v>
      </c>
      <c r="I92" s="11">
        <v>1</v>
      </c>
      <c r="J92" s="11">
        <v>0.5</v>
      </c>
      <c r="K92" s="11">
        <v>5</v>
      </c>
      <c r="L92" s="11" t="s">
        <v>2123</v>
      </c>
      <c r="M92" s="61">
        <f t="shared" si="5"/>
        <v>0.05</v>
      </c>
    </row>
    <row r="93" s="8" customFormat="1" spans="1:13">
      <c r="A93" s="50" t="s">
        <v>2138</v>
      </c>
      <c r="B93" s="11">
        <v>0.2</v>
      </c>
      <c r="C93" s="11">
        <v>8.2</v>
      </c>
      <c r="D93" s="59">
        <f t="shared" si="6"/>
        <v>7.79</v>
      </c>
      <c r="E93" s="59">
        <f t="shared" si="7"/>
        <v>8.61</v>
      </c>
      <c r="F93" s="11">
        <v>10</v>
      </c>
      <c r="G93" s="11">
        <v>5</v>
      </c>
      <c r="H93" s="11">
        <v>50</v>
      </c>
      <c r="I93" s="11">
        <v>1</v>
      </c>
      <c r="J93" s="11">
        <v>0.5</v>
      </c>
      <c r="K93" s="11">
        <v>6</v>
      </c>
      <c r="L93" s="11" t="s">
        <v>2123</v>
      </c>
      <c r="M93" s="61">
        <f t="shared" si="5"/>
        <v>0.05</v>
      </c>
    </row>
    <row r="94" s="8" customFormat="1" spans="1:13">
      <c r="A94" s="50" t="s">
        <v>2139</v>
      </c>
      <c r="B94" s="11">
        <v>0.2</v>
      </c>
      <c r="C94" s="11">
        <v>9.1</v>
      </c>
      <c r="D94" s="59">
        <f t="shared" si="6"/>
        <v>8.645</v>
      </c>
      <c r="E94" s="59">
        <f t="shared" si="7"/>
        <v>9.555</v>
      </c>
      <c r="F94" s="11">
        <v>10</v>
      </c>
      <c r="G94" s="11">
        <v>5</v>
      </c>
      <c r="H94" s="11">
        <v>50</v>
      </c>
      <c r="I94" s="11">
        <v>1</v>
      </c>
      <c r="J94" s="11">
        <v>0.5</v>
      </c>
      <c r="K94" s="11">
        <v>7</v>
      </c>
      <c r="L94" s="11" t="s">
        <v>2123</v>
      </c>
      <c r="M94" s="61">
        <f t="shared" si="5"/>
        <v>0.05</v>
      </c>
    </row>
    <row r="95" s="8" customFormat="1" spans="1:13">
      <c r="A95" s="50" t="s">
        <v>2140</v>
      </c>
      <c r="B95" s="11">
        <v>0.2</v>
      </c>
      <c r="C95" s="11">
        <v>10</v>
      </c>
      <c r="D95" s="59">
        <f t="shared" si="6"/>
        <v>9.5</v>
      </c>
      <c r="E95" s="59">
        <f t="shared" si="7"/>
        <v>10.5</v>
      </c>
      <c r="F95" s="11">
        <v>15</v>
      </c>
      <c r="G95" s="11">
        <v>5</v>
      </c>
      <c r="H95" s="11">
        <v>70</v>
      </c>
      <c r="I95" s="11">
        <v>1</v>
      </c>
      <c r="J95" s="11">
        <v>0.1</v>
      </c>
      <c r="K95" s="11">
        <v>7.5</v>
      </c>
      <c r="L95" s="11" t="s">
        <v>2123</v>
      </c>
      <c r="M95" s="61">
        <f t="shared" si="5"/>
        <v>0.05</v>
      </c>
    </row>
    <row r="96" s="8" customFormat="1" spans="1:13">
      <c r="A96" s="50" t="s">
        <v>2141</v>
      </c>
      <c r="B96" s="11">
        <v>0.2</v>
      </c>
      <c r="C96" s="11">
        <v>11</v>
      </c>
      <c r="D96" s="59">
        <f t="shared" si="6"/>
        <v>10.45</v>
      </c>
      <c r="E96" s="59">
        <f t="shared" si="7"/>
        <v>11.55</v>
      </c>
      <c r="F96" s="11">
        <v>20</v>
      </c>
      <c r="G96" s="11">
        <v>5</v>
      </c>
      <c r="H96" s="11">
        <v>70</v>
      </c>
      <c r="I96" s="11">
        <v>1</v>
      </c>
      <c r="J96" s="11">
        <v>0.1</v>
      </c>
      <c r="K96" s="11">
        <v>8</v>
      </c>
      <c r="L96" s="11" t="s">
        <v>2123</v>
      </c>
      <c r="M96" s="61">
        <f t="shared" si="5"/>
        <v>0.0500000000000001</v>
      </c>
    </row>
    <row r="97" s="8" customFormat="1" spans="1:13">
      <c r="A97" s="50" t="s">
        <v>2142</v>
      </c>
      <c r="B97" s="11">
        <v>0.2</v>
      </c>
      <c r="C97" s="11">
        <v>12</v>
      </c>
      <c r="D97" s="59">
        <f t="shared" si="6"/>
        <v>11.4</v>
      </c>
      <c r="E97" s="59">
        <f t="shared" si="7"/>
        <v>12.6</v>
      </c>
      <c r="F97" s="11">
        <v>20</v>
      </c>
      <c r="G97" s="11">
        <v>5</v>
      </c>
      <c r="H97" s="11">
        <v>90</v>
      </c>
      <c r="I97" s="11">
        <v>1</v>
      </c>
      <c r="J97" s="11">
        <v>0.1</v>
      </c>
      <c r="K97" s="11">
        <v>9</v>
      </c>
      <c r="L97" s="11" t="s">
        <v>2123</v>
      </c>
      <c r="M97" s="61">
        <f t="shared" si="5"/>
        <v>0.0500000000000001</v>
      </c>
    </row>
    <row r="98" s="8" customFormat="1" spans="1:13">
      <c r="A98" s="50" t="s">
        <v>2143</v>
      </c>
      <c r="B98" s="11">
        <v>0.2</v>
      </c>
      <c r="C98" s="11">
        <v>13</v>
      </c>
      <c r="D98" s="59">
        <f t="shared" si="6"/>
        <v>12.35</v>
      </c>
      <c r="E98" s="59">
        <f t="shared" si="7"/>
        <v>13.65</v>
      </c>
      <c r="F98" s="11">
        <v>26</v>
      </c>
      <c r="G98" s="11">
        <v>5</v>
      </c>
      <c r="H98" s="11">
        <v>110</v>
      </c>
      <c r="I98" s="11">
        <v>1</v>
      </c>
      <c r="J98" s="11">
        <v>0.1</v>
      </c>
      <c r="K98" s="11">
        <v>10</v>
      </c>
      <c r="L98" s="11" t="s">
        <v>2123</v>
      </c>
      <c r="M98" s="61">
        <f t="shared" si="5"/>
        <v>0.05</v>
      </c>
    </row>
    <row r="99" s="8" customFormat="1" spans="1:13">
      <c r="A99" s="50" t="s">
        <v>2144</v>
      </c>
      <c r="B99" s="11">
        <v>0.2</v>
      </c>
      <c r="C99" s="11">
        <v>15</v>
      </c>
      <c r="D99" s="59">
        <f t="shared" si="6"/>
        <v>14.25</v>
      </c>
      <c r="E99" s="59">
        <f t="shared" si="7"/>
        <v>15.75</v>
      </c>
      <c r="F99" s="11">
        <v>30</v>
      </c>
      <c r="G99" s="11">
        <v>5</v>
      </c>
      <c r="H99" s="11">
        <v>110</v>
      </c>
      <c r="I99" s="11">
        <v>1</v>
      </c>
      <c r="J99" s="11">
        <v>0.1</v>
      </c>
      <c r="K99" s="11">
        <v>11</v>
      </c>
      <c r="L99" s="11" t="s">
        <v>2123</v>
      </c>
      <c r="M99" s="61">
        <f t="shared" si="5"/>
        <v>0.05</v>
      </c>
    </row>
    <row r="100" s="8" customFormat="1" spans="1:13">
      <c r="A100" s="50" t="s">
        <v>2145</v>
      </c>
      <c r="B100" s="11">
        <v>0.2</v>
      </c>
      <c r="C100" s="11">
        <v>16</v>
      </c>
      <c r="D100" s="59">
        <f t="shared" si="6"/>
        <v>15.2</v>
      </c>
      <c r="E100" s="59">
        <f t="shared" si="7"/>
        <v>16.8</v>
      </c>
      <c r="F100" s="11">
        <v>40</v>
      </c>
      <c r="G100" s="11">
        <v>5</v>
      </c>
      <c r="H100" s="11">
        <v>170</v>
      </c>
      <c r="I100" s="11">
        <v>1</v>
      </c>
      <c r="J100" s="11">
        <v>0.1</v>
      </c>
      <c r="K100" s="11">
        <v>12</v>
      </c>
      <c r="L100" s="11" t="s">
        <v>2123</v>
      </c>
      <c r="M100" s="61">
        <f t="shared" si="5"/>
        <v>0.05</v>
      </c>
    </row>
    <row r="101" s="8" customFormat="1" spans="1:13">
      <c r="A101" s="50" t="s">
        <v>2146</v>
      </c>
      <c r="B101" s="11">
        <v>0.2</v>
      </c>
      <c r="C101" s="11">
        <v>18</v>
      </c>
      <c r="D101" s="59">
        <f t="shared" si="6"/>
        <v>17.1</v>
      </c>
      <c r="E101" s="59">
        <f t="shared" si="7"/>
        <v>18.9</v>
      </c>
      <c r="F101" s="11">
        <v>45</v>
      </c>
      <c r="G101" s="11">
        <v>5</v>
      </c>
      <c r="H101" s="11">
        <v>170</v>
      </c>
      <c r="I101" s="11">
        <v>1</v>
      </c>
      <c r="J101" s="11">
        <v>0.1</v>
      </c>
      <c r="K101" s="11">
        <v>14</v>
      </c>
      <c r="L101" s="11" t="s">
        <v>2123</v>
      </c>
      <c r="M101" s="61">
        <f t="shared" si="5"/>
        <v>0.0500000000000001</v>
      </c>
    </row>
    <row r="102" s="8" customFormat="1" spans="1:13">
      <c r="A102" s="50" t="s">
        <v>2147</v>
      </c>
      <c r="B102" s="11">
        <v>0.2</v>
      </c>
      <c r="C102" s="11">
        <v>20</v>
      </c>
      <c r="D102" s="59">
        <f t="shared" si="6"/>
        <v>19</v>
      </c>
      <c r="E102" s="59">
        <f t="shared" si="7"/>
        <v>21</v>
      </c>
      <c r="F102" s="11">
        <v>55</v>
      </c>
      <c r="G102" s="11">
        <v>5</v>
      </c>
      <c r="H102" s="11">
        <v>220</v>
      </c>
      <c r="I102" s="11">
        <v>1</v>
      </c>
      <c r="J102" s="11">
        <v>0.1</v>
      </c>
      <c r="K102" s="11">
        <v>15</v>
      </c>
      <c r="L102" s="11" t="s">
        <v>2123</v>
      </c>
      <c r="M102" s="61">
        <f t="shared" si="5"/>
        <v>0.05</v>
      </c>
    </row>
    <row r="103" s="8" customFormat="1" spans="1:13">
      <c r="A103" s="50" t="s">
        <v>2148</v>
      </c>
      <c r="B103" s="11">
        <v>0.2</v>
      </c>
      <c r="C103" s="11">
        <v>22</v>
      </c>
      <c r="D103" s="59">
        <f t="shared" si="6"/>
        <v>20.9</v>
      </c>
      <c r="E103" s="59">
        <f t="shared" si="7"/>
        <v>23.1</v>
      </c>
      <c r="F103" s="11">
        <v>55</v>
      </c>
      <c r="G103" s="11">
        <v>5</v>
      </c>
      <c r="H103" s="11">
        <v>220</v>
      </c>
      <c r="I103" s="11">
        <v>1</v>
      </c>
      <c r="J103" s="11">
        <v>0.1</v>
      </c>
      <c r="K103" s="11">
        <v>17</v>
      </c>
      <c r="L103" s="11" t="s">
        <v>2123</v>
      </c>
      <c r="M103" s="61">
        <f t="shared" si="5"/>
        <v>0.0500000000000001</v>
      </c>
    </row>
    <row r="104" s="8" customFormat="1" spans="1:13">
      <c r="A104" s="50" t="s">
        <v>2149</v>
      </c>
      <c r="B104" s="11">
        <v>0.2</v>
      </c>
      <c r="C104" s="11">
        <v>24</v>
      </c>
      <c r="D104" s="59">
        <f t="shared" si="6"/>
        <v>22.8</v>
      </c>
      <c r="E104" s="59">
        <f t="shared" si="7"/>
        <v>25.2</v>
      </c>
      <c r="F104" s="11">
        <v>70</v>
      </c>
      <c r="G104" s="11">
        <v>5</v>
      </c>
      <c r="H104" s="11">
        <v>220</v>
      </c>
      <c r="I104" s="11">
        <v>1</v>
      </c>
      <c r="J104" s="11">
        <v>0.1</v>
      </c>
      <c r="K104" s="11">
        <v>19</v>
      </c>
      <c r="L104" s="11" t="s">
        <v>2123</v>
      </c>
      <c r="M104" s="61">
        <f t="shared" si="5"/>
        <v>0.0500000000000001</v>
      </c>
    </row>
    <row r="105" s="8" customFormat="1" spans="1:13">
      <c r="A105" s="50" t="s">
        <v>2150</v>
      </c>
      <c r="B105" s="11">
        <v>0.2</v>
      </c>
      <c r="C105" s="11">
        <v>27</v>
      </c>
      <c r="D105" s="59">
        <f t="shared" si="6"/>
        <v>25.65</v>
      </c>
      <c r="E105" s="59">
        <f t="shared" si="7"/>
        <v>28.35</v>
      </c>
      <c r="F105" s="11">
        <v>80</v>
      </c>
      <c r="G105" s="11">
        <v>5</v>
      </c>
      <c r="H105" s="11">
        <v>220</v>
      </c>
      <c r="I105" s="11">
        <v>1</v>
      </c>
      <c r="J105" s="11">
        <v>0.1</v>
      </c>
      <c r="K105" s="11">
        <v>20</v>
      </c>
      <c r="L105" s="11" t="s">
        <v>2123</v>
      </c>
      <c r="M105" s="61">
        <f t="shared" si="5"/>
        <v>0.0500000000000001</v>
      </c>
    </row>
    <row r="106" s="8" customFormat="1" spans="1:13">
      <c r="A106" s="50" t="s">
        <v>2151</v>
      </c>
      <c r="B106" s="11">
        <v>0.2</v>
      </c>
      <c r="C106" s="11">
        <v>30</v>
      </c>
      <c r="D106" s="59">
        <f t="shared" si="6"/>
        <v>28.5</v>
      </c>
      <c r="E106" s="59">
        <f t="shared" si="7"/>
        <v>31.5</v>
      </c>
      <c r="F106" s="11">
        <v>80</v>
      </c>
      <c r="G106" s="11">
        <v>5</v>
      </c>
      <c r="H106" s="11">
        <v>220</v>
      </c>
      <c r="I106" s="11">
        <v>1</v>
      </c>
      <c r="J106" s="11">
        <v>0.1</v>
      </c>
      <c r="K106" s="11">
        <v>22</v>
      </c>
      <c r="L106" s="11" t="s">
        <v>2123</v>
      </c>
      <c r="M106" s="61">
        <f t="shared" si="5"/>
        <v>0.05</v>
      </c>
    </row>
    <row r="107" s="8" customFormat="1" spans="1:13">
      <c r="A107" s="50" t="s">
        <v>2152</v>
      </c>
      <c r="B107" s="11">
        <v>0.2</v>
      </c>
      <c r="C107" s="11">
        <v>33</v>
      </c>
      <c r="D107" s="59">
        <f t="shared" si="6"/>
        <v>31.35</v>
      </c>
      <c r="E107" s="59">
        <f t="shared" si="7"/>
        <v>34.65</v>
      </c>
      <c r="F107" s="11">
        <v>80</v>
      </c>
      <c r="G107" s="11">
        <v>5</v>
      </c>
      <c r="H107" s="11">
        <v>220</v>
      </c>
      <c r="I107" s="11">
        <v>1</v>
      </c>
      <c r="J107" s="11">
        <v>0.1</v>
      </c>
      <c r="K107" s="11">
        <v>24</v>
      </c>
      <c r="L107" s="11" t="s">
        <v>2123</v>
      </c>
      <c r="M107" s="61">
        <f t="shared" si="5"/>
        <v>0.0500000000000001</v>
      </c>
    </row>
    <row r="108" s="8" customFormat="1" spans="1:13">
      <c r="A108" s="50" t="s">
        <v>2153</v>
      </c>
      <c r="B108" s="11">
        <v>0.2</v>
      </c>
      <c r="C108" s="11">
        <v>36</v>
      </c>
      <c r="D108" s="59">
        <f t="shared" si="6"/>
        <v>34.2</v>
      </c>
      <c r="E108" s="59">
        <f t="shared" si="7"/>
        <v>37.8</v>
      </c>
      <c r="F108" s="11">
        <v>80</v>
      </c>
      <c r="G108" s="11">
        <v>5</v>
      </c>
      <c r="H108" s="11">
        <v>220</v>
      </c>
      <c r="I108" s="11">
        <v>1</v>
      </c>
      <c r="J108" s="11">
        <v>0.1</v>
      </c>
      <c r="K108" s="11">
        <v>27</v>
      </c>
      <c r="L108" s="11" t="s">
        <v>2123</v>
      </c>
      <c r="M108" s="61">
        <f t="shared" si="5"/>
        <v>0.0500000000000001</v>
      </c>
    </row>
    <row r="109" s="8" customFormat="1" spans="1:13">
      <c r="A109" s="50" t="s">
        <v>2154</v>
      </c>
      <c r="B109" s="11">
        <v>0.2</v>
      </c>
      <c r="C109" s="11">
        <v>39</v>
      </c>
      <c r="D109" s="59">
        <f t="shared" si="6"/>
        <v>37.05</v>
      </c>
      <c r="E109" s="59">
        <f t="shared" si="7"/>
        <v>40.95</v>
      </c>
      <c r="F109" s="11">
        <v>90</v>
      </c>
      <c r="G109" s="11">
        <v>2.5</v>
      </c>
      <c r="H109" s="11">
        <v>500</v>
      </c>
      <c r="I109" s="11">
        <v>0.5</v>
      </c>
      <c r="J109" s="11">
        <v>0.1</v>
      </c>
      <c r="K109" s="11">
        <v>29</v>
      </c>
      <c r="L109" s="11" t="s">
        <v>2123</v>
      </c>
      <c r="M109" s="61">
        <f t="shared" si="5"/>
        <v>0.0500000000000001</v>
      </c>
    </row>
    <row r="110" s="8" customFormat="1" spans="1:13">
      <c r="A110" s="50" t="s">
        <v>2155</v>
      </c>
      <c r="B110" s="11">
        <v>0.2</v>
      </c>
      <c r="C110" s="11">
        <v>43</v>
      </c>
      <c r="D110" s="59">
        <f t="shared" si="6"/>
        <v>40.85</v>
      </c>
      <c r="E110" s="59">
        <f t="shared" si="7"/>
        <v>45.15</v>
      </c>
      <c r="F110" s="11">
        <v>90</v>
      </c>
      <c r="G110" s="11">
        <v>2.5</v>
      </c>
      <c r="H110" s="11">
        <v>600</v>
      </c>
      <c r="I110" s="11">
        <v>0.5</v>
      </c>
      <c r="J110" s="11">
        <v>0.1</v>
      </c>
      <c r="K110" s="11">
        <v>32</v>
      </c>
      <c r="L110" s="11" t="s">
        <v>2123</v>
      </c>
      <c r="M110" s="61">
        <f t="shared" si="5"/>
        <v>0.05</v>
      </c>
    </row>
    <row r="111" s="8" customFormat="1" spans="1:13">
      <c r="A111" s="50" t="s">
        <v>2156</v>
      </c>
      <c r="B111" s="11">
        <v>0.2</v>
      </c>
      <c r="C111" s="11">
        <v>47</v>
      </c>
      <c r="D111" s="59">
        <f t="shared" si="6"/>
        <v>44.65</v>
      </c>
      <c r="E111" s="59">
        <f t="shared" si="7"/>
        <v>49.35</v>
      </c>
      <c r="F111" s="11">
        <v>110</v>
      </c>
      <c r="G111" s="11">
        <v>2.5</v>
      </c>
      <c r="H111" s="11">
        <v>700</v>
      </c>
      <c r="I111" s="11">
        <v>0.5</v>
      </c>
      <c r="J111" s="11">
        <v>0.1</v>
      </c>
      <c r="K111" s="11">
        <v>35</v>
      </c>
      <c r="L111" s="11" t="s">
        <v>2123</v>
      </c>
      <c r="M111" s="61">
        <f t="shared" si="5"/>
        <v>0.05</v>
      </c>
    </row>
    <row r="112" s="8" customFormat="1" spans="1:13">
      <c r="A112" s="50" t="s">
        <v>2157</v>
      </c>
      <c r="B112" s="11">
        <v>0.2</v>
      </c>
      <c r="C112" s="11">
        <v>51</v>
      </c>
      <c r="D112" s="59">
        <f t="shared" si="6"/>
        <v>48.45</v>
      </c>
      <c r="E112" s="59">
        <f t="shared" si="7"/>
        <v>53.55</v>
      </c>
      <c r="F112" s="11">
        <v>125</v>
      </c>
      <c r="G112" s="11">
        <v>2.5</v>
      </c>
      <c r="H112" s="11">
        <v>700</v>
      </c>
      <c r="I112" s="11">
        <v>0.5</v>
      </c>
      <c r="J112" s="11">
        <v>0.1</v>
      </c>
      <c r="K112" s="11">
        <v>38</v>
      </c>
      <c r="L112" s="11" t="s">
        <v>2123</v>
      </c>
      <c r="M112" s="61">
        <f t="shared" si="5"/>
        <v>0.0500000000000001</v>
      </c>
    </row>
    <row r="113" s="8" customFormat="1" spans="1:13">
      <c r="A113" s="50" t="s">
        <v>2158</v>
      </c>
      <c r="B113" s="11">
        <v>0.2</v>
      </c>
      <c r="C113" s="11">
        <v>56</v>
      </c>
      <c r="D113" s="59">
        <f t="shared" si="6"/>
        <v>53.2</v>
      </c>
      <c r="E113" s="59">
        <f t="shared" si="7"/>
        <v>58.8</v>
      </c>
      <c r="F113" s="11">
        <v>135</v>
      </c>
      <c r="G113" s="11">
        <v>2.5</v>
      </c>
      <c r="H113" s="11">
        <v>1000</v>
      </c>
      <c r="I113" s="11">
        <v>0.5</v>
      </c>
      <c r="J113" s="11">
        <v>0.1</v>
      </c>
      <c r="K113" s="11">
        <v>42</v>
      </c>
      <c r="L113" s="11" t="s">
        <v>2123</v>
      </c>
      <c r="M113" s="61">
        <f t="shared" si="5"/>
        <v>0.0500000000000001</v>
      </c>
    </row>
    <row r="114" s="8" customFormat="1" spans="1:13">
      <c r="A114" s="50" t="s">
        <v>2159</v>
      </c>
      <c r="B114" s="11">
        <v>0.2</v>
      </c>
      <c r="C114" s="11">
        <v>62</v>
      </c>
      <c r="D114" s="59">
        <f t="shared" si="6"/>
        <v>58.9</v>
      </c>
      <c r="E114" s="59">
        <f t="shared" si="7"/>
        <v>65.1</v>
      </c>
      <c r="F114" s="11">
        <v>150</v>
      </c>
      <c r="G114" s="11">
        <v>2.5</v>
      </c>
      <c r="H114" s="11">
        <v>1000</v>
      </c>
      <c r="I114" s="11">
        <v>0.5</v>
      </c>
      <c r="J114" s="11">
        <v>0.1</v>
      </c>
      <c r="K114" s="11">
        <v>47</v>
      </c>
      <c r="L114" s="11" t="s">
        <v>2123</v>
      </c>
      <c r="M114" s="61">
        <f t="shared" si="5"/>
        <v>0.05</v>
      </c>
    </row>
    <row r="115" s="8" customFormat="1" spans="1:13">
      <c r="A115" s="50" t="s">
        <v>2160</v>
      </c>
      <c r="B115" s="11">
        <v>0.2</v>
      </c>
      <c r="C115" s="11">
        <v>68</v>
      </c>
      <c r="D115" s="59">
        <f t="shared" si="6"/>
        <v>64.6</v>
      </c>
      <c r="E115" s="59">
        <f t="shared" si="7"/>
        <v>71.4</v>
      </c>
      <c r="F115" s="11">
        <v>200</v>
      </c>
      <c r="G115" s="11">
        <v>2.5</v>
      </c>
      <c r="H115" s="11">
        <v>1000</v>
      </c>
      <c r="I115" s="11">
        <v>0.5</v>
      </c>
      <c r="J115" s="11">
        <v>0.1</v>
      </c>
      <c r="K115" s="11">
        <v>51</v>
      </c>
      <c r="L115" s="11" t="s">
        <v>2123</v>
      </c>
      <c r="M115" s="61">
        <f t="shared" si="5"/>
        <v>0.0500000000000001</v>
      </c>
    </row>
    <row r="116" s="8" customFormat="1" spans="1:13">
      <c r="A116" s="50" t="s">
        <v>2161</v>
      </c>
      <c r="B116" s="11">
        <v>0.2</v>
      </c>
      <c r="C116" s="11">
        <v>75</v>
      </c>
      <c r="D116" s="59">
        <f t="shared" si="6"/>
        <v>71.25</v>
      </c>
      <c r="E116" s="59">
        <f t="shared" si="7"/>
        <v>78.75</v>
      </c>
      <c r="F116" s="11">
        <v>250</v>
      </c>
      <c r="G116" s="11">
        <v>2.5</v>
      </c>
      <c r="H116" s="11">
        <v>1500</v>
      </c>
      <c r="I116" s="11">
        <v>0.5</v>
      </c>
      <c r="J116" s="11">
        <v>0.1</v>
      </c>
      <c r="K116" s="11">
        <v>56</v>
      </c>
      <c r="L116" s="11" t="s">
        <v>2123</v>
      </c>
      <c r="M116" s="61">
        <f t="shared" si="5"/>
        <v>0.05</v>
      </c>
    </row>
    <row r="117" s="8" customFormat="1" spans="1:13">
      <c r="A117" s="50" t="s">
        <v>2162</v>
      </c>
      <c r="B117" s="11">
        <v>0.2</v>
      </c>
      <c r="C117" s="11">
        <v>2.53</v>
      </c>
      <c r="D117" s="59">
        <f>C117*0.98</f>
        <v>2.4794</v>
      </c>
      <c r="E117" s="59">
        <f>C117*1.02</f>
        <v>2.5806</v>
      </c>
      <c r="F117" s="11">
        <v>100</v>
      </c>
      <c r="G117" s="11">
        <v>5</v>
      </c>
      <c r="H117" s="11">
        <v>1000</v>
      </c>
      <c r="I117" s="11">
        <v>0.5</v>
      </c>
      <c r="J117" s="11">
        <v>120</v>
      </c>
      <c r="K117" s="11">
        <v>1</v>
      </c>
      <c r="L117" s="11" t="s">
        <v>2123</v>
      </c>
      <c r="M117" s="61">
        <f t="shared" si="5"/>
        <v>0.0200000000000001</v>
      </c>
    </row>
    <row r="118" s="8" customFormat="1" spans="1:13">
      <c r="A118" s="50" t="s">
        <v>2163</v>
      </c>
      <c r="B118" s="11">
        <v>0.2</v>
      </c>
      <c r="C118" s="11">
        <v>2.8</v>
      </c>
      <c r="D118" s="59">
        <f t="shared" ref="D118:D153" si="8">C118*0.98</f>
        <v>2.744</v>
      </c>
      <c r="E118" s="59">
        <f t="shared" ref="E118:E153" si="9">C118*1.02</f>
        <v>2.856</v>
      </c>
      <c r="F118" s="11">
        <v>110</v>
      </c>
      <c r="G118" s="11">
        <v>5</v>
      </c>
      <c r="H118" s="11">
        <v>1000</v>
      </c>
      <c r="I118" s="11">
        <v>0.5</v>
      </c>
      <c r="J118" s="11">
        <v>100</v>
      </c>
      <c r="K118" s="11">
        <v>1</v>
      </c>
      <c r="L118" s="11" t="s">
        <v>2123</v>
      </c>
      <c r="M118" s="61">
        <f t="shared" si="5"/>
        <v>0.02</v>
      </c>
    </row>
    <row r="119" s="8" customFormat="1" spans="1:13">
      <c r="A119" s="50" t="s">
        <v>2164</v>
      </c>
      <c r="B119" s="11">
        <v>0.2</v>
      </c>
      <c r="C119" s="11">
        <v>3.12</v>
      </c>
      <c r="D119" s="59">
        <f t="shared" si="8"/>
        <v>3.0576</v>
      </c>
      <c r="E119" s="59">
        <f t="shared" si="9"/>
        <v>3.1824</v>
      </c>
      <c r="F119" s="11">
        <v>120</v>
      </c>
      <c r="G119" s="11">
        <v>5</v>
      </c>
      <c r="H119" s="11">
        <v>1000</v>
      </c>
      <c r="I119" s="11">
        <v>0.5</v>
      </c>
      <c r="J119" s="11">
        <v>50</v>
      </c>
      <c r="K119" s="11">
        <v>1</v>
      </c>
      <c r="L119" s="11" t="s">
        <v>2123</v>
      </c>
      <c r="M119" s="61">
        <f t="shared" si="5"/>
        <v>0.0200000000000001</v>
      </c>
    </row>
    <row r="120" s="8" customFormat="1" spans="1:13">
      <c r="A120" s="50" t="s">
        <v>2165</v>
      </c>
      <c r="B120" s="11">
        <v>0.2</v>
      </c>
      <c r="C120" s="11">
        <v>3.43</v>
      </c>
      <c r="D120" s="59">
        <f t="shared" si="8"/>
        <v>3.3614</v>
      </c>
      <c r="E120" s="59">
        <f t="shared" si="9"/>
        <v>3.4986</v>
      </c>
      <c r="F120" s="11">
        <v>120</v>
      </c>
      <c r="G120" s="11">
        <v>5</v>
      </c>
      <c r="H120" s="11">
        <v>1000</v>
      </c>
      <c r="I120" s="11">
        <v>0.5</v>
      </c>
      <c r="J120" s="11">
        <v>20</v>
      </c>
      <c r="K120" s="11">
        <v>1</v>
      </c>
      <c r="L120" s="11" t="s">
        <v>2123</v>
      </c>
      <c r="M120" s="61">
        <f t="shared" si="5"/>
        <v>0.02</v>
      </c>
    </row>
    <row r="121" s="8" customFormat="1" spans="1:13">
      <c r="A121" s="50" t="s">
        <v>2166</v>
      </c>
      <c r="B121" s="11">
        <v>0.2</v>
      </c>
      <c r="C121" s="11">
        <v>3.6</v>
      </c>
      <c r="D121" s="59">
        <f t="shared" si="8"/>
        <v>3.528</v>
      </c>
      <c r="E121" s="59">
        <f t="shared" si="9"/>
        <v>3.672</v>
      </c>
      <c r="F121" s="11">
        <v>100</v>
      </c>
      <c r="G121" s="11">
        <v>5</v>
      </c>
      <c r="H121" s="11">
        <v>1000</v>
      </c>
      <c r="I121" s="11">
        <v>1</v>
      </c>
      <c r="J121" s="11">
        <v>10</v>
      </c>
      <c r="K121" s="11">
        <v>1</v>
      </c>
      <c r="L121" s="11" t="s">
        <v>2123</v>
      </c>
      <c r="M121" s="61">
        <f t="shared" si="5"/>
        <v>0.02</v>
      </c>
    </row>
    <row r="122" s="8" customFormat="1" spans="1:13">
      <c r="A122" s="50" t="s">
        <v>2167</v>
      </c>
      <c r="B122" s="11">
        <v>0.2</v>
      </c>
      <c r="C122" s="11">
        <v>3.9</v>
      </c>
      <c r="D122" s="59">
        <f t="shared" si="8"/>
        <v>3.822</v>
      </c>
      <c r="E122" s="59">
        <f t="shared" si="9"/>
        <v>3.978</v>
      </c>
      <c r="F122" s="11">
        <v>100</v>
      </c>
      <c r="G122" s="11">
        <v>5</v>
      </c>
      <c r="H122" s="11">
        <v>1000</v>
      </c>
      <c r="I122" s="11">
        <v>1</v>
      </c>
      <c r="J122" s="11">
        <v>5</v>
      </c>
      <c r="K122" s="11">
        <v>1</v>
      </c>
      <c r="L122" s="11" t="s">
        <v>2123</v>
      </c>
      <c r="M122" s="61">
        <f t="shared" si="5"/>
        <v>0.02</v>
      </c>
    </row>
    <row r="123" s="8" customFormat="1" spans="1:13">
      <c r="A123" s="50" t="s">
        <v>2168</v>
      </c>
      <c r="B123" s="11">
        <v>0.2</v>
      </c>
      <c r="C123" s="11">
        <v>4.3</v>
      </c>
      <c r="D123" s="59">
        <f t="shared" si="8"/>
        <v>4.214</v>
      </c>
      <c r="E123" s="59">
        <f t="shared" si="9"/>
        <v>4.386</v>
      </c>
      <c r="F123" s="11">
        <v>100</v>
      </c>
      <c r="G123" s="11">
        <v>5</v>
      </c>
      <c r="H123" s="11">
        <v>1000</v>
      </c>
      <c r="I123" s="11">
        <v>1</v>
      </c>
      <c r="J123" s="11">
        <v>5</v>
      </c>
      <c r="K123" s="11">
        <v>1</v>
      </c>
      <c r="L123" s="11" t="s">
        <v>2123</v>
      </c>
      <c r="M123" s="61">
        <f t="shared" si="5"/>
        <v>0.0200000000000001</v>
      </c>
    </row>
    <row r="124" s="8" customFormat="1" spans="1:13">
      <c r="A124" s="50" t="s">
        <v>2169</v>
      </c>
      <c r="B124" s="11">
        <v>0.2</v>
      </c>
      <c r="C124" s="11">
        <v>4.7</v>
      </c>
      <c r="D124" s="59">
        <f t="shared" si="8"/>
        <v>4.606</v>
      </c>
      <c r="E124" s="59">
        <f t="shared" si="9"/>
        <v>4.794</v>
      </c>
      <c r="F124" s="11">
        <v>100</v>
      </c>
      <c r="G124" s="11">
        <v>5</v>
      </c>
      <c r="H124" s="11">
        <v>800</v>
      </c>
      <c r="I124" s="11">
        <v>1</v>
      </c>
      <c r="J124" s="11">
        <v>2</v>
      </c>
      <c r="K124" s="11">
        <v>1</v>
      </c>
      <c r="L124" s="11" t="s">
        <v>2123</v>
      </c>
      <c r="M124" s="61">
        <f t="shared" si="5"/>
        <v>0.0200000000000001</v>
      </c>
    </row>
    <row r="125" s="8" customFormat="1" spans="1:13">
      <c r="A125" s="50" t="s">
        <v>2170</v>
      </c>
      <c r="B125" s="11">
        <v>0.2</v>
      </c>
      <c r="C125" s="11">
        <v>5.1</v>
      </c>
      <c r="D125" s="59">
        <f t="shared" si="8"/>
        <v>4.998</v>
      </c>
      <c r="E125" s="59">
        <f t="shared" si="9"/>
        <v>5.202</v>
      </c>
      <c r="F125" s="11">
        <v>80</v>
      </c>
      <c r="G125" s="11">
        <v>5</v>
      </c>
      <c r="H125" s="11">
        <v>500</v>
      </c>
      <c r="I125" s="11">
        <v>1</v>
      </c>
      <c r="J125" s="11">
        <v>2</v>
      </c>
      <c r="K125" s="11">
        <v>1</v>
      </c>
      <c r="L125" s="11" t="s">
        <v>2123</v>
      </c>
      <c r="M125" s="61">
        <f t="shared" si="5"/>
        <v>0.0200000000000001</v>
      </c>
    </row>
    <row r="126" s="8" customFormat="1" spans="1:13">
      <c r="A126" s="50" t="s">
        <v>2171</v>
      </c>
      <c r="B126" s="11">
        <v>0.2</v>
      </c>
      <c r="C126" s="11">
        <v>5.6</v>
      </c>
      <c r="D126" s="59">
        <f t="shared" si="8"/>
        <v>5.488</v>
      </c>
      <c r="E126" s="59">
        <f t="shared" si="9"/>
        <v>5.712</v>
      </c>
      <c r="F126" s="11">
        <v>60</v>
      </c>
      <c r="G126" s="11">
        <v>5</v>
      </c>
      <c r="H126" s="11">
        <v>400</v>
      </c>
      <c r="I126" s="11">
        <v>1</v>
      </c>
      <c r="J126" s="11">
        <v>1</v>
      </c>
      <c r="K126" s="11">
        <v>1</v>
      </c>
      <c r="L126" s="11" t="s">
        <v>2123</v>
      </c>
      <c r="M126" s="61">
        <f t="shared" si="5"/>
        <v>0.02</v>
      </c>
    </row>
    <row r="127" s="8" customFormat="1" spans="1:13">
      <c r="A127" s="50" t="s">
        <v>2172</v>
      </c>
      <c r="B127" s="11">
        <v>0.2</v>
      </c>
      <c r="C127" s="11">
        <v>6.2</v>
      </c>
      <c r="D127" s="59">
        <f t="shared" si="8"/>
        <v>6.076</v>
      </c>
      <c r="E127" s="59">
        <f t="shared" si="9"/>
        <v>6.324</v>
      </c>
      <c r="F127" s="11">
        <v>60</v>
      </c>
      <c r="G127" s="11">
        <v>5</v>
      </c>
      <c r="H127" s="11">
        <v>150</v>
      </c>
      <c r="I127" s="11">
        <v>1</v>
      </c>
      <c r="J127" s="11">
        <v>1</v>
      </c>
      <c r="K127" s="11">
        <v>2</v>
      </c>
      <c r="L127" s="11" t="s">
        <v>2123</v>
      </c>
      <c r="M127" s="61">
        <f t="shared" si="5"/>
        <v>0.0200000000000001</v>
      </c>
    </row>
    <row r="128" s="8" customFormat="1" spans="1:13">
      <c r="A128" s="50" t="s">
        <v>2173</v>
      </c>
      <c r="B128" s="11">
        <v>0.2</v>
      </c>
      <c r="C128" s="11">
        <v>6.8</v>
      </c>
      <c r="D128" s="59">
        <f t="shared" si="8"/>
        <v>6.664</v>
      </c>
      <c r="E128" s="59">
        <f t="shared" si="9"/>
        <v>6.936</v>
      </c>
      <c r="F128" s="11">
        <v>40</v>
      </c>
      <c r="G128" s="11">
        <v>5</v>
      </c>
      <c r="H128" s="11">
        <v>80</v>
      </c>
      <c r="I128" s="11">
        <v>1</v>
      </c>
      <c r="J128" s="11">
        <v>0.5</v>
      </c>
      <c r="K128" s="11">
        <v>3</v>
      </c>
      <c r="L128" s="11" t="s">
        <v>2123</v>
      </c>
      <c r="M128" s="61">
        <f t="shared" si="5"/>
        <v>0.02</v>
      </c>
    </row>
    <row r="129" s="8" customFormat="1" spans="1:13">
      <c r="A129" s="50" t="s">
        <v>2174</v>
      </c>
      <c r="B129" s="11">
        <v>0.2</v>
      </c>
      <c r="C129" s="11">
        <v>7.5</v>
      </c>
      <c r="D129" s="59">
        <f t="shared" si="8"/>
        <v>7.35</v>
      </c>
      <c r="E129" s="59">
        <f t="shared" si="9"/>
        <v>7.65</v>
      </c>
      <c r="F129" s="11">
        <v>30</v>
      </c>
      <c r="G129" s="11">
        <v>5</v>
      </c>
      <c r="H129" s="11">
        <v>60</v>
      </c>
      <c r="I129" s="11">
        <v>1</v>
      </c>
      <c r="J129" s="11">
        <v>0.5</v>
      </c>
      <c r="K129" s="11">
        <v>5</v>
      </c>
      <c r="L129" s="11" t="s">
        <v>2123</v>
      </c>
      <c r="M129" s="61">
        <f t="shared" si="5"/>
        <v>0.02</v>
      </c>
    </row>
    <row r="130" s="8" customFormat="1" spans="1:13">
      <c r="A130" s="50" t="s">
        <v>2175</v>
      </c>
      <c r="B130" s="11">
        <v>0.2</v>
      </c>
      <c r="C130" s="11">
        <v>8.2</v>
      </c>
      <c r="D130" s="59">
        <f t="shared" si="8"/>
        <v>8.036</v>
      </c>
      <c r="E130" s="59">
        <f t="shared" si="9"/>
        <v>8.364</v>
      </c>
      <c r="F130" s="11">
        <v>30</v>
      </c>
      <c r="G130" s="11">
        <v>5</v>
      </c>
      <c r="H130" s="11">
        <v>60</v>
      </c>
      <c r="I130" s="11">
        <v>1</v>
      </c>
      <c r="J130" s="11">
        <v>0.5</v>
      </c>
      <c r="K130" s="11">
        <v>6.1</v>
      </c>
      <c r="L130" s="11" t="s">
        <v>2123</v>
      </c>
      <c r="M130" s="61">
        <f t="shared" si="5"/>
        <v>0.02</v>
      </c>
    </row>
    <row r="131" s="8" customFormat="1" spans="1:13">
      <c r="A131" s="50" t="s">
        <v>2176</v>
      </c>
      <c r="B131" s="11">
        <v>0.2</v>
      </c>
      <c r="C131" s="11">
        <v>9.1</v>
      </c>
      <c r="D131" s="59">
        <f t="shared" si="8"/>
        <v>8.918</v>
      </c>
      <c r="E131" s="59">
        <f t="shared" si="9"/>
        <v>9.282</v>
      </c>
      <c r="F131" s="11">
        <v>30</v>
      </c>
      <c r="G131" s="11">
        <v>5</v>
      </c>
      <c r="H131" s="11">
        <v>60</v>
      </c>
      <c r="I131" s="11">
        <v>1</v>
      </c>
      <c r="J131" s="11">
        <v>0.5</v>
      </c>
      <c r="K131" s="11">
        <v>6.8</v>
      </c>
      <c r="L131" s="11" t="s">
        <v>2123</v>
      </c>
      <c r="M131" s="61">
        <f t="shared" si="5"/>
        <v>0.02</v>
      </c>
    </row>
    <row r="132" s="8" customFormat="1" spans="1:13">
      <c r="A132" s="50" t="s">
        <v>2177</v>
      </c>
      <c r="B132" s="11">
        <v>0.2</v>
      </c>
      <c r="C132" s="11">
        <v>10</v>
      </c>
      <c r="D132" s="59">
        <f t="shared" si="8"/>
        <v>9.8</v>
      </c>
      <c r="E132" s="59">
        <f t="shared" si="9"/>
        <v>10.2</v>
      </c>
      <c r="F132" s="11">
        <v>30</v>
      </c>
      <c r="G132" s="11">
        <v>5</v>
      </c>
      <c r="H132" s="11">
        <v>70</v>
      </c>
      <c r="I132" s="11">
        <v>1</v>
      </c>
      <c r="J132" s="11">
        <v>0.1</v>
      </c>
      <c r="K132" s="11">
        <v>7.5</v>
      </c>
      <c r="L132" s="11" t="s">
        <v>2123</v>
      </c>
      <c r="M132" s="61">
        <f t="shared" si="5"/>
        <v>0.0199999999999999</v>
      </c>
    </row>
    <row r="133" s="8" customFormat="1" spans="1:13">
      <c r="A133" s="50" t="s">
        <v>2178</v>
      </c>
      <c r="B133" s="11">
        <v>0.2</v>
      </c>
      <c r="C133" s="11">
        <v>11</v>
      </c>
      <c r="D133" s="59">
        <f t="shared" si="8"/>
        <v>10.78</v>
      </c>
      <c r="E133" s="59">
        <f t="shared" si="9"/>
        <v>11.22</v>
      </c>
      <c r="F133" s="11">
        <v>30</v>
      </c>
      <c r="G133" s="11">
        <v>5</v>
      </c>
      <c r="H133" s="11">
        <v>70</v>
      </c>
      <c r="I133" s="11">
        <v>1</v>
      </c>
      <c r="J133" s="11">
        <v>0.1</v>
      </c>
      <c r="K133" s="11">
        <v>8.2</v>
      </c>
      <c r="L133" s="11" t="s">
        <v>2123</v>
      </c>
      <c r="M133" s="61">
        <f t="shared" ref="M133:M196" si="10">(C133-D133)/C133</f>
        <v>0.0200000000000001</v>
      </c>
    </row>
    <row r="134" s="8" customFormat="1" spans="1:13">
      <c r="A134" s="50" t="s">
        <v>2179</v>
      </c>
      <c r="B134" s="11">
        <v>0.2</v>
      </c>
      <c r="C134" s="11">
        <v>12</v>
      </c>
      <c r="D134" s="59">
        <f t="shared" si="8"/>
        <v>11.76</v>
      </c>
      <c r="E134" s="59">
        <f t="shared" si="9"/>
        <v>12.24</v>
      </c>
      <c r="F134" s="11">
        <v>30</v>
      </c>
      <c r="G134" s="11">
        <v>5</v>
      </c>
      <c r="H134" s="11">
        <v>90</v>
      </c>
      <c r="I134" s="11">
        <v>1</v>
      </c>
      <c r="J134" s="11">
        <v>0.1</v>
      </c>
      <c r="K134" s="11">
        <v>9</v>
      </c>
      <c r="L134" s="11" t="s">
        <v>2123</v>
      </c>
      <c r="M134" s="61">
        <f t="shared" si="10"/>
        <v>0.02</v>
      </c>
    </row>
    <row r="135" s="8" customFormat="1" spans="1:13">
      <c r="A135" s="50" t="s">
        <v>2180</v>
      </c>
      <c r="B135" s="11">
        <v>0.2</v>
      </c>
      <c r="C135" s="11">
        <v>13</v>
      </c>
      <c r="D135" s="59">
        <f t="shared" si="8"/>
        <v>12.74</v>
      </c>
      <c r="E135" s="59">
        <f t="shared" si="9"/>
        <v>13.26</v>
      </c>
      <c r="F135" s="11">
        <v>40</v>
      </c>
      <c r="G135" s="11">
        <v>5</v>
      </c>
      <c r="H135" s="11">
        <v>110</v>
      </c>
      <c r="I135" s="11">
        <v>1</v>
      </c>
      <c r="J135" s="11">
        <v>0.1</v>
      </c>
      <c r="K135" s="11">
        <v>9.7</v>
      </c>
      <c r="L135" s="11" t="s">
        <v>2123</v>
      </c>
      <c r="M135" s="61">
        <f t="shared" si="10"/>
        <v>0.02</v>
      </c>
    </row>
    <row r="136" s="8" customFormat="1" spans="1:13">
      <c r="A136" s="50" t="s">
        <v>2181</v>
      </c>
      <c r="B136" s="11">
        <v>0.2</v>
      </c>
      <c r="C136" s="11">
        <v>15</v>
      </c>
      <c r="D136" s="59">
        <f t="shared" si="8"/>
        <v>14.7</v>
      </c>
      <c r="E136" s="59">
        <f t="shared" si="9"/>
        <v>15.3</v>
      </c>
      <c r="F136" s="11">
        <v>45</v>
      </c>
      <c r="G136" s="11">
        <v>5</v>
      </c>
      <c r="H136" s="11">
        <v>110</v>
      </c>
      <c r="I136" s="11">
        <v>1</v>
      </c>
      <c r="J136" s="11">
        <v>0.1</v>
      </c>
      <c r="K136" s="11">
        <v>11</v>
      </c>
      <c r="L136" s="11" t="s">
        <v>2123</v>
      </c>
      <c r="M136" s="61">
        <f t="shared" si="10"/>
        <v>0.02</v>
      </c>
    </row>
    <row r="137" s="8" customFormat="1" spans="1:13">
      <c r="A137" s="50" t="s">
        <v>2182</v>
      </c>
      <c r="B137" s="11">
        <v>0.2</v>
      </c>
      <c r="C137" s="11">
        <v>16</v>
      </c>
      <c r="D137" s="59">
        <f t="shared" si="8"/>
        <v>15.68</v>
      </c>
      <c r="E137" s="59">
        <f t="shared" si="9"/>
        <v>16.32</v>
      </c>
      <c r="F137" s="11">
        <v>50</v>
      </c>
      <c r="G137" s="11">
        <v>5</v>
      </c>
      <c r="H137" s="11">
        <v>170</v>
      </c>
      <c r="I137" s="11">
        <v>1</v>
      </c>
      <c r="J137" s="11">
        <v>0.1</v>
      </c>
      <c r="K137" s="11">
        <v>12</v>
      </c>
      <c r="L137" s="11" t="s">
        <v>2123</v>
      </c>
      <c r="M137" s="61">
        <f t="shared" si="10"/>
        <v>0.02</v>
      </c>
    </row>
    <row r="138" s="8" customFormat="1" spans="1:13">
      <c r="A138" s="50" t="s">
        <v>2183</v>
      </c>
      <c r="B138" s="11">
        <v>0.2</v>
      </c>
      <c r="C138" s="11">
        <v>18</v>
      </c>
      <c r="D138" s="59">
        <f t="shared" si="8"/>
        <v>17.64</v>
      </c>
      <c r="E138" s="59">
        <f t="shared" si="9"/>
        <v>18.36</v>
      </c>
      <c r="F138" s="11">
        <v>65</v>
      </c>
      <c r="G138" s="11">
        <v>5</v>
      </c>
      <c r="H138" s="11">
        <v>170</v>
      </c>
      <c r="I138" s="11">
        <v>1</v>
      </c>
      <c r="J138" s="11">
        <v>0.1</v>
      </c>
      <c r="K138" s="11">
        <v>14</v>
      </c>
      <c r="L138" s="11" t="s">
        <v>2123</v>
      </c>
      <c r="M138" s="61">
        <f t="shared" si="10"/>
        <v>0.02</v>
      </c>
    </row>
    <row r="139" s="8" customFormat="1" spans="1:13">
      <c r="A139" s="50" t="s">
        <v>2184</v>
      </c>
      <c r="B139" s="11">
        <v>0.2</v>
      </c>
      <c r="C139" s="11">
        <v>20</v>
      </c>
      <c r="D139" s="59">
        <f t="shared" si="8"/>
        <v>19.6</v>
      </c>
      <c r="E139" s="59">
        <f t="shared" si="9"/>
        <v>20.4</v>
      </c>
      <c r="F139" s="11">
        <v>85</v>
      </c>
      <c r="G139" s="11">
        <v>5</v>
      </c>
      <c r="H139" s="11">
        <v>220</v>
      </c>
      <c r="I139" s="11">
        <v>1</v>
      </c>
      <c r="J139" s="11">
        <v>0.1</v>
      </c>
      <c r="K139" s="11">
        <v>15</v>
      </c>
      <c r="L139" s="11" t="s">
        <v>2123</v>
      </c>
      <c r="M139" s="61">
        <f t="shared" si="10"/>
        <v>0.0199999999999999</v>
      </c>
    </row>
    <row r="140" s="8" customFormat="1" spans="1:13">
      <c r="A140" s="50" t="s">
        <v>2185</v>
      </c>
      <c r="B140" s="11">
        <v>0.2</v>
      </c>
      <c r="C140" s="11">
        <v>22</v>
      </c>
      <c r="D140" s="59">
        <f t="shared" si="8"/>
        <v>21.56</v>
      </c>
      <c r="E140" s="59">
        <f t="shared" si="9"/>
        <v>22.44</v>
      </c>
      <c r="F140" s="11">
        <v>100</v>
      </c>
      <c r="G140" s="11">
        <v>5</v>
      </c>
      <c r="H140" s="11">
        <v>220</v>
      </c>
      <c r="I140" s="11">
        <v>1</v>
      </c>
      <c r="J140" s="11">
        <v>0.1</v>
      </c>
      <c r="K140" s="11">
        <v>17</v>
      </c>
      <c r="L140" s="11" t="s">
        <v>2123</v>
      </c>
      <c r="M140" s="61">
        <f t="shared" si="10"/>
        <v>0.0200000000000001</v>
      </c>
    </row>
    <row r="141" s="8" customFormat="1" spans="1:13">
      <c r="A141" s="50" t="s">
        <v>2186</v>
      </c>
      <c r="B141" s="11">
        <v>0.2</v>
      </c>
      <c r="C141" s="11">
        <v>24</v>
      </c>
      <c r="D141" s="59">
        <f t="shared" si="8"/>
        <v>23.52</v>
      </c>
      <c r="E141" s="59">
        <f t="shared" si="9"/>
        <v>24.48</v>
      </c>
      <c r="F141" s="11">
        <v>120</v>
      </c>
      <c r="G141" s="11">
        <v>5</v>
      </c>
      <c r="H141" s="11">
        <v>220</v>
      </c>
      <c r="I141" s="11">
        <v>1</v>
      </c>
      <c r="J141" s="11">
        <v>0.1</v>
      </c>
      <c r="K141" s="11">
        <v>18</v>
      </c>
      <c r="L141" s="11" t="s">
        <v>2123</v>
      </c>
      <c r="M141" s="61">
        <f t="shared" si="10"/>
        <v>0.02</v>
      </c>
    </row>
    <row r="142" s="8" customFormat="1" spans="1:13">
      <c r="A142" s="50" t="s">
        <v>2187</v>
      </c>
      <c r="B142" s="11">
        <v>0.2</v>
      </c>
      <c r="C142" s="11">
        <v>27</v>
      </c>
      <c r="D142" s="59">
        <f t="shared" si="8"/>
        <v>26.46</v>
      </c>
      <c r="E142" s="59">
        <f t="shared" si="9"/>
        <v>27.54</v>
      </c>
      <c r="F142" s="11">
        <v>150</v>
      </c>
      <c r="G142" s="11">
        <v>5</v>
      </c>
      <c r="H142" s="11">
        <v>220</v>
      </c>
      <c r="I142" s="11">
        <v>1</v>
      </c>
      <c r="J142" s="11">
        <v>0.1</v>
      </c>
      <c r="K142" s="11">
        <v>20</v>
      </c>
      <c r="L142" s="11" t="s">
        <v>2123</v>
      </c>
      <c r="M142" s="61">
        <f t="shared" si="10"/>
        <v>0.02</v>
      </c>
    </row>
    <row r="143" s="8" customFormat="1" spans="1:13">
      <c r="A143" s="50" t="s">
        <v>2188</v>
      </c>
      <c r="B143" s="11">
        <v>0.2</v>
      </c>
      <c r="C143" s="11">
        <v>30</v>
      </c>
      <c r="D143" s="59">
        <f t="shared" si="8"/>
        <v>29.4</v>
      </c>
      <c r="E143" s="59">
        <f t="shared" si="9"/>
        <v>30.6</v>
      </c>
      <c r="F143" s="11">
        <v>200</v>
      </c>
      <c r="G143" s="11">
        <v>5</v>
      </c>
      <c r="H143" s="11">
        <v>220</v>
      </c>
      <c r="I143" s="11">
        <v>1</v>
      </c>
      <c r="J143" s="11">
        <v>0.1</v>
      </c>
      <c r="K143" s="11">
        <v>22</v>
      </c>
      <c r="L143" s="11" t="s">
        <v>2123</v>
      </c>
      <c r="M143" s="61">
        <f t="shared" si="10"/>
        <v>0.02</v>
      </c>
    </row>
    <row r="144" s="8" customFormat="1" spans="1:13">
      <c r="A144" s="50" t="s">
        <v>2189</v>
      </c>
      <c r="B144" s="11">
        <v>0.2</v>
      </c>
      <c r="C144" s="11">
        <v>33</v>
      </c>
      <c r="D144" s="59">
        <f t="shared" si="8"/>
        <v>32.34</v>
      </c>
      <c r="E144" s="59">
        <f t="shared" si="9"/>
        <v>33.66</v>
      </c>
      <c r="F144" s="11">
        <v>250</v>
      </c>
      <c r="G144" s="11">
        <v>5</v>
      </c>
      <c r="H144" s="11">
        <v>250</v>
      </c>
      <c r="I144" s="11">
        <v>1</v>
      </c>
      <c r="J144" s="11">
        <v>0.1</v>
      </c>
      <c r="K144" s="11">
        <v>24</v>
      </c>
      <c r="L144" s="11" t="s">
        <v>2123</v>
      </c>
      <c r="M144" s="61">
        <f t="shared" si="10"/>
        <v>0.0200000000000001</v>
      </c>
    </row>
    <row r="145" s="8" customFormat="1" spans="1:13">
      <c r="A145" s="50" t="s">
        <v>2190</v>
      </c>
      <c r="B145" s="11">
        <v>0.2</v>
      </c>
      <c r="C145" s="11">
        <v>36</v>
      </c>
      <c r="D145" s="59">
        <f t="shared" si="8"/>
        <v>35.28</v>
      </c>
      <c r="E145" s="59">
        <f t="shared" si="9"/>
        <v>36.72</v>
      </c>
      <c r="F145" s="11">
        <v>300</v>
      </c>
      <c r="G145" s="11">
        <v>5</v>
      </c>
      <c r="H145" s="11">
        <v>300</v>
      </c>
      <c r="I145" s="11">
        <v>1</v>
      </c>
      <c r="J145" s="11">
        <v>0.1</v>
      </c>
      <c r="K145" s="11">
        <v>27</v>
      </c>
      <c r="L145" s="11" t="s">
        <v>2123</v>
      </c>
      <c r="M145" s="61">
        <f t="shared" si="10"/>
        <v>0.02</v>
      </c>
    </row>
    <row r="146" s="8" customFormat="1" spans="1:13">
      <c r="A146" s="50" t="s">
        <v>2191</v>
      </c>
      <c r="B146" s="11">
        <v>0.2</v>
      </c>
      <c r="C146" s="11">
        <v>39</v>
      </c>
      <c r="D146" s="59">
        <f t="shared" si="8"/>
        <v>38.22</v>
      </c>
      <c r="E146" s="59">
        <f t="shared" si="9"/>
        <v>39.78</v>
      </c>
      <c r="F146" s="11">
        <v>130</v>
      </c>
      <c r="G146" s="11">
        <v>5</v>
      </c>
      <c r="H146" s="11">
        <v>350</v>
      </c>
      <c r="I146" s="11">
        <v>0.5</v>
      </c>
      <c r="J146" s="11">
        <v>0.1</v>
      </c>
      <c r="K146" s="11">
        <v>27.3</v>
      </c>
      <c r="L146" s="11" t="s">
        <v>2123</v>
      </c>
      <c r="M146" s="61">
        <f t="shared" si="10"/>
        <v>0.02</v>
      </c>
    </row>
    <row r="147" s="8" customFormat="1" spans="1:13">
      <c r="A147" s="50" t="s">
        <v>2192</v>
      </c>
      <c r="B147" s="11">
        <v>0.2</v>
      </c>
      <c r="C147" s="11">
        <v>43</v>
      </c>
      <c r="D147" s="59">
        <f t="shared" si="8"/>
        <v>42.14</v>
      </c>
      <c r="E147" s="59">
        <f t="shared" si="9"/>
        <v>43.86</v>
      </c>
      <c r="F147" s="11">
        <v>130</v>
      </c>
      <c r="G147" s="11">
        <v>5</v>
      </c>
      <c r="H147" s="11">
        <v>350</v>
      </c>
      <c r="I147" s="11">
        <v>0.5</v>
      </c>
      <c r="J147" s="11">
        <v>0.1</v>
      </c>
      <c r="K147" s="11">
        <v>29.4</v>
      </c>
      <c r="L147" s="11" t="s">
        <v>2123</v>
      </c>
      <c r="M147" s="61">
        <f t="shared" si="10"/>
        <v>0.02</v>
      </c>
    </row>
    <row r="148" s="8" customFormat="1" spans="1:13">
      <c r="A148" s="50" t="s">
        <v>2193</v>
      </c>
      <c r="B148" s="11">
        <v>0.2</v>
      </c>
      <c r="C148" s="11">
        <v>47</v>
      </c>
      <c r="D148" s="59">
        <f t="shared" si="8"/>
        <v>46.06</v>
      </c>
      <c r="E148" s="59">
        <f t="shared" si="9"/>
        <v>47.94</v>
      </c>
      <c r="F148" s="11">
        <v>170</v>
      </c>
      <c r="G148" s="11">
        <v>5</v>
      </c>
      <c r="H148" s="11">
        <v>1000</v>
      </c>
      <c r="I148" s="11">
        <v>0.25</v>
      </c>
      <c r="J148" s="11">
        <v>0.1</v>
      </c>
      <c r="K148" s="11">
        <v>36</v>
      </c>
      <c r="L148" s="11" t="s">
        <v>2123</v>
      </c>
      <c r="M148" s="61">
        <f t="shared" si="10"/>
        <v>0.02</v>
      </c>
    </row>
    <row r="149" s="8" customFormat="1" spans="1:13">
      <c r="A149" s="50" t="s">
        <v>2194</v>
      </c>
      <c r="B149" s="11">
        <v>0.2</v>
      </c>
      <c r="C149" s="11">
        <v>51</v>
      </c>
      <c r="D149" s="59">
        <f t="shared" si="8"/>
        <v>49.98</v>
      </c>
      <c r="E149" s="59">
        <f t="shared" si="9"/>
        <v>52.02</v>
      </c>
      <c r="F149" s="11">
        <v>180</v>
      </c>
      <c r="G149" s="11">
        <v>5</v>
      </c>
      <c r="H149" s="11">
        <v>1300</v>
      </c>
      <c r="I149" s="11">
        <v>0.25</v>
      </c>
      <c r="J149" s="11">
        <v>0.1</v>
      </c>
      <c r="K149" s="11">
        <v>39</v>
      </c>
      <c r="L149" s="11" t="s">
        <v>2123</v>
      </c>
      <c r="M149" s="61">
        <f t="shared" si="10"/>
        <v>0.0200000000000001</v>
      </c>
    </row>
    <row r="150" s="8" customFormat="1" spans="1:13">
      <c r="A150" s="50" t="s">
        <v>2195</v>
      </c>
      <c r="B150" s="11">
        <v>0.2</v>
      </c>
      <c r="C150" s="11">
        <v>56</v>
      </c>
      <c r="D150" s="59">
        <f t="shared" si="8"/>
        <v>54.88</v>
      </c>
      <c r="E150" s="59">
        <f t="shared" si="9"/>
        <v>57.12</v>
      </c>
      <c r="F150" s="11">
        <v>200</v>
      </c>
      <c r="G150" s="11">
        <v>5</v>
      </c>
      <c r="H150" s="11">
        <v>1400</v>
      </c>
      <c r="I150" s="11">
        <v>0.25</v>
      </c>
      <c r="J150" s="11">
        <v>0.1</v>
      </c>
      <c r="K150" s="11">
        <v>43</v>
      </c>
      <c r="L150" s="11" t="s">
        <v>2123</v>
      </c>
      <c r="M150" s="61">
        <f t="shared" si="10"/>
        <v>0.0200000000000001</v>
      </c>
    </row>
    <row r="151" s="8" customFormat="1" spans="1:13">
      <c r="A151" s="50" t="s">
        <v>2196</v>
      </c>
      <c r="B151" s="11">
        <v>0.2</v>
      </c>
      <c r="C151" s="11">
        <v>62</v>
      </c>
      <c r="D151" s="59">
        <f t="shared" si="8"/>
        <v>60.76</v>
      </c>
      <c r="E151" s="59">
        <f t="shared" si="9"/>
        <v>63.24</v>
      </c>
      <c r="F151" s="11">
        <v>225</v>
      </c>
      <c r="G151" s="11">
        <v>5</v>
      </c>
      <c r="H151" s="11">
        <v>1400</v>
      </c>
      <c r="I151" s="11">
        <v>0.25</v>
      </c>
      <c r="J151" s="11">
        <v>0.1</v>
      </c>
      <c r="K151" s="11">
        <v>47</v>
      </c>
      <c r="L151" s="11" t="s">
        <v>2123</v>
      </c>
      <c r="M151" s="61">
        <f t="shared" si="10"/>
        <v>0.02</v>
      </c>
    </row>
    <row r="152" s="8" customFormat="1" spans="1:13">
      <c r="A152" s="50" t="s">
        <v>2197</v>
      </c>
      <c r="B152" s="11">
        <v>0.2</v>
      </c>
      <c r="C152" s="11">
        <v>68</v>
      </c>
      <c r="D152" s="59">
        <f t="shared" si="8"/>
        <v>66.64</v>
      </c>
      <c r="E152" s="59">
        <f t="shared" si="9"/>
        <v>69.36</v>
      </c>
      <c r="F152" s="11">
        <v>240</v>
      </c>
      <c r="G152" s="11">
        <v>5</v>
      </c>
      <c r="H152" s="11">
        <v>1600</v>
      </c>
      <c r="I152" s="11">
        <v>0.25</v>
      </c>
      <c r="J152" s="11">
        <v>0.1</v>
      </c>
      <c r="K152" s="11">
        <v>52</v>
      </c>
      <c r="L152" s="11" t="s">
        <v>2123</v>
      </c>
      <c r="M152" s="61">
        <f t="shared" si="10"/>
        <v>0.02</v>
      </c>
    </row>
    <row r="153" s="8" customFormat="1" spans="1:13">
      <c r="A153" s="50" t="s">
        <v>2198</v>
      </c>
      <c r="B153" s="11">
        <v>0.2</v>
      </c>
      <c r="C153" s="11">
        <v>75</v>
      </c>
      <c r="D153" s="59">
        <f t="shared" si="8"/>
        <v>73.5</v>
      </c>
      <c r="E153" s="59">
        <f t="shared" si="9"/>
        <v>76.5</v>
      </c>
      <c r="F153" s="11">
        <v>265</v>
      </c>
      <c r="G153" s="11">
        <v>5</v>
      </c>
      <c r="H153" s="11">
        <v>1700</v>
      </c>
      <c r="I153" s="11">
        <v>0.25</v>
      </c>
      <c r="J153" s="11">
        <v>0.1</v>
      </c>
      <c r="K153" s="11">
        <v>56</v>
      </c>
      <c r="L153" s="11" t="s">
        <v>2123</v>
      </c>
      <c r="M153" s="61">
        <f t="shared" si="10"/>
        <v>0.02</v>
      </c>
    </row>
    <row r="154" s="8" customFormat="1" spans="1:13">
      <c r="A154" s="50" t="s">
        <v>2199</v>
      </c>
      <c r="B154" s="11">
        <v>0.2</v>
      </c>
      <c r="C154" s="11">
        <v>2.4</v>
      </c>
      <c r="D154" s="59">
        <f t="shared" ref="D154:D205" si="11">C154*0.95</f>
        <v>2.28</v>
      </c>
      <c r="E154" s="59">
        <f t="shared" ref="E154:E205" si="12">C154*1.05</f>
        <v>2.52</v>
      </c>
      <c r="F154" s="11">
        <v>30</v>
      </c>
      <c r="G154" s="11">
        <v>20</v>
      </c>
      <c r="H154" s="11">
        <v>1200</v>
      </c>
      <c r="I154" s="11">
        <v>0.25</v>
      </c>
      <c r="J154" s="11">
        <v>100</v>
      </c>
      <c r="K154" s="11">
        <v>1</v>
      </c>
      <c r="L154" s="11" t="s">
        <v>2123</v>
      </c>
      <c r="M154" s="61">
        <f t="shared" si="10"/>
        <v>0.05</v>
      </c>
    </row>
    <row r="155" s="8" customFormat="1" spans="1:13">
      <c r="A155" s="50" t="s">
        <v>2200</v>
      </c>
      <c r="B155" s="11">
        <v>0.2</v>
      </c>
      <c r="C155" s="11">
        <v>2.7</v>
      </c>
      <c r="D155" s="59">
        <f t="shared" si="11"/>
        <v>2.565</v>
      </c>
      <c r="E155" s="59">
        <f t="shared" si="12"/>
        <v>2.835</v>
      </c>
      <c r="F155" s="11">
        <v>30</v>
      </c>
      <c r="G155" s="11">
        <v>20</v>
      </c>
      <c r="H155" s="11">
        <v>1300</v>
      </c>
      <c r="I155" s="11">
        <v>0.25</v>
      </c>
      <c r="J155" s="11">
        <v>75</v>
      </c>
      <c r="K155" s="11">
        <v>1</v>
      </c>
      <c r="L155" s="11" t="s">
        <v>2123</v>
      </c>
      <c r="M155" s="61">
        <f t="shared" si="10"/>
        <v>0.0500000000000001</v>
      </c>
    </row>
    <row r="156" s="8" customFormat="1" spans="1:13">
      <c r="A156" s="50" t="s">
        <v>2201</v>
      </c>
      <c r="B156" s="11">
        <v>0.2</v>
      </c>
      <c r="C156" s="11">
        <v>3</v>
      </c>
      <c r="D156" s="59">
        <f t="shared" si="11"/>
        <v>2.85</v>
      </c>
      <c r="E156" s="59">
        <f t="shared" si="12"/>
        <v>3.15</v>
      </c>
      <c r="F156" s="11">
        <v>29</v>
      </c>
      <c r="G156" s="11">
        <v>20</v>
      </c>
      <c r="H156" s="11">
        <v>1600</v>
      </c>
      <c r="I156" s="11">
        <v>0.25</v>
      </c>
      <c r="J156" s="11">
        <v>50</v>
      </c>
      <c r="K156" s="11">
        <v>1</v>
      </c>
      <c r="L156" s="11" t="s">
        <v>2123</v>
      </c>
      <c r="M156" s="61">
        <f t="shared" si="10"/>
        <v>0.0500000000000001</v>
      </c>
    </row>
    <row r="157" s="8" customFormat="1" spans="1:13">
      <c r="A157" s="50" t="s">
        <v>2202</v>
      </c>
      <c r="B157" s="11">
        <v>0.2</v>
      </c>
      <c r="C157" s="11">
        <v>3.3</v>
      </c>
      <c r="D157" s="59">
        <f t="shared" si="11"/>
        <v>3.135</v>
      </c>
      <c r="E157" s="59">
        <f t="shared" si="12"/>
        <v>3.465</v>
      </c>
      <c r="F157" s="11">
        <v>28</v>
      </c>
      <c r="G157" s="11">
        <v>20</v>
      </c>
      <c r="H157" s="11">
        <v>1600</v>
      </c>
      <c r="I157" s="11">
        <v>0.25</v>
      </c>
      <c r="J157" s="11">
        <v>25</v>
      </c>
      <c r="K157" s="11">
        <v>1</v>
      </c>
      <c r="L157" s="11" t="s">
        <v>2123</v>
      </c>
      <c r="M157" s="61">
        <f t="shared" si="10"/>
        <v>0.05</v>
      </c>
    </row>
    <row r="158" s="8" customFormat="1" spans="1:13">
      <c r="A158" s="50" t="s">
        <v>2203</v>
      </c>
      <c r="B158" s="11">
        <v>0.2</v>
      </c>
      <c r="C158" s="11">
        <v>3.6</v>
      </c>
      <c r="D158" s="59">
        <f t="shared" si="11"/>
        <v>3.42</v>
      </c>
      <c r="E158" s="59">
        <f t="shared" si="12"/>
        <v>3.78</v>
      </c>
      <c r="F158" s="11">
        <v>24</v>
      </c>
      <c r="G158" s="11">
        <v>20</v>
      </c>
      <c r="H158" s="11">
        <v>1700</v>
      </c>
      <c r="I158" s="11">
        <v>0.25</v>
      </c>
      <c r="J158" s="11">
        <v>15</v>
      </c>
      <c r="K158" s="11">
        <v>1</v>
      </c>
      <c r="L158" s="11" t="s">
        <v>2123</v>
      </c>
      <c r="M158" s="61">
        <f t="shared" si="10"/>
        <v>0.05</v>
      </c>
    </row>
    <row r="159" s="8" customFormat="1" spans="1:13">
      <c r="A159" s="50" t="s">
        <v>2204</v>
      </c>
      <c r="B159" s="11">
        <v>0.2</v>
      </c>
      <c r="C159" s="11">
        <v>3.9</v>
      </c>
      <c r="D159" s="59">
        <f t="shared" si="11"/>
        <v>3.705</v>
      </c>
      <c r="E159" s="59">
        <f t="shared" si="12"/>
        <v>4.095</v>
      </c>
      <c r="F159" s="11">
        <v>23</v>
      </c>
      <c r="G159" s="11">
        <v>20</v>
      </c>
      <c r="H159" s="11">
        <v>1900</v>
      </c>
      <c r="I159" s="11">
        <v>0.25</v>
      </c>
      <c r="J159" s="11">
        <v>10</v>
      </c>
      <c r="K159" s="11">
        <v>1</v>
      </c>
      <c r="L159" s="11" t="s">
        <v>2123</v>
      </c>
      <c r="M159" s="61">
        <f t="shared" si="10"/>
        <v>0.0500000000000001</v>
      </c>
    </row>
    <row r="160" s="8" customFormat="1" spans="1:13">
      <c r="A160" s="50" t="s">
        <v>2205</v>
      </c>
      <c r="B160" s="11">
        <v>0.2</v>
      </c>
      <c r="C160" s="11">
        <v>4.3</v>
      </c>
      <c r="D160" s="59">
        <f t="shared" si="11"/>
        <v>4.085</v>
      </c>
      <c r="E160" s="59">
        <f t="shared" si="12"/>
        <v>4.515</v>
      </c>
      <c r="F160" s="11">
        <v>22</v>
      </c>
      <c r="G160" s="11">
        <v>20</v>
      </c>
      <c r="H160" s="11">
        <v>2000</v>
      </c>
      <c r="I160" s="11">
        <v>0.25</v>
      </c>
      <c r="J160" s="11">
        <v>5</v>
      </c>
      <c r="K160" s="11">
        <v>1</v>
      </c>
      <c r="L160" s="11" t="s">
        <v>2123</v>
      </c>
      <c r="M160" s="61">
        <f t="shared" si="10"/>
        <v>0.05</v>
      </c>
    </row>
    <row r="161" s="8" customFormat="1" spans="1:13">
      <c r="A161" s="50" t="s">
        <v>2206</v>
      </c>
      <c r="B161" s="11">
        <v>0.2</v>
      </c>
      <c r="C161" s="11">
        <v>4.7</v>
      </c>
      <c r="D161" s="59">
        <f t="shared" si="11"/>
        <v>4.465</v>
      </c>
      <c r="E161" s="59">
        <f t="shared" si="12"/>
        <v>4.935</v>
      </c>
      <c r="F161" s="11">
        <v>19</v>
      </c>
      <c r="G161" s="11">
        <v>20</v>
      </c>
      <c r="H161" s="11">
        <v>1900</v>
      </c>
      <c r="I161" s="11">
        <v>0.25</v>
      </c>
      <c r="J161" s="11">
        <v>5</v>
      </c>
      <c r="K161" s="11">
        <v>2</v>
      </c>
      <c r="L161" s="11" t="s">
        <v>2123</v>
      </c>
      <c r="M161" s="61">
        <f t="shared" si="10"/>
        <v>0.0500000000000001</v>
      </c>
    </row>
    <row r="162" s="8" customFormat="1" spans="1:13">
      <c r="A162" s="50" t="s">
        <v>2207</v>
      </c>
      <c r="B162" s="11">
        <v>0.2</v>
      </c>
      <c r="C162" s="11">
        <v>5.1</v>
      </c>
      <c r="D162" s="59">
        <f t="shared" si="11"/>
        <v>4.845</v>
      </c>
      <c r="E162" s="59">
        <f t="shared" si="12"/>
        <v>5.355</v>
      </c>
      <c r="F162" s="11">
        <v>17</v>
      </c>
      <c r="G162" s="11">
        <v>20</v>
      </c>
      <c r="H162" s="11">
        <v>1600</v>
      </c>
      <c r="I162" s="11">
        <v>0.25</v>
      </c>
      <c r="J162" s="11">
        <v>5</v>
      </c>
      <c r="K162" s="11">
        <v>2</v>
      </c>
      <c r="L162" s="11" t="s">
        <v>2123</v>
      </c>
      <c r="M162" s="61">
        <f t="shared" si="10"/>
        <v>0.05</v>
      </c>
    </row>
    <row r="163" s="8" customFormat="1" spans="1:13">
      <c r="A163" s="50" t="s">
        <v>2208</v>
      </c>
      <c r="B163" s="11">
        <v>0.2</v>
      </c>
      <c r="C163" s="11">
        <v>5.6</v>
      </c>
      <c r="D163" s="59">
        <f t="shared" si="11"/>
        <v>5.32</v>
      </c>
      <c r="E163" s="59">
        <f t="shared" si="12"/>
        <v>5.88</v>
      </c>
      <c r="F163" s="11">
        <v>11</v>
      </c>
      <c r="G163" s="11">
        <v>20</v>
      </c>
      <c r="H163" s="11">
        <v>1600</v>
      </c>
      <c r="I163" s="11">
        <v>0.25</v>
      </c>
      <c r="J163" s="11">
        <v>5</v>
      </c>
      <c r="K163" s="11">
        <v>3</v>
      </c>
      <c r="L163" s="11" t="s">
        <v>2123</v>
      </c>
      <c r="M163" s="61">
        <f t="shared" si="10"/>
        <v>0.05</v>
      </c>
    </row>
    <row r="164" s="8" customFormat="1" spans="1:13">
      <c r="A164" s="50" t="s">
        <v>2209</v>
      </c>
      <c r="B164" s="11">
        <v>0.2</v>
      </c>
      <c r="C164" s="11">
        <v>6</v>
      </c>
      <c r="D164" s="59">
        <f t="shared" si="11"/>
        <v>5.7</v>
      </c>
      <c r="E164" s="59">
        <f t="shared" si="12"/>
        <v>6.3</v>
      </c>
      <c r="F164" s="11">
        <v>7</v>
      </c>
      <c r="G164" s="11">
        <v>20</v>
      </c>
      <c r="H164" s="11">
        <v>1600</v>
      </c>
      <c r="I164" s="11">
        <v>0.25</v>
      </c>
      <c r="J164" s="11">
        <v>5</v>
      </c>
      <c r="K164" s="11">
        <v>3.5</v>
      </c>
      <c r="L164" s="11" t="s">
        <v>2123</v>
      </c>
      <c r="M164" s="61">
        <f t="shared" si="10"/>
        <v>0.0500000000000001</v>
      </c>
    </row>
    <row r="165" s="8" customFormat="1" spans="1:13">
      <c r="A165" s="50" t="s">
        <v>2210</v>
      </c>
      <c r="B165" s="11">
        <v>0.2</v>
      </c>
      <c r="C165" s="11">
        <v>6.2</v>
      </c>
      <c r="D165" s="59">
        <f t="shared" si="11"/>
        <v>5.89</v>
      </c>
      <c r="E165" s="59">
        <f t="shared" si="12"/>
        <v>6.51</v>
      </c>
      <c r="F165" s="11">
        <v>7</v>
      </c>
      <c r="G165" s="11">
        <v>20</v>
      </c>
      <c r="H165" s="11">
        <v>1000</v>
      </c>
      <c r="I165" s="11">
        <v>0.25</v>
      </c>
      <c r="J165" s="11">
        <v>5</v>
      </c>
      <c r="K165" s="11">
        <v>4</v>
      </c>
      <c r="L165" s="11" t="s">
        <v>2123</v>
      </c>
      <c r="M165" s="61">
        <f t="shared" si="10"/>
        <v>0.0500000000000001</v>
      </c>
    </row>
    <row r="166" s="8" customFormat="1" spans="1:13">
      <c r="A166" s="50" t="s">
        <v>2211</v>
      </c>
      <c r="B166" s="11">
        <v>0.2</v>
      </c>
      <c r="C166" s="11">
        <v>6.8</v>
      </c>
      <c r="D166" s="59">
        <f t="shared" si="11"/>
        <v>6.46</v>
      </c>
      <c r="E166" s="59">
        <f t="shared" si="12"/>
        <v>7.14</v>
      </c>
      <c r="F166" s="11">
        <v>5</v>
      </c>
      <c r="G166" s="11">
        <v>20</v>
      </c>
      <c r="H166" s="11">
        <v>750</v>
      </c>
      <c r="I166" s="11">
        <v>0.25</v>
      </c>
      <c r="J166" s="11">
        <v>3</v>
      </c>
      <c r="K166" s="11">
        <v>5</v>
      </c>
      <c r="L166" s="11" t="s">
        <v>2123</v>
      </c>
      <c r="M166" s="61">
        <f t="shared" si="10"/>
        <v>0.05</v>
      </c>
    </row>
    <row r="167" s="8" customFormat="1" spans="1:13">
      <c r="A167" s="50" t="s">
        <v>2212</v>
      </c>
      <c r="B167" s="11">
        <v>0.2</v>
      </c>
      <c r="C167" s="11">
        <v>7.5</v>
      </c>
      <c r="D167" s="59">
        <f t="shared" si="11"/>
        <v>7.125</v>
      </c>
      <c r="E167" s="59">
        <f t="shared" si="12"/>
        <v>7.875</v>
      </c>
      <c r="F167" s="11">
        <v>6</v>
      </c>
      <c r="G167" s="11">
        <v>20</v>
      </c>
      <c r="H167" s="11">
        <v>500</v>
      </c>
      <c r="I167" s="11">
        <v>0.25</v>
      </c>
      <c r="J167" s="11">
        <v>3</v>
      </c>
      <c r="K167" s="11">
        <v>6</v>
      </c>
      <c r="L167" s="11" t="s">
        <v>2123</v>
      </c>
      <c r="M167" s="61">
        <f t="shared" si="10"/>
        <v>0.05</v>
      </c>
    </row>
    <row r="168" s="8" customFormat="1" spans="1:13">
      <c r="A168" s="50" t="s">
        <v>2213</v>
      </c>
      <c r="B168" s="11">
        <v>0.2</v>
      </c>
      <c r="C168" s="11">
        <v>8.2</v>
      </c>
      <c r="D168" s="59">
        <f t="shared" si="11"/>
        <v>7.79</v>
      </c>
      <c r="E168" s="59">
        <f t="shared" si="12"/>
        <v>8.61</v>
      </c>
      <c r="F168" s="11">
        <v>8</v>
      </c>
      <c r="G168" s="11">
        <v>20</v>
      </c>
      <c r="H168" s="11">
        <v>500</v>
      </c>
      <c r="I168" s="11">
        <v>0.25</v>
      </c>
      <c r="J168" s="11">
        <v>3</v>
      </c>
      <c r="K168" s="11">
        <v>6.5</v>
      </c>
      <c r="L168" s="11" t="s">
        <v>2123</v>
      </c>
      <c r="M168" s="61">
        <f t="shared" si="10"/>
        <v>0.05</v>
      </c>
    </row>
    <row r="169" s="8" customFormat="1" spans="1:13">
      <c r="A169" s="50" t="s">
        <v>2214</v>
      </c>
      <c r="B169" s="11">
        <v>0.2</v>
      </c>
      <c r="C169" s="11">
        <v>8.7</v>
      </c>
      <c r="D169" s="59">
        <f t="shared" si="11"/>
        <v>8.265</v>
      </c>
      <c r="E169" s="59">
        <f t="shared" si="12"/>
        <v>9.135</v>
      </c>
      <c r="F169" s="11">
        <v>8</v>
      </c>
      <c r="G169" s="11">
        <v>20</v>
      </c>
      <c r="H169" s="11">
        <v>600</v>
      </c>
      <c r="I169" s="11">
        <v>0.25</v>
      </c>
      <c r="J169" s="11">
        <v>3</v>
      </c>
      <c r="K169" s="11">
        <v>6.5</v>
      </c>
      <c r="L169" s="11" t="s">
        <v>2123</v>
      </c>
      <c r="M169" s="61">
        <f t="shared" si="10"/>
        <v>0.0500000000000001</v>
      </c>
    </row>
    <row r="170" s="8" customFormat="1" spans="1:13">
      <c r="A170" s="50" t="s">
        <v>2215</v>
      </c>
      <c r="B170" s="11">
        <v>0.2</v>
      </c>
      <c r="C170" s="11">
        <v>9.1</v>
      </c>
      <c r="D170" s="59">
        <f t="shared" si="11"/>
        <v>8.645</v>
      </c>
      <c r="E170" s="59">
        <f t="shared" si="12"/>
        <v>9.555</v>
      </c>
      <c r="F170" s="11">
        <v>10</v>
      </c>
      <c r="G170" s="11">
        <v>20</v>
      </c>
      <c r="H170" s="11">
        <v>600</v>
      </c>
      <c r="I170" s="11">
        <v>0.25</v>
      </c>
      <c r="J170" s="11">
        <v>3</v>
      </c>
      <c r="K170" s="11">
        <v>7</v>
      </c>
      <c r="L170" s="11" t="s">
        <v>2123</v>
      </c>
      <c r="M170" s="61">
        <f t="shared" si="10"/>
        <v>0.05</v>
      </c>
    </row>
    <row r="171" s="8" customFormat="1" spans="1:13">
      <c r="A171" s="50" t="s">
        <v>2216</v>
      </c>
      <c r="B171" s="11">
        <v>0.2</v>
      </c>
      <c r="C171" s="11">
        <v>10</v>
      </c>
      <c r="D171" s="59">
        <f t="shared" si="11"/>
        <v>9.5</v>
      </c>
      <c r="E171" s="59">
        <f t="shared" si="12"/>
        <v>10.5</v>
      </c>
      <c r="F171" s="11">
        <v>17</v>
      </c>
      <c r="G171" s="11">
        <v>20</v>
      </c>
      <c r="H171" s="11">
        <v>600</v>
      </c>
      <c r="I171" s="11">
        <v>0.25</v>
      </c>
      <c r="J171" s="11">
        <v>3</v>
      </c>
      <c r="K171" s="11">
        <v>8</v>
      </c>
      <c r="L171" s="11" t="s">
        <v>2123</v>
      </c>
      <c r="M171" s="61">
        <f t="shared" si="10"/>
        <v>0.05</v>
      </c>
    </row>
    <row r="172" s="8" customFormat="1" spans="1:13">
      <c r="A172" s="50" t="s">
        <v>2217</v>
      </c>
      <c r="B172" s="11">
        <v>0.2</v>
      </c>
      <c r="C172" s="11">
        <v>11</v>
      </c>
      <c r="D172" s="59">
        <f t="shared" si="11"/>
        <v>10.45</v>
      </c>
      <c r="E172" s="59">
        <f t="shared" si="12"/>
        <v>11.55</v>
      </c>
      <c r="F172" s="11">
        <v>22</v>
      </c>
      <c r="G172" s="11">
        <v>20</v>
      </c>
      <c r="H172" s="11">
        <v>600</v>
      </c>
      <c r="I172" s="11">
        <v>0.25</v>
      </c>
      <c r="J172" s="11">
        <v>2</v>
      </c>
      <c r="K172" s="11">
        <v>8.4</v>
      </c>
      <c r="L172" s="11" t="s">
        <v>2123</v>
      </c>
      <c r="M172" s="61">
        <f t="shared" si="10"/>
        <v>0.0500000000000001</v>
      </c>
    </row>
    <row r="173" s="8" customFormat="1" spans="1:13">
      <c r="A173" s="50" t="s">
        <v>2218</v>
      </c>
      <c r="B173" s="11">
        <v>0.2</v>
      </c>
      <c r="C173" s="11">
        <v>12</v>
      </c>
      <c r="D173" s="59">
        <f t="shared" si="11"/>
        <v>11.4</v>
      </c>
      <c r="E173" s="59">
        <f t="shared" si="12"/>
        <v>12.6</v>
      </c>
      <c r="F173" s="11">
        <v>30</v>
      </c>
      <c r="G173" s="11">
        <v>20</v>
      </c>
      <c r="H173" s="11">
        <v>600</v>
      </c>
      <c r="I173" s="11">
        <v>0.25</v>
      </c>
      <c r="J173" s="11">
        <v>1</v>
      </c>
      <c r="K173" s="11">
        <v>9.1</v>
      </c>
      <c r="L173" s="11" t="s">
        <v>2123</v>
      </c>
      <c r="M173" s="61">
        <f t="shared" si="10"/>
        <v>0.0500000000000001</v>
      </c>
    </row>
    <row r="174" s="8" customFormat="1" spans="1:13">
      <c r="A174" s="50" t="s">
        <v>2219</v>
      </c>
      <c r="B174" s="11">
        <v>0.2</v>
      </c>
      <c r="C174" s="11">
        <v>13</v>
      </c>
      <c r="D174" s="59">
        <f t="shared" si="11"/>
        <v>12.35</v>
      </c>
      <c r="E174" s="59">
        <f t="shared" si="12"/>
        <v>13.65</v>
      </c>
      <c r="F174" s="11">
        <v>13</v>
      </c>
      <c r="G174" s="11">
        <v>9.5</v>
      </c>
      <c r="H174" s="11">
        <v>600</v>
      </c>
      <c r="I174" s="11">
        <v>0.25</v>
      </c>
      <c r="J174" s="11">
        <v>0.5</v>
      </c>
      <c r="K174" s="11">
        <v>9.9</v>
      </c>
      <c r="L174" s="11" t="s">
        <v>2123</v>
      </c>
      <c r="M174" s="61">
        <f t="shared" si="10"/>
        <v>0.05</v>
      </c>
    </row>
    <row r="175" s="8" customFormat="1" spans="1:13">
      <c r="A175" s="50" t="s">
        <v>2220</v>
      </c>
      <c r="B175" s="11">
        <v>0.2</v>
      </c>
      <c r="C175" s="11">
        <v>14</v>
      </c>
      <c r="D175" s="59">
        <f t="shared" si="11"/>
        <v>13.3</v>
      </c>
      <c r="E175" s="59">
        <f t="shared" si="12"/>
        <v>14.7</v>
      </c>
      <c r="F175" s="11">
        <v>15</v>
      </c>
      <c r="G175" s="11">
        <v>9</v>
      </c>
      <c r="H175" s="11">
        <v>600</v>
      </c>
      <c r="I175" s="11">
        <v>0.25</v>
      </c>
      <c r="J175" s="11">
        <v>0.1</v>
      </c>
      <c r="K175" s="11">
        <v>10</v>
      </c>
      <c r="L175" s="11" t="s">
        <v>2123</v>
      </c>
      <c r="M175" s="61">
        <f t="shared" si="10"/>
        <v>0.0500000000000001</v>
      </c>
    </row>
    <row r="176" s="8" customFormat="1" spans="1:13">
      <c r="A176" s="50" t="s">
        <v>2221</v>
      </c>
      <c r="B176" s="11">
        <v>0.2</v>
      </c>
      <c r="C176" s="11">
        <v>15</v>
      </c>
      <c r="D176" s="59">
        <f t="shared" si="11"/>
        <v>14.25</v>
      </c>
      <c r="E176" s="59">
        <f t="shared" si="12"/>
        <v>15.75</v>
      </c>
      <c r="F176" s="11">
        <v>16</v>
      </c>
      <c r="G176" s="11">
        <v>8.5</v>
      </c>
      <c r="H176" s="11">
        <v>600</v>
      </c>
      <c r="I176" s="11">
        <v>0.25</v>
      </c>
      <c r="J176" s="11">
        <v>0.1</v>
      </c>
      <c r="K176" s="11">
        <v>11</v>
      </c>
      <c r="L176" s="11" t="s">
        <v>2123</v>
      </c>
      <c r="M176" s="61">
        <f t="shared" si="10"/>
        <v>0.05</v>
      </c>
    </row>
    <row r="177" s="8" customFormat="1" spans="1:13">
      <c r="A177" s="50" t="s">
        <v>2222</v>
      </c>
      <c r="B177" s="11">
        <v>0.2</v>
      </c>
      <c r="C177" s="11">
        <v>16</v>
      </c>
      <c r="D177" s="59">
        <f t="shared" si="11"/>
        <v>15.2</v>
      </c>
      <c r="E177" s="59">
        <f t="shared" si="12"/>
        <v>16.8</v>
      </c>
      <c r="F177" s="11">
        <v>17</v>
      </c>
      <c r="G177" s="11">
        <v>7.8</v>
      </c>
      <c r="H177" s="11">
        <v>600</v>
      </c>
      <c r="I177" s="11">
        <v>0.25</v>
      </c>
      <c r="J177" s="11">
        <v>0.1</v>
      </c>
      <c r="K177" s="11">
        <v>12</v>
      </c>
      <c r="L177" s="11" t="s">
        <v>2123</v>
      </c>
      <c r="M177" s="61">
        <f t="shared" si="10"/>
        <v>0.05</v>
      </c>
    </row>
    <row r="178" s="8" customFormat="1" spans="1:13">
      <c r="A178" s="50" t="s">
        <v>2223</v>
      </c>
      <c r="B178" s="11">
        <v>0.2</v>
      </c>
      <c r="C178" s="11">
        <v>18</v>
      </c>
      <c r="D178" s="59">
        <f t="shared" si="11"/>
        <v>17.1</v>
      </c>
      <c r="E178" s="59">
        <f t="shared" si="12"/>
        <v>18.9</v>
      </c>
      <c r="F178" s="11">
        <v>21</v>
      </c>
      <c r="G178" s="11">
        <v>7</v>
      </c>
      <c r="H178" s="11">
        <v>600</v>
      </c>
      <c r="I178" s="11">
        <v>0.25</v>
      </c>
      <c r="J178" s="11">
        <v>0.1</v>
      </c>
      <c r="K178" s="11">
        <v>14</v>
      </c>
      <c r="L178" s="11" t="s">
        <v>2123</v>
      </c>
      <c r="M178" s="61">
        <f t="shared" si="10"/>
        <v>0.0500000000000001</v>
      </c>
    </row>
    <row r="179" s="8" customFormat="1" spans="1:13">
      <c r="A179" s="50" t="s">
        <v>2224</v>
      </c>
      <c r="B179" s="11">
        <v>0.2</v>
      </c>
      <c r="C179" s="11">
        <v>20</v>
      </c>
      <c r="D179" s="59">
        <f t="shared" si="11"/>
        <v>19</v>
      </c>
      <c r="E179" s="59">
        <f t="shared" si="12"/>
        <v>21</v>
      </c>
      <c r="F179" s="11">
        <v>25</v>
      </c>
      <c r="G179" s="11">
        <v>6.2</v>
      </c>
      <c r="H179" s="11">
        <v>600</v>
      </c>
      <c r="I179" s="11">
        <v>0.25</v>
      </c>
      <c r="J179" s="11">
        <v>0.1</v>
      </c>
      <c r="K179" s="11">
        <v>15</v>
      </c>
      <c r="L179" s="11" t="s">
        <v>2123</v>
      </c>
      <c r="M179" s="61">
        <f t="shared" si="10"/>
        <v>0.05</v>
      </c>
    </row>
    <row r="180" s="8" customFormat="1" spans="1:13">
      <c r="A180" s="50" t="s">
        <v>2225</v>
      </c>
      <c r="B180" s="11">
        <v>0.2</v>
      </c>
      <c r="C180" s="11">
        <v>22</v>
      </c>
      <c r="D180" s="59">
        <f t="shared" si="11"/>
        <v>20.9</v>
      </c>
      <c r="E180" s="59">
        <f t="shared" si="12"/>
        <v>23.1</v>
      </c>
      <c r="F180" s="11">
        <v>29</v>
      </c>
      <c r="G180" s="11">
        <v>5.6</v>
      </c>
      <c r="H180" s="11">
        <v>600</v>
      </c>
      <c r="I180" s="11">
        <v>0.25</v>
      </c>
      <c r="J180" s="11">
        <v>0.1</v>
      </c>
      <c r="K180" s="11">
        <v>17</v>
      </c>
      <c r="L180" s="11" t="s">
        <v>2123</v>
      </c>
      <c r="M180" s="61">
        <f t="shared" si="10"/>
        <v>0.0500000000000001</v>
      </c>
    </row>
    <row r="181" s="8" customFormat="1" spans="1:13">
      <c r="A181" s="50" t="s">
        <v>2226</v>
      </c>
      <c r="B181" s="11">
        <v>0.2</v>
      </c>
      <c r="C181" s="11">
        <v>24</v>
      </c>
      <c r="D181" s="59">
        <f t="shared" si="11"/>
        <v>22.8</v>
      </c>
      <c r="E181" s="59">
        <f t="shared" si="12"/>
        <v>25.2</v>
      </c>
      <c r="F181" s="11">
        <v>33</v>
      </c>
      <c r="G181" s="11">
        <v>5.2</v>
      </c>
      <c r="H181" s="11">
        <v>600</v>
      </c>
      <c r="I181" s="11">
        <v>0.25</v>
      </c>
      <c r="J181" s="11">
        <v>0.1</v>
      </c>
      <c r="K181" s="11">
        <v>18</v>
      </c>
      <c r="L181" s="11" t="s">
        <v>2123</v>
      </c>
      <c r="M181" s="61">
        <f t="shared" si="10"/>
        <v>0.0500000000000001</v>
      </c>
    </row>
    <row r="182" s="8" customFormat="1" spans="1:13">
      <c r="A182" s="50" t="s">
        <v>2227</v>
      </c>
      <c r="B182" s="11">
        <v>0.2</v>
      </c>
      <c r="C182" s="11">
        <v>25</v>
      </c>
      <c r="D182" s="59">
        <f t="shared" si="11"/>
        <v>23.75</v>
      </c>
      <c r="E182" s="59">
        <f t="shared" si="12"/>
        <v>26.25</v>
      </c>
      <c r="F182" s="11">
        <v>35</v>
      </c>
      <c r="G182" s="11">
        <v>5</v>
      </c>
      <c r="H182" s="11">
        <v>600</v>
      </c>
      <c r="I182" s="11">
        <v>0.25</v>
      </c>
      <c r="J182" s="11">
        <v>0.1</v>
      </c>
      <c r="K182" s="11">
        <v>19</v>
      </c>
      <c r="L182" s="11" t="s">
        <v>2123</v>
      </c>
      <c r="M182" s="61">
        <f t="shared" si="10"/>
        <v>0.05</v>
      </c>
    </row>
    <row r="183" s="8" customFormat="1" spans="1:13">
      <c r="A183" s="50" t="s">
        <v>2228</v>
      </c>
      <c r="B183" s="11">
        <v>0.2</v>
      </c>
      <c r="C183" s="11">
        <v>27</v>
      </c>
      <c r="D183" s="59">
        <f t="shared" si="11"/>
        <v>25.65</v>
      </c>
      <c r="E183" s="59">
        <f t="shared" si="12"/>
        <v>28.35</v>
      </c>
      <c r="F183" s="11">
        <v>41</v>
      </c>
      <c r="G183" s="11">
        <v>4.6</v>
      </c>
      <c r="H183" s="11">
        <v>600</v>
      </c>
      <c r="I183" s="11">
        <v>0.25</v>
      </c>
      <c r="J183" s="11">
        <v>0.1</v>
      </c>
      <c r="K183" s="11">
        <v>21</v>
      </c>
      <c r="L183" s="11" t="s">
        <v>2123</v>
      </c>
      <c r="M183" s="61">
        <f t="shared" si="10"/>
        <v>0.0500000000000001</v>
      </c>
    </row>
    <row r="184" s="8" customFormat="1" spans="1:13">
      <c r="A184" s="50" t="s">
        <v>2229</v>
      </c>
      <c r="B184" s="11">
        <v>0.2</v>
      </c>
      <c r="C184" s="11">
        <v>28</v>
      </c>
      <c r="D184" s="59">
        <f t="shared" si="11"/>
        <v>26.6</v>
      </c>
      <c r="E184" s="59">
        <f t="shared" si="12"/>
        <v>29.4</v>
      </c>
      <c r="F184" s="11">
        <v>44</v>
      </c>
      <c r="G184" s="11">
        <v>4.5</v>
      </c>
      <c r="H184" s="11">
        <v>600</v>
      </c>
      <c r="I184" s="11">
        <v>0.25</v>
      </c>
      <c r="J184" s="11">
        <v>0.1</v>
      </c>
      <c r="K184" s="11">
        <v>21</v>
      </c>
      <c r="L184" s="11" t="s">
        <v>2123</v>
      </c>
      <c r="M184" s="61">
        <f t="shared" si="10"/>
        <v>0.0500000000000001</v>
      </c>
    </row>
    <row r="185" s="8" customFormat="1" spans="1:13">
      <c r="A185" s="50" t="s">
        <v>2230</v>
      </c>
      <c r="B185" s="11">
        <v>0.2</v>
      </c>
      <c r="C185" s="11">
        <v>30</v>
      </c>
      <c r="D185" s="59">
        <f t="shared" si="11"/>
        <v>28.5</v>
      </c>
      <c r="E185" s="59">
        <f t="shared" si="12"/>
        <v>31.5</v>
      </c>
      <c r="F185" s="11">
        <v>49</v>
      </c>
      <c r="G185" s="11">
        <v>4.2</v>
      </c>
      <c r="H185" s="11">
        <v>600</v>
      </c>
      <c r="I185" s="11">
        <v>0.25</v>
      </c>
      <c r="J185" s="11">
        <v>0.1</v>
      </c>
      <c r="K185" s="11">
        <v>23</v>
      </c>
      <c r="L185" s="11" t="s">
        <v>2123</v>
      </c>
      <c r="M185" s="61">
        <f t="shared" si="10"/>
        <v>0.05</v>
      </c>
    </row>
    <row r="186" s="8" customFormat="1" spans="1:13">
      <c r="A186" s="50" t="s">
        <v>2231</v>
      </c>
      <c r="B186" s="11">
        <v>0.2</v>
      </c>
      <c r="C186" s="11">
        <v>33</v>
      </c>
      <c r="D186" s="59">
        <f t="shared" si="11"/>
        <v>31.35</v>
      </c>
      <c r="E186" s="59">
        <f t="shared" si="12"/>
        <v>34.65</v>
      </c>
      <c r="F186" s="11">
        <v>58</v>
      </c>
      <c r="G186" s="11">
        <v>3.8</v>
      </c>
      <c r="H186" s="11">
        <v>700</v>
      </c>
      <c r="I186" s="11">
        <v>0.25</v>
      </c>
      <c r="J186" s="11">
        <v>0.1</v>
      </c>
      <c r="K186" s="11">
        <v>25</v>
      </c>
      <c r="L186" s="11" t="s">
        <v>2123</v>
      </c>
      <c r="M186" s="61">
        <f t="shared" si="10"/>
        <v>0.0500000000000001</v>
      </c>
    </row>
    <row r="187" s="8" customFormat="1" spans="1:13">
      <c r="A187" s="50" t="s">
        <v>2232</v>
      </c>
      <c r="B187" s="11">
        <v>0.2</v>
      </c>
      <c r="C187" s="11">
        <v>36</v>
      </c>
      <c r="D187" s="59">
        <f t="shared" si="11"/>
        <v>34.2</v>
      </c>
      <c r="E187" s="59">
        <f t="shared" si="12"/>
        <v>37.8</v>
      </c>
      <c r="F187" s="11">
        <v>70</v>
      </c>
      <c r="G187" s="11">
        <v>3.4</v>
      </c>
      <c r="H187" s="11">
        <v>700</v>
      </c>
      <c r="I187" s="11">
        <v>0.25</v>
      </c>
      <c r="J187" s="11">
        <v>0.1</v>
      </c>
      <c r="K187" s="11">
        <v>27</v>
      </c>
      <c r="L187" s="11" t="s">
        <v>2123</v>
      </c>
      <c r="M187" s="61">
        <f t="shared" si="10"/>
        <v>0.0500000000000001</v>
      </c>
    </row>
    <row r="188" s="8" customFormat="1" spans="1:13">
      <c r="A188" s="50" t="s">
        <v>2233</v>
      </c>
      <c r="B188" s="11">
        <v>0.2</v>
      </c>
      <c r="C188" s="11">
        <v>39</v>
      </c>
      <c r="D188" s="59">
        <f t="shared" si="11"/>
        <v>37.05</v>
      </c>
      <c r="E188" s="59">
        <f t="shared" si="12"/>
        <v>40.95</v>
      </c>
      <c r="F188" s="11">
        <v>80</v>
      </c>
      <c r="G188" s="11">
        <v>3.2</v>
      </c>
      <c r="H188" s="11">
        <v>800</v>
      </c>
      <c r="I188" s="11">
        <v>0.25</v>
      </c>
      <c r="J188" s="11">
        <v>0.1</v>
      </c>
      <c r="K188" s="11">
        <v>30</v>
      </c>
      <c r="L188" s="11" t="s">
        <v>2123</v>
      </c>
      <c r="M188" s="61">
        <f t="shared" si="10"/>
        <v>0.0500000000000001</v>
      </c>
    </row>
    <row r="189" s="8" customFormat="1" spans="1:13">
      <c r="A189" s="50" t="s">
        <v>2234</v>
      </c>
      <c r="B189" s="11">
        <v>0.2</v>
      </c>
      <c r="C189" s="11">
        <v>2.4</v>
      </c>
      <c r="D189" s="51">
        <f t="shared" si="11"/>
        <v>2.28</v>
      </c>
      <c r="E189" s="51">
        <f t="shared" si="12"/>
        <v>2.52</v>
      </c>
      <c r="F189" s="11">
        <v>30</v>
      </c>
      <c r="G189" s="11">
        <v>20</v>
      </c>
      <c r="H189" s="11">
        <v>1200</v>
      </c>
      <c r="I189" s="11">
        <v>0.25</v>
      </c>
      <c r="J189" s="11">
        <v>100</v>
      </c>
      <c r="K189" s="11">
        <v>1</v>
      </c>
      <c r="L189" s="11" t="s">
        <v>2235</v>
      </c>
      <c r="M189" s="61">
        <f t="shared" si="10"/>
        <v>0.05</v>
      </c>
    </row>
    <row r="190" s="8" customFormat="1" spans="1:13">
      <c r="A190" s="50" t="s">
        <v>2236</v>
      </c>
      <c r="B190" s="11">
        <v>0.2</v>
      </c>
      <c r="C190" s="11">
        <v>2.7</v>
      </c>
      <c r="D190" s="51">
        <f t="shared" si="11"/>
        <v>2.565</v>
      </c>
      <c r="E190" s="51">
        <f t="shared" si="12"/>
        <v>2.835</v>
      </c>
      <c r="F190" s="11">
        <v>30</v>
      </c>
      <c r="G190" s="11">
        <v>20</v>
      </c>
      <c r="H190" s="11">
        <v>1300</v>
      </c>
      <c r="I190" s="11">
        <v>0.25</v>
      </c>
      <c r="J190" s="11">
        <v>75</v>
      </c>
      <c r="K190" s="11">
        <v>1</v>
      </c>
      <c r="L190" s="11" t="s">
        <v>2235</v>
      </c>
      <c r="M190" s="61">
        <f t="shared" si="10"/>
        <v>0.0500000000000001</v>
      </c>
    </row>
    <row r="191" s="8" customFormat="1" spans="1:13">
      <c r="A191" s="50" t="s">
        <v>2237</v>
      </c>
      <c r="B191" s="11">
        <v>0.2</v>
      </c>
      <c r="C191" s="11">
        <v>3</v>
      </c>
      <c r="D191" s="51">
        <f t="shared" si="11"/>
        <v>2.85</v>
      </c>
      <c r="E191" s="51">
        <f t="shared" si="12"/>
        <v>3.15</v>
      </c>
      <c r="F191" s="11">
        <v>29</v>
      </c>
      <c r="G191" s="11">
        <v>20</v>
      </c>
      <c r="H191" s="11">
        <v>1600</v>
      </c>
      <c r="I191" s="11">
        <v>0.25</v>
      </c>
      <c r="J191" s="11">
        <v>50</v>
      </c>
      <c r="K191" s="11">
        <v>1</v>
      </c>
      <c r="L191" s="11" t="s">
        <v>2235</v>
      </c>
      <c r="M191" s="61">
        <f t="shared" si="10"/>
        <v>0.0500000000000001</v>
      </c>
    </row>
    <row r="192" s="8" customFormat="1" spans="1:13">
      <c r="A192" s="50" t="s">
        <v>2238</v>
      </c>
      <c r="B192" s="11">
        <v>0.2</v>
      </c>
      <c r="C192" s="11">
        <v>3.3</v>
      </c>
      <c r="D192" s="51">
        <f t="shared" si="11"/>
        <v>3.135</v>
      </c>
      <c r="E192" s="51">
        <f t="shared" si="12"/>
        <v>3.465</v>
      </c>
      <c r="F192" s="11">
        <v>28</v>
      </c>
      <c r="G192" s="11">
        <v>20</v>
      </c>
      <c r="H192" s="11">
        <v>1600</v>
      </c>
      <c r="I192" s="11">
        <v>0.25</v>
      </c>
      <c r="J192" s="11">
        <v>25</v>
      </c>
      <c r="K192" s="11">
        <v>1</v>
      </c>
      <c r="L192" s="11" t="s">
        <v>2235</v>
      </c>
      <c r="M192" s="61">
        <f t="shared" si="10"/>
        <v>0.05</v>
      </c>
    </row>
    <row r="193" s="8" customFormat="1" spans="1:13">
      <c r="A193" s="50" t="s">
        <v>2239</v>
      </c>
      <c r="B193" s="11">
        <v>0.2</v>
      </c>
      <c r="C193" s="11">
        <v>3.6</v>
      </c>
      <c r="D193" s="51">
        <f t="shared" si="11"/>
        <v>3.42</v>
      </c>
      <c r="E193" s="51">
        <f t="shared" si="12"/>
        <v>3.78</v>
      </c>
      <c r="F193" s="11">
        <v>24</v>
      </c>
      <c r="G193" s="11">
        <v>20</v>
      </c>
      <c r="H193" s="11">
        <v>1700</v>
      </c>
      <c r="I193" s="11">
        <v>0.25</v>
      </c>
      <c r="J193" s="11">
        <v>15</v>
      </c>
      <c r="K193" s="11">
        <v>1</v>
      </c>
      <c r="L193" s="11" t="s">
        <v>2235</v>
      </c>
      <c r="M193" s="61">
        <f t="shared" si="10"/>
        <v>0.05</v>
      </c>
    </row>
    <row r="194" s="8" customFormat="1" spans="1:13">
      <c r="A194" s="50" t="s">
        <v>2240</v>
      </c>
      <c r="B194" s="11">
        <v>0.2</v>
      </c>
      <c r="C194" s="11">
        <v>3.9</v>
      </c>
      <c r="D194" s="51">
        <f t="shared" si="11"/>
        <v>3.705</v>
      </c>
      <c r="E194" s="51">
        <f t="shared" si="12"/>
        <v>4.095</v>
      </c>
      <c r="F194" s="11">
        <v>23</v>
      </c>
      <c r="G194" s="11">
        <v>20</v>
      </c>
      <c r="H194" s="11">
        <v>1900</v>
      </c>
      <c r="I194" s="11">
        <v>0.25</v>
      </c>
      <c r="J194" s="11">
        <v>10</v>
      </c>
      <c r="K194" s="11">
        <v>1</v>
      </c>
      <c r="L194" s="11" t="s">
        <v>2235</v>
      </c>
      <c r="M194" s="61">
        <f t="shared" si="10"/>
        <v>0.0500000000000001</v>
      </c>
    </row>
    <row r="195" s="8" customFormat="1" spans="1:13">
      <c r="A195" s="50" t="s">
        <v>2241</v>
      </c>
      <c r="B195" s="11">
        <v>0.2</v>
      </c>
      <c r="C195" s="11">
        <v>4.3</v>
      </c>
      <c r="D195" s="51">
        <f t="shared" si="11"/>
        <v>4.085</v>
      </c>
      <c r="E195" s="51">
        <f t="shared" si="12"/>
        <v>4.515</v>
      </c>
      <c r="F195" s="11">
        <v>22</v>
      </c>
      <c r="G195" s="11">
        <v>20</v>
      </c>
      <c r="H195" s="11">
        <v>2000</v>
      </c>
      <c r="I195" s="11">
        <v>0.25</v>
      </c>
      <c r="J195" s="11">
        <v>5</v>
      </c>
      <c r="K195" s="11">
        <v>1</v>
      </c>
      <c r="L195" s="11" t="s">
        <v>2235</v>
      </c>
      <c r="M195" s="61">
        <f t="shared" si="10"/>
        <v>0.05</v>
      </c>
    </row>
    <row r="196" s="8" customFormat="1" spans="1:13">
      <c r="A196" s="50" t="s">
        <v>2242</v>
      </c>
      <c r="B196" s="11">
        <v>0.2</v>
      </c>
      <c r="C196" s="11">
        <v>4.7</v>
      </c>
      <c r="D196" s="51">
        <f t="shared" si="11"/>
        <v>4.465</v>
      </c>
      <c r="E196" s="51">
        <f t="shared" si="12"/>
        <v>4.935</v>
      </c>
      <c r="F196" s="11">
        <v>19</v>
      </c>
      <c r="G196" s="11">
        <v>20</v>
      </c>
      <c r="H196" s="11">
        <v>1900</v>
      </c>
      <c r="I196" s="11">
        <v>0.25</v>
      </c>
      <c r="J196" s="11">
        <v>5</v>
      </c>
      <c r="K196" s="11">
        <v>2</v>
      </c>
      <c r="L196" s="11" t="s">
        <v>2235</v>
      </c>
      <c r="M196" s="61">
        <f t="shared" si="10"/>
        <v>0.0500000000000001</v>
      </c>
    </row>
    <row r="197" s="8" customFormat="1" spans="1:13">
      <c r="A197" s="50" t="s">
        <v>2243</v>
      </c>
      <c r="B197" s="11">
        <v>0.2</v>
      </c>
      <c r="C197" s="11">
        <v>5.1</v>
      </c>
      <c r="D197" s="51">
        <f t="shared" si="11"/>
        <v>4.845</v>
      </c>
      <c r="E197" s="51">
        <f t="shared" si="12"/>
        <v>5.355</v>
      </c>
      <c r="F197" s="11">
        <v>17</v>
      </c>
      <c r="G197" s="11">
        <v>20</v>
      </c>
      <c r="H197" s="11">
        <v>1600</v>
      </c>
      <c r="I197" s="11">
        <v>0.25</v>
      </c>
      <c r="J197" s="11">
        <v>5</v>
      </c>
      <c r="K197" s="11">
        <v>2</v>
      </c>
      <c r="L197" s="11" t="s">
        <v>2235</v>
      </c>
      <c r="M197" s="61">
        <f t="shared" ref="M197:M260" si="13">(C197-D197)/C197</f>
        <v>0.05</v>
      </c>
    </row>
    <row r="198" s="8" customFormat="1" spans="1:13">
      <c r="A198" s="50" t="s">
        <v>2244</v>
      </c>
      <c r="B198" s="11">
        <v>0.2</v>
      </c>
      <c r="C198" s="11">
        <v>5.6</v>
      </c>
      <c r="D198" s="51">
        <f t="shared" si="11"/>
        <v>5.32</v>
      </c>
      <c r="E198" s="51">
        <f t="shared" si="12"/>
        <v>5.88</v>
      </c>
      <c r="F198" s="11">
        <v>11</v>
      </c>
      <c r="G198" s="11">
        <v>20</v>
      </c>
      <c r="H198" s="11">
        <v>1600</v>
      </c>
      <c r="I198" s="11">
        <v>0.25</v>
      </c>
      <c r="J198" s="11">
        <v>5</v>
      </c>
      <c r="K198" s="11">
        <v>3</v>
      </c>
      <c r="L198" s="11" t="s">
        <v>2235</v>
      </c>
      <c r="M198" s="61">
        <f t="shared" si="13"/>
        <v>0.05</v>
      </c>
    </row>
    <row r="199" s="8" customFormat="1" spans="1:13">
      <c r="A199" s="50" t="s">
        <v>2245</v>
      </c>
      <c r="B199" s="11">
        <v>0.2</v>
      </c>
      <c r="C199" s="11">
        <v>6</v>
      </c>
      <c r="D199" s="51">
        <f t="shared" si="11"/>
        <v>5.7</v>
      </c>
      <c r="E199" s="51">
        <f t="shared" si="12"/>
        <v>6.3</v>
      </c>
      <c r="F199" s="11">
        <v>7</v>
      </c>
      <c r="G199" s="11">
        <v>20</v>
      </c>
      <c r="H199" s="11">
        <v>1600</v>
      </c>
      <c r="I199" s="11">
        <v>0.25</v>
      </c>
      <c r="J199" s="11">
        <v>5</v>
      </c>
      <c r="K199" s="11">
        <v>3.5</v>
      </c>
      <c r="L199" s="11" t="s">
        <v>2235</v>
      </c>
      <c r="M199" s="61">
        <f t="shared" si="13"/>
        <v>0.0500000000000001</v>
      </c>
    </row>
    <row r="200" s="8" customFormat="1" spans="1:13">
      <c r="A200" s="50" t="s">
        <v>2246</v>
      </c>
      <c r="B200" s="11">
        <v>0.2</v>
      </c>
      <c r="C200" s="11">
        <v>6.2</v>
      </c>
      <c r="D200" s="51">
        <f t="shared" si="11"/>
        <v>5.89</v>
      </c>
      <c r="E200" s="51">
        <f t="shared" si="12"/>
        <v>6.51</v>
      </c>
      <c r="F200" s="11">
        <v>7</v>
      </c>
      <c r="G200" s="11">
        <v>20</v>
      </c>
      <c r="H200" s="11">
        <v>1000</v>
      </c>
      <c r="I200" s="11">
        <v>0.25</v>
      </c>
      <c r="J200" s="11">
        <v>5</v>
      </c>
      <c r="K200" s="11">
        <v>4</v>
      </c>
      <c r="L200" s="11" t="s">
        <v>2235</v>
      </c>
      <c r="M200" s="61">
        <f t="shared" si="13"/>
        <v>0.0500000000000001</v>
      </c>
    </row>
    <row r="201" s="8" customFormat="1" spans="1:13">
      <c r="A201" s="50" t="s">
        <v>2247</v>
      </c>
      <c r="B201" s="11">
        <v>0.2</v>
      </c>
      <c r="C201" s="11">
        <v>6.8</v>
      </c>
      <c r="D201" s="51">
        <f t="shared" si="11"/>
        <v>6.46</v>
      </c>
      <c r="E201" s="51">
        <f t="shared" si="12"/>
        <v>7.14</v>
      </c>
      <c r="F201" s="11">
        <v>5</v>
      </c>
      <c r="G201" s="11">
        <v>20</v>
      </c>
      <c r="H201" s="11">
        <v>750</v>
      </c>
      <c r="I201" s="11">
        <v>0.25</v>
      </c>
      <c r="J201" s="11">
        <v>3</v>
      </c>
      <c r="K201" s="11">
        <v>5</v>
      </c>
      <c r="L201" s="11" t="s">
        <v>2235</v>
      </c>
      <c r="M201" s="61">
        <f t="shared" si="13"/>
        <v>0.05</v>
      </c>
    </row>
    <row r="202" s="8" customFormat="1" spans="1:13">
      <c r="A202" s="50" t="s">
        <v>2248</v>
      </c>
      <c r="B202" s="11">
        <v>0.2</v>
      </c>
      <c r="C202" s="11">
        <v>7.5</v>
      </c>
      <c r="D202" s="51">
        <f t="shared" si="11"/>
        <v>7.125</v>
      </c>
      <c r="E202" s="51">
        <f t="shared" si="12"/>
        <v>7.875</v>
      </c>
      <c r="F202" s="11">
        <v>6</v>
      </c>
      <c r="G202" s="11">
        <v>20</v>
      </c>
      <c r="H202" s="11">
        <v>500</v>
      </c>
      <c r="I202" s="11">
        <v>0.25</v>
      </c>
      <c r="J202" s="11">
        <v>3</v>
      </c>
      <c r="K202" s="11">
        <v>6</v>
      </c>
      <c r="L202" s="11" t="s">
        <v>2235</v>
      </c>
      <c r="M202" s="61">
        <f t="shared" si="13"/>
        <v>0.05</v>
      </c>
    </row>
    <row r="203" s="8" customFormat="1" spans="1:13">
      <c r="A203" s="50" t="s">
        <v>2249</v>
      </c>
      <c r="B203" s="11">
        <v>0.2</v>
      </c>
      <c r="C203" s="11">
        <v>8.2</v>
      </c>
      <c r="D203" s="51">
        <f t="shared" si="11"/>
        <v>7.79</v>
      </c>
      <c r="E203" s="51">
        <f t="shared" si="12"/>
        <v>8.61</v>
      </c>
      <c r="F203" s="11">
        <v>8</v>
      </c>
      <c r="G203" s="11">
        <v>20</v>
      </c>
      <c r="H203" s="11">
        <v>500</v>
      </c>
      <c r="I203" s="11">
        <v>0.25</v>
      </c>
      <c r="J203" s="11">
        <v>3</v>
      </c>
      <c r="K203" s="11">
        <v>6.5</v>
      </c>
      <c r="L203" s="11" t="s">
        <v>2235</v>
      </c>
      <c r="M203" s="61">
        <f t="shared" si="13"/>
        <v>0.05</v>
      </c>
    </row>
    <row r="204" s="8" customFormat="1" spans="1:13">
      <c r="A204" s="50" t="s">
        <v>2250</v>
      </c>
      <c r="B204" s="11">
        <v>0.2</v>
      </c>
      <c r="C204" s="11">
        <v>8.7</v>
      </c>
      <c r="D204" s="51">
        <f t="shared" si="11"/>
        <v>8.265</v>
      </c>
      <c r="E204" s="51">
        <f t="shared" si="12"/>
        <v>9.135</v>
      </c>
      <c r="F204" s="11">
        <v>8</v>
      </c>
      <c r="G204" s="11">
        <v>20</v>
      </c>
      <c r="H204" s="11">
        <v>600</v>
      </c>
      <c r="I204" s="11">
        <v>0.25</v>
      </c>
      <c r="J204" s="11">
        <v>3</v>
      </c>
      <c r="K204" s="11">
        <v>6.5</v>
      </c>
      <c r="L204" s="11" t="s">
        <v>2235</v>
      </c>
      <c r="M204" s="61">
        <f t="shared" si="13"/>
        <v>0.0500000000000001</v>
      </c>
    </row>
    <row r="205" s="8" customFormat="1" spans="1:13">
      <c r="A205" s="50" t="s">
        <v>2251</v>
      </c>
      <c r="B205" s="11">
        <v>0.2</v>
      </c>
      <c r="C205" s="11">
        <v>9.1</v>
      </c>
      <c r="D205" s="51">
        <f t="shared" si="11"/>
        <v>8.645</v>
      </c>
      <c r="E205" s="51">
        <f t="shared" si="12"/>
        <v>9.555</v>
      </c>
      <c r="F205" s="11">
        <v>10</v>
      </c>
      <c r="G205" s="11">
        <v>20</v>
      </c>
      <c r="H205" s="11">
        <v>600</v>
      </c>
      <c r="I205" s="11">
        <v>0.25</v>
      </c>
      <c r="J205" s="11">
        <v>3</v>
      </c>
      <c r="K205" s="11">
        <v>7</v>
      </c>
      <c r="L205" s="11" t="s">
        <v>2235</v>
      </c>
      <c r="M205" s="61">
        <f t="shared" si="13"/>
        <v>0.05</v>
      </c>
    </row>
    <row r="206" s="8" customFormat="1" spans="1:13">
      <c r="A206" s="50" t="s">
        <v>2252</v>
      </c>
      <c r="B206" s="11">
        <v>0.2</v>
      </c>
      <c r="C206" s="11">
        <v>10</v>
      </c>
      <c r="D206" s="51">
        <f t="shared" ref="D206:D223" si="14">C206*0.95</f>
        <v>9.5</v>
      </c>
      <c r="E206" s="51">
        <f t="shared" ref="E206:E223" si="15">C206*1.05</f>
        <v>10.5</v>
      </c>
      <c r="F206" s="11">
        <v>17</v>
      </c>
      <c r="G206" s="11">
        <v>20</v>
      </c>
      <c r="H206" s="11">
        <v>600</v>
      </c>
      <c r="I206" s="11">
        <v>0.25</v>
      </c>
      <c r="J206" s="11">
        <v>3</v>
      </c>
      <c r="K206" s="11">
        <v>8</v>
      </c>
      <c r="L206" s="11" t="s">
        <v>2235</v>
      </c>
      <c r="M206" s="61">
        <f t="shared" si="13"/>
        <v>0.05</v>
      </c>
    </row>
    <row r="207" s="8" customFormat="1" spans="1:13">
      <c r="A207" s="50" t="s">
        <v>2253</v>
      </c>
      <c r="B207" s="11">
        <v>0.2</v>
      </c>
      <c r="C207" s="11">
        <v>11</v>
      </c>
      <c r="D207" s="51">
        <f t="shared" si="14"/>
        <v>10.45</v>
      </c>
      <c r="E207" s="51">
        <f t="shared" si="15"/>
        <v>11.55</v>
      </c>
      <c r="F207" s="11">
        <v>22</v>
      </c>
      <c r="G207" s="11">
        <v>20</v>
      </c>
      <c r="H207" s="11">
        <v>600</v>
      </c>
      <c r="I207" s="11">
        <v>0.25</v>
      </c>
      <c r="J207" s="11">
        <v>2</v>
      </c>
      <c r="K207" s="11">
        <v>8.4</v>
      </c>
      <c r="L207" s="11" t="s">
        <v>2235</v>
      </c>
      <c r="M207" s="61">
        <f t="shared" si="13"/>
        <v>0.0500000000000001</v>
      </c>
    </row>
    <row r="208" s="8" customFormat="1" spans="1:13">
      <c r="A208" s="50" t="s">
        <v>2254</v>
      </c>
      <c r="B208" s="11">
        <v>0.2</v>
      </c>
      <c r="C208" s="11">
        <v>12</v>
      </c>
      <c r="D208" s="51">
        <f t="shared" si="14"/>
        <v>11.4</v>
      </c>
      <c r="E208" s="51">
        <f t="shared" si="15"/>
        <v>12.6</v>
      </c>
      <c r="F208" s="11">
        <v>30</v>
      </c>
      <c r="G208" s="11">
        <v>20</v>
      </c>
      <c r="H208" s="11">
        <v>600</v>
      </c>
      <c r="I208" s="11">
        <v>0.25</v>
      </c>
      <c r="J208" s="11">
        <v>1</v>
      </c>
      <c r="K208" s="11">
        <v>9.1</v>
      </c>
      <c r="L208" s="11" t="s">
        <v>2235</v>
      </c>
      <c r="M208" s="61">
        <f t="shared" si="13"/>
        <v>0.0500000000000001</v>
      </c>
    </row>
    <row r="209" s="8" customFormat="1" spans="1:13">
      <c r="A209" s="50" t="s">
        <v>2255</v>
      </c>
      <c r="B209" s="11">
        <v>0.2</v>
      </c>
      <c r="C209" s="11">
        <v>13</v>
      </c>
      <c r="D209" s="51">
        <f t="shared" si="14"/>
        <v>12.35</v>
      </c>
      <c r="E209" s="51">
        <f t="shared" si="15"/>
        <v>13.65</v>
      </c>
      <c r="F209" s="11">
        <v>13</v>
      </c>
      <c r="G209" s="11">
        <v>9.5</v>
      </c>
      <c r="H209" s="11">
        <v>600</v>
      </c>
      <c r="I209" s="11">
        <v>0.25</v>
      </c>
      <c r="J209" s="11">
        <v>0.5</v>
      </c>
      <c r="K209" s="11">
        <v>9.9</v>
      </c>
      <c r="L209" s="11" t="s">
        <v>2235</v>
      </c>
      <c r="M209" s="61">
        <f t="shared" si="13"/>
        <v>0.05</v>
      </c>
    </row>
    <row r="210" s="8" customFormat="1" spans="1:13">
      <c r="A210" s="50" t="s">
        <v>2256</v>
      </c>
      <c r="B210" s="11">
        <v>0.2</v>
      </c>
      <c r="C210" s="11">
        <v>14</v>
      </c>
      <c r="D210" s="51">
        <f t="shared" si="14"/>
        <v>13.3</v>
      </c>
      <c r="E210" s="51">
        <f t="shared" si="15"/>
        <v>14.7</v>
      </c>
      <c r="F210" s="11">
        <v>15</v>
      </c>
      <c r="G210" s="11">
        <v>9</v>
      </c>
      <c r="H210" s="11">
        <v>600</v>
      </c>
      <c r="I210" s="11">
        <v>0.25</v>
      </c>
      <c r="J210" s="11">
        <v>0.1</v>
      </c>
      <c r="K210" s="11">
        <v>10</v>
      </c>
      <c r="L210" s="11" t="s">
        <v>2235</v>
      </c>
      <c r="M210" s="61">
        <f t="shared" si="13"/>
        <v>0.0500000000000001</v>
      </c>
    </row>
    <row r="211" s="8" customFormat="1" spans="1:13">
      <c r="A211" s="50" t="s">
        <v>2257</v>
      </c>
      <c r="B211" s="11">
        <v>0.2</v>
      </c>
      <c r="C211" s="11">
        <v>15</v>
      </c>
      <c r="D211" s="51">
        <f t="shared" si="14"/>
        <v>14.25</v>
      </c>
      <c r="E211" s="51">
        <f t="shared" si="15"/>
        <v>15.75</v>
      </c>
      <c r="F211" s="11">
        <v>16</v>
      </c>
      <c r="G211" s="11">
        <v>8.5</v>
      </c>
      <c r="H211" s="11">
        <v>600</v>
      </c>
      <c r="I211" s="11">
        <v>0.25</v>
      </c>
      <c r="J211" s="11">
        <v>0.1</v>
      </c>
      <c r="K211" s="11">
        <v>11</v>
      </c>
      <c r="L211" s="11" t="s">
        <v>2235</v>
      </c>
      <c r="M211" s="61">
        <f t="shared" si="13"/>
        <v>0.05</v>
      </c>
    </row>
    <row r="212" s="8" customFormat="1" spans="1:13">
      <c r="A212" s="50" t="s">
        <v>2258</v>
      </c>
      <c r="B212" s="11">
        <v>0.2</v>
      </c>
      <c r="C212" s="11">
        <v>16</v>
      </c>
      <c r="D212" s="51">
        <f t="shared" si="14"/>
        <v>15.2</v>
      </c>
      <c r="E212" s="51">
        <f t="shared" si="15"/>
        <v>16.8</v>
      </c>
      <c r="F212" s="11">
        <v>17</v>
      </c>
      <c r="G212" s="11">
        <v>7.8</v>
      </c>
      <c r="H212" s="11">
        <v>600</v>
      </c>
      <c r="I212" s="11">
        <v>0.25</v>
      </c>
      <c r="J212" s="11">
        <v>0.1</v>
      </c>
      <c r="K212" s="11">
        <v>12</v>
      </c>
      <c r="L212" s="11" t="s">
        <v>2235</v>
      </c>
      <c r="M212" s="61">
        <f t="shared" si="13"/>
        <v>0.05</v>
      </c>
    </row>
    <row r="213" s="8" customFormat="1" spans="1:13">
      <c r="A213" s="50" t="s">
        <v>2259</v>
      </c>
      <c r="B213" s="11">
        <v>0.2</v>
      </c>
      <c r="C213" s="11">
        <v>18</v>
      </c>
      <c r="D213" s="51">
        <f t="shared" si="14"/>
        <v>17.1</v>
      </c>
      <c r="E213" s="51">
        <f t="shared" si="15"/>
        <v>18.9</v>
      </c>
      <c r="F213" s="11">
        <v>21</v>
      </c>
      <c r="G213" s="11">
        <v>7</v>
      </c>
      <c r="H213" s="11">
        <v>600</v>
      </c>
      <c r="I213" s="11">
        <v>0.25</v>
      </c>
      <c r="J213" s="11">
        <v>0.1</v>
      </c>
      <c r="K213" s="11">
        <v>14</v>
      </c>
      <c r="L213" s="11" t="s">
        <v>2235</v>
      </c>
      <c r="M213" s="61">
        <f t="shared" si="13"/>
        <v>0.0500000000000001</v>
      </c>
    </row>
    <row r="214" s="8" customFormat="1" spans="1:13">
      <c r="A214" s="50" t="s">
        <v>2260</v>
      </c>
      <c r="B214" s="11">
        <v>0.2</v>
      </c>
      <c r="C214" s="11">
        <v>20</v>
      </c>
      <c r="D214" s="51">
        <f t="shared" si="14"/>
        <v>19</v>
      </c>
      <c r="E214" s="51">
        <f t="shared" si="15"/>
        <v>21</v>
      </c>
      <c r="F214" s="11">
        <v>25</v>
      </c>
      <c r="G214" s="11">
        <v>6.2</v>
      </c>
      <c r="H214" s="11">
        <v>600</v>
      </c>
      <c r="I214" s="11">
        <v>0.25</v>
      </c>
      <c r="J214" s="11">
        <v>0.1</v>
      </c>
      <c r="K214" s="11">
        <v>15</v>
      </c>
      <c r="L214" s="11" t="s">
        <v>2235</v>
      </c>
      <c r="M214" s="61">
        <f t="shared" si="13"/>
        <v>0.05</v>
      </c>
    </row>
    <row r="215" s="8" customFormat="1" spans="1:13">
      <c r="A215" s="50" t="s">
        <v>2261</v>
      </c>
      <c r="B215" s="11">
        <v>0.2</v>
      </c>
      <c r="C215" s="11">
        <v>22</v>
      </c>
      <c r="D215" s="51">
        <f t="shared" si="14"/>
        <v>20.9</v>
      </c>
      <c r="E215" s="51">
        <f t="shared" si="15"/>
        <v>23.1</v>
      </c>
      <c r="F215" s="11">
        <v>29</v>
      </c>
      <c r="G215" s="11">
        <v>5.6</v>
      </c>
      <c r="H215" s="11">
        <v>600</v>
      </c>
      <c r="I215" s="11">
        <v>0.25</v>
      </c>
      <c r="J215" s="11">
        <v>0.1</v>
      </c>
      <c r="K215" s="11">
        <v>17</v>
      </c>
      <c r="L215" s="11" t="s">
        <v>2235</v>
      </c>
      <c r="M215" s="61">
        <f t="shared" si="13"/>
        <v>0.0500000000000001</v>
      </c>
    </row>
    <row r="216" s="8" customFormat="1" spans="1:13">
      <c r="A216" s="50" t="s">
        <v>2262</v>
      </c>
      <c r="B216" s="11">
        <v>0.2</v>
      </c>
      <c r="C216" s="11">
        <v>24</v>
      </c>
      <c r="D216" s="51">
        <f t="shared" si="14"/>
        <v>22.8</v>
      </c>
      <c r="E216" s="51">
        <f t="shared" si="15"/>
        <v>25.2</v>
      </c>
      <c r="F216" s="11">
        <v>33</v>
      </c>
      <c r="G216" s="11">
        <v>5.2</v>
      </c>
      <c r="H216" s="11">
        <v>600</v>
      </c>
      <c r="I216" s="11">
        <v>0.25</v>
      </c>
      <c r="J216" s="11">
        <v>0.1</v>
      </c>
      <c r="K216" s="11">
        <v>18</v>
      </c>
      <c r="L216" s="11" t="s">
        <v>2235</v>
      </c>
      <c r="M216" s="61">
        <f t="shared" si="13"/>
        <v>0.0500000000000001</v>
      </c>
    </row>
    <row r="217" s="8" customFormat="1" spans="1:13">
      <c r="A217" s="50" t="s">
        <v>2263</v>
      </c>
      <c r="B217" s="11">
        <v>0.2</v>
      </c>
      <c r="C217" s="11">
        <v>25</v>
      </c>
      <c r="D217" s="51">
        <f t="shared" si="14"/>
        <v>23.75</v>
      </c>
      <c r="E217" s="51">
        <f t="shared" si="15"/>
        <v>26.25</v>
      </c>
      <c r="F217" s="11">
        <v>35</v>
      </c>
      <c r="G217" s="11">
        <v>5</v>
      </c>
      <c r="H217" s="11">
        <v>600</v>
      </c>
      <c r="I217" s="11">
        <v>0.25</v>
      </c>
      <c r="J217" s="11">
        <v>0.1</v>
      </c>
      <c r="K217" s="11">
        <v>19</v>
      </c>
      <c r="L217" s="11" t="s">
        <v>2235</v>
      </c>
      <c r="M217" s="61">
        <f t="shared" si="13"/>
        <v>0.05</v>
      </c>
    </row>
    <row r="218" s="8" customFormat="1" spans="1:13">
      <c r="A218" s="50" t="s">
        <v>2264</v>
      </c>
      <c r="B218" s="11">
        <v>0.2</v>
      </c>
      <c r="C218" s="11">
        <v>27</v>
      </c>
      <c r="D218" s="51">
        <f t="shared" si="14"/>
        <v>25.65</v>
      </c>
      <c r="E218" s="51">
        <f t="shared" si="15"/>
        <v>28.35</v>
      </c>
      <c r="F218" s="11">
        <v>41</v>
      </c>
      <c r="G218" s="11">
        <v>4.6</v>
      </c>
      <c r="H218" s="11">
        <v>600</v>
      </c>
      <c r="I218" s="11">
        <v>0.25</v>
      </c>
      <c r="J218" s="11">
        <v>0.1</v>
      </c>
      <c r="K218" s="11">
        <v>21</v>
      </c>
      <c r="L218" s="11" t="s">
        <v>2235</v>
      </c>
      <c r="M218" s="61">
        <f t="shared" si="13"/>
        <v>0.0500000000000001</v>
      </c>
    </row>
    <row r="219" s="8" customFormat="1" spans="1:13">
      <c r="A219" s="50" t="s">
        <v>2265</v>
      </c>
      <c r="B219" s="11">
        <v>0.2</v>
      </c>
      <c r="C219" s="11">
        <v>28</v>
      </c>
      <c r="D219" s="51">
        <f t="shared" si="14"/>
        <v>26.6</v>
      </c>
      <c r="E219" s="51">
        <f t="shared" si="15"/>
        <v>29.4</v>
      </c>
      <c r="F219" s="11">
        <v>44</v>
      </c>
      <c r="G219" s="11">
        <v>4.5</v>
      </c>
      <c r="H219" s="11">
        <v>600</v>
      </c>
      <c r="I219" s="11">
        <v>0.25</v>
      </c>
      <c r="J219" s="11">
        <v>0.1</v>
      </c>
      <c r="K219" s="11">
        <v>21</v>
      </c>
      <c r="L219" s="11" t="s">
        <v>2235</v>
      </c>
      <c r="M219" s="61">
        <f t="shared" si="13"/>
        <v>0.0500000000000001</v>
      </c>
    </row>
    <row r="220" s="8" customFormat="1" spans="1:13">
      <c r="A220" s="50" t="s">
        <v>2266</v>
      </c>
      <c r="B220" s="11">
        <v>0.2</v>
      </c>
      <c r="C220" s="11">
        <v>30</v>
      </c>
      <c r="D220" s="51">
        <f t="shared" si="14"/>
        <v>28.5</v>
      </c>
      <c r="E220" s="51">
        <f t="shared" si="15"/>
        <v>31.5</v>
      </c>
      <c r="F220" s="11">
        <v>49</v>
      </c>
      <c r="G220" s="11">
        <v>4.2</v>
      </c>
      <c r="H220" s="11">
        <v>600</v>
      </c>
      <c r="I220" s="11">
        <v>0.25</v>
      </c>
      <c r="J220" s="11">
        <v>0.1</v>
      </c>
      <c r="K220" s="11">
        <v>23</v>
      </c>
      <c r="L220" s="11" t="s">
        <v>2235</v>
      </c>
      <c r="M220" s="61">
        <f t="shared" si="13"/>
        <v>0.05</v>
      </c>
    </row>
    <row r="221" s="8" customFormat="1" spans="1:13">
      <c r="A221" s="50" t="s">
        <v>2267</v>
      </c>
      <c r="B221" s="11">
        <v>0.2</v>
      </c>
      <c r="C221" s="11">
        <v>33</v>
      </c>
      <c r="D221" s="51">
        <f t="shared" si="14"/>
        <v>31.35</v>
      </c>
      <c r="E221" s="51">
        <f t="shared" si="15"/>
        <v>34.65</v>
      </c>
      <c r="F221" s="11">
        <v>58</v>
      </c>
      <c r="G221" s="11">
        <v>3.8</v>
      </c>
      <c r="H221" s="11">
        <v>700</v>
      </c>
      <c r="I221" s="11">
        <v>0.25</v>
      </c>
      <c r="J221" s="11">
        <v>0.1</v>
      </c>
      <c r="K221" s="11">
        <v>25</v>
      </c>
      <c r="L221" s="11" t="s">
        <v>2235</v>
      </c>
      <c r="M221" s="61">
        <f t="shared" si="13"/>
        <v>0.0500000000000001</v>
      </c>
    </row>
    <row r="222" s="8" customFormat="1" spans="1:13">
      <c r="A222" s="50" t="s">
        <v>2268</v>
      </c>
      <c r="B222" s="11">
        <v>0.2</v>
      </c>
      <c r="C222" s="11">
        <v>36</v>
      </c>
      <c r="D222" s="51">
        <f t="shared" si="14"/>
        <v>34.2</v>
      </c>
      <c r="E222" s="51">
        <f t="shared" si="15"/>
        <v>37.8</v>
      </c>
      <c r="F222" s="11">
        <v>70</v>
      </c>
      <c r="G222" s="11">
        <v>3.4</v>
      </c>
      <c r="H222" s="11">
        <v>700</v>
      </c>
      <c r="I222" s="11">
        <v>0.25</v>
      </c>
      <c r="J222" s="11">
        <v>0.1</v>
      </c>
      <c r="K222" s="11">
        <v>27</v>
      </c>
      <c r="L222" s="11" t="s">
        <v>2235</v>
      </c>
      <c r="M222" s="61">
        <f t="shared" si="13"/>
        <v>0.0500000000000001</v>
      </c>
    </row>
    <row r="223" s="8" customFormat="1" spans="1:13">
      <c r="A223" s="50" t="s">
        <v>2269</v>
      </c>
      <c r="B223" s="11">
        <v>0.2</v>
      </c>
      <c r="C223" s="11">
        <v>39</v>
      </c>
      <c r="D223" s="51">
        <f t="shared" si="14"/>
        <v>37.05</v>
      </c>
      <c r="E223" s="51">
        <f t="shared" si="15"/>
        <v>40.95</v>
      </c>
      <c r="F223" s="11">
        <v>80</v>
      </c>
      <c r="G223" s="11">
        <v>3.2</v>
      </c>
      <c r="H223" s="11">
        <v>800</v>
      </c>
      <c r="I223" s="11">
        <v>0.25</v>
      </c>
      <c r="J223" s="11">
        <v>0.1</v>
      </c>
      <c r="K223" s="11">
        <v>30</v>
      </c>
      <c r="L223" s="11" t="s">
        <v>2235</v>
      </c>
      <c r="M223" s="61">
        <f t="shared" si="13"/>
        <v>0.0500000000000001</v>
      </c>
    </row>
    <row r="224" s="8" customFormat="1" spans="1:13">
      <c r="A224" s="50" t="s">
        <v>2270</v>
      </c>
      <c r="B224" s="11">
        <v>0.2</v>
      </c>
      <c r="C224" s="11">
        <v>2.4</v>
      </c>
      <c r="D224" s="59">
        <f t="shared" ref="D224:D261" si="16">C224*0.98</f>
        <v>2.352</v>
      </c>
      <c r="E224" s="59">
        <f t="shared" ref="E224:E261" si="17">C224*1.02</f>
        <v>2.448</v>
      </c>
      <c r="F224" s="11">
        <v>100</v>
      </c>
      <c r="G224" s="11">
        <v>5</v>
      </c>
      <c r="H224" s="11">
        <v>600</v>
      </c>
      <c r="I224" s="11">
        <v>1</v>
      </c>
      <c r="J224" s="11">
        <v>50</v>
      </c>
      <c r="K224" s="11">
        <v>1</v>
      </c>
      <c r="L224" s="11" t="s">
        <v>2235</v>
      </c>
      <c r="M224" s="61">
        <f t="shared" si="13"/>
        <v>0.02</v>
      </c>
    </row>
    <row r="225" s="8" customFormat="1" spans="1:13">
      <c r="A225" s="50" t="s">
        <v>2271</v>
      </c>
      <c r="B225" s="11">
        <v>0.2</v>
      </c>
      <c r="C225" s="11">
        <v>2.7</v>
      </c>
      <c r="D225" s="59">
        <f t="shared" si="16"/>
        <v>2.646</v>
      </c>
      <c r="E225" s="59">
        <f t="shared" si="17"/>
        <v>2.754</v>
      </c>
      <c r="F225" s="11">
        <v>100</v>
      </c>
      <c r="G225" s="11">
        <v>5</v>
      </c>
      <c r="H225" s="11">
        <v>600</v>
      </c>
      <c r="I225" s="11">
        <v>1</v>
      </c>
      <c r="J225" s="11">
        <v>20</v>
      </c>
      <c r="K225" s="11">
        <v>1</v>
      </c>
      <c r="L225" s="11" t="s">
        <v>2235</v>
      </c>
      <c r="M225" s="61">
        <f t="shared" si="13"/>
        <v>0.0200000000000001</v>
      </c>
    </row>
    <row r="226" s="8" customFormat="1" spans="1:13">
      <c r="A226" s="50" t="s">
        <v>2272</v>
      </c>
      <c r="B226" s="11">
        <v>0.2</v>
      </c>
      <c r="C226" s="11">
        <v>3</v>
      </c>
      <c r="D226" s="59">
        <f t="shared" si="16"/>
        <v>2.94</v>
      </c>
      <c r="E226" s="59">
        <f t="shared" si="17"/>
        <v>3.06</v>
      </c>
      <c r="F226" s="11">
        <v>95</v>
      </c>
      <c r="G226" s="11">
        <v>5</v>
      </c>
      <c r="H226" s="11">
        <v>600</v>
      </c>
      <c r="I226" s="11">
        <v>1</v>
      </c>
      <c r="J226" s="11">
        <v>10</v>
      </c>
      <c r="K226" s="11">
        <v>1</v>
      </c>
      <c r="L226" s="11" t="s">
        <v>2235</v>
      </c>
      <c r="M226" s="61">
        <f t="shared" si="13"/>
        <v>0.02</v>
      </c>
    </row>
    <row r="227" s="8" customFormat="1" spans="1:13">
      <c r="A227" s="50" t="s">
        <v>2273</v>
      </c>
      <c r="B227" s="11">
        <v>0.2</v>
      </c>
      <c r="C227" s="11">
        <v>3.3</v>
      </c>
      <c r="D227" s="59">
        <f t="shared" si="16"/>
        <v>3.234</v>
      </c>
      <c r="E227" s="59">
        <f t="shared" si="17"/>
        <v>3.366</v>
      </c>
      <c r="F227" s="11">
        <v>95</v>
      </c>
      <c r="G227" s="11">
        <v>5</v>
      </c>
      <c r="H227" s="11">
        <v>600</v>
      </c>
      <c r="I227" s="11">
        <v>1</v>
      </c>
      <c r="J227" s="11">
        <v>5</v>
      </c>
      <c r="K227" s="11">
        <v>1</v>
      </c>
      <c r="L227" s="11" t="s">
        <v>2235</v>
      </c>
      <c r="M227" s="61">
        <f t="shared" si="13"/>
        <v>0.02</v>
      </c>
    </row>
    <row r="228" s="8" customFormat="1" spans="1:13">
      <c r="A228" s="50" t="s">
        <v>2274</v>
      </c>
      <c r="B228" s="11">
        <v>0.2</v>
      </c>
      <c r="C228" s="11">
        <v>3.6</v>
      </c>
      <c r="D228" s="59">
        <f t="shared" si="16"/>
        <v>3.528</v>
      </c>
      <c r="E228" s="59">
        <f t="shared" si="17"/>
        <v>3.672</v>
      </c>
      <c r="F228" s="11">
        <v>90</v>
      </c>
      <c r="G228" s="11">
        <v>5</v>
      </c>
      <c r="H228" s="11">
        <v>600</v>
      </c>
      <c r="I228" s="11">
        <v>1</v>
      </c>
      <c r="J228" s="11">
        <v>5</v>
      </c>
      <c r="K228" s="11">
        <v>1</v>
      </c>
      <c r="L228" s="11" t="s">
        <v>2235</v>
      </c>
      <c r="M228" s="61">
        <f t="shared" si="13"/>
        <v>0.02</v>
      </c>
    </row>
    <row r="229" s="8" customFormat="1" spans="1:13">
      <c r="A229" s="50" t="s">
        <v>2275</v>
      </c>
      <c r="B229" s="11">
        <v>0.2</v>
      </c>
      <c r="C229" s="11">
        <v>3.9</v>
      </c>
      <c r="D229" s="59">
        <f t="shared" si="16"/>
        <v>3.822</v>
      </c>
      <c r="E229" s="59">
        <f t="shared" si="17"/>
        <v>3.978</v>
      </c>
      <c r="F229" s="11">
        <v>90</v>
      </c>
      <c r="G229" s="11">
        <v>5</v>
      </c>
      <c r="H229" s="11">
        <v>600</v>
      </c>
      <c r="I229" s="11">
        <v>1</v>
      </c>
      <c r="J229" s="11">
        <v>3</v>
      </c>
      <c r="K229" s="11">
        <v>1</v>
      </c>
      <c r="L229" s="11" t="s">
        <v>2235</v>
      </c>
      <c r="M229" s="61">
        <f t="shared" si="13"/>
        <v>0.02</v>
      </c>
    </row>
    <row r="230" s="8" customFormat="1" spans="1:13">
      <c r="A230" s="50" t="s">
        <v>2276</v>
      </c>
      <c r="B230" s="11">
        <v>0.2</v>
      </c>
      <c r="C230" s="11">
        <v>4.3</v>
      </c>
      <c r="D230" s="59">
        <f t="shared" si="16"/>
        <v>4.214</v>
      </c>
      <c r="E230" s="59">
        <f t="shared" si="17"/>
        <v>4.386</v>
      </c>
      <c r="F230" s="11">
        <v>90</v>
      </c>
      <c r="G230" s="11">
        <v>5</v>
      </c>
      <c r="H230" s="11">
        <v>600</v>
      </c>
      <c r="I230" s="11">
        <v>1</v>
      </c>
      <c r="J230" s="11">
        <v>3</v>
      </c>
      <c r="K230" s="11">
        <v>1</v>
      </c>
      <c r="L230" s="11" t="s">
        <v>2235</v>
      </c>
      <c r="M230" s="61">
        <f t="shared" si="13"/>
        <v>0.0200000000000001</v>
      </c>
    </row>
    <row r="231" s="8" customFormat="1" spans="1:13">
      <c r="A231" s="50" t="s">
        <v>2277</v>
      </c>
      <c r="B231" s="11">
        <v>0.2</v>
      </c>
      <c r="C231" s="11">
        <v>4.7</v>
      </c>
      <c r="D231" s="59">
        <f t="shared" si="16"/>
        <v>4.606</v>
      </c>
      <c r="E231" s="59">
        <f t="shared" si="17"/>
        <v>4.794</v>
      </c>
      <c r="F231" s="11">
        <v>80</v>
      </c>
      <c r="G231" s="11">
        <v>5</v>
      </c>
      <c r="H231" s="11">
        <v>500</v>
      </c>
      <c r="I231" s="11">
        <v>1</v>
      </c>
      <c r="J231" s="11">
        <v>3</v>
      </c>
      <c r="K231" s="11">
        <v>2</v>
      </c>
      <c r="L231" s="11" t="s">
        <v>2235</v>
      </c>
      <c r="M231" s="61">
        <f t="shared" si="13"/>
        <v>0.0200000000000001</v>
      </c>
    </row>
    <row r="232" s="8" customFormat="1" spans="1:13">
      <c r="A232" s="50" t="s">
        <v>2278</v>
      </c>
      <c r="B232" s="11">
        <v>0.2</v>
      </c>
      <c r="C232" s="11">
        <v>5.1</v>
      </c>
      <c r="D232" s="59">
        <f t="shared" si="16"/>
        <v>4.998</v>
      </c>
      <c r="E232" s="59">
        <f t="shared" si="17"/>
        <v>5.202</v>
      </c>
      <c r="F232" s="11">
        <v>60</v>
      </c>
      <c r="G232" s="11">
        <v>5</v>
      </c>
      <c r="H232" s="11">
        <v>480</v>
      </c>
      <c r="I232" s="11">
        <v>1</v>
      </c>
      <c r="J232" s="11">
        <v>2</v>
      </c>
      <c r="K232" s="11">
        <v>2</v>
      </c>
      <c r="L232" s="11" t="s">
        <v>2235</v>
      </c>
      <c r="M232" s="61">
        <f t="shared" si="13"/>
        <v>0.0200000000000001</v>
      </c>
    </row>
    <row r="233" s="8" customFormat="1" spans="1:13">
      <c r="A233" s="50" t="s">
        <v>2279</v>
      </c>
      <c r="B233" s="11">
        <v>0.2</v>
      </c>
      <c r="C233" s="11">
        <v>5.6</v>
      </c>
      <c r="D233" s="59">
        <f t="shared" si="16"/>
        <v>5.488</v>
      </c>
      <c r="E233" s="59">
        <f t="shared" si="17"/>
        <v>5.712</v>
      </c>
      <c r="F233" s="11">
        <v>40</v>
      </c>
      <c r="G233" s="11">
        <v>5</v>
      </c>
      <c r="H233" s="11">
        <v>400</v>
      </c>
      <c r="I233" s="11">
        <v>1</v>
      </c>
      <c r="J233" s="11">
        <v>1</v>
      </c>
      <c r="K233" s="11">
        <v>2</v>
      </c>
      <c r="L233" s="11" t="s">
        <v>2235</v>
      </c>
      <c r="M233" s="61">
        <f t="shared" si="13"/>
        <v>0.02</v>
      </c>
    </row>
    <row r="234" s="8" customFormat="1" spans="1:13">
      <c r="A234" s="50" t="s">
        <v>2280</v>
      </c>
      <c r="B234" s="11">
        <v>0.2</v>
      </c>
      <c r="C234" s="11">
        <v>6.2</v>
      </c>
      <c r="D234" s="59">
        <f t="shared" si="16"/>
        <v>6.076</v>
      </c>
      <c r="E234" s="59">
        <f t="shared" si="17"/>
        <v>6.324</v>
      </c>
      <c r="F234" s="11">
        <v>10</v>
      </c>
      <c r="G234" s="11">
        <v>5</v>
      </c>
      <c r="H234" s="11">
        <v>150</v>
      </c>
      <c r="I234" s="11">
        <v>1</v>
      </c>
      <c r="J234" s="11">
        <v>3</v>
      </c>
      <c r="K234" s="11">
        <v>4</v>
      </c>
      <c r="L234" s="11" t="s">
        <v>2235</v>
      </c>
      <c r="M234" s="61">
        <f t="shared" si="13"/>
        <v>0.0200000000000001</v>
      </c>
    </row>
    <row r="235" s="8" customFormat="1" spans="1:13">
      <c r="A235" s="50" t="s">
        <v>2281</v>
      </c>
      <c r="B235" s="11">
        <v>0.2</v>
      </c>
      <c r="C235" s="11">
        <v>6.8</v>
      </c>
      <c r="D235" s="59">
        <f t="shared" si="16"/>
        <v>6.664</v>
      </c>
      <c r="E235" s="59">
        <f t="shared" si="17"/>
        <v>6.936</v>
      </c>
      <c r="F235" s="11">
        <v>15</v>
      </c>
      <c r="G235" s="11">
        <v>5</v>
      </c>
      <c r="H235" s="11">
        <v>80</v>
      </c>
      <c r="I235" s="11">
        <v>1</v>
      </c>
      <c r="J235" s="11">
        <v>2</v>
      </c>
      <c r="K235" s="11">
        <v>4</v>
      </c>
      <c r="L235" s="11" t="s">
        <v>2235</v>
      </c>
      <c r="M235" s="61">
        <f t="shared" si="13"/>
        <v>0.02</v>
      </c>
    </row>
    <row r="236" s="8" customFormat="1" spans="1:13">
      <c r="A236" s="50" t="s">
        <v>2282</v>
      </c>
      <c r="B236" s="11">
        <v>0.2</v>
      </c>
      <c r="C236" s="11">
        <v>7.5</v>
      </c>
      <c r="D236" s="59">
        <f t="shared" si="16"/>
        <v>7.35</v>
      </c>
      <c r="E236" s="59">
        <f t="shared" si="17"/>
        <v>7.65</v>
      </c>
      <c r="F236" s="11">
        <v>15</v>
      </c>
      <c r="G236" s="11">
        <v>5</v>
      </c>
      <c r="H236" s="11">
        <v>80</v>
      </c>
      <c r="I236" s="11">
        <v>1</v>
      </c>
      <c r="J236" s="11">
        <v>1</v>
      </c>
      <c r="K236" s="11">
        <v>5</v>
      </c>
      <c r="L236" s="11" t="s">
        <v>2235</v>
      </c>
      <c r="M236" s="61">
        <f t="shared" si="13"/>
        <v>0.02</v>
      </c>
    </row>
    <row r="237" s="8" customFormat="1" spans="1:13">
      <c r="A237" s="50" t="s">
        <v>2283</v>
      </c>
      <c r="B237" s="11">
        <v>0.2</v>
      </c>
      <c r="C237" s="11">
        <v>8.2</v>
      </c>
      <c r="D237" s="59">
        <f t="shared" si="16"/>
        <v>8.036</v>
      </c>
      <c r="E237" s="59">
        <f t="shared" si="17"/>
        <v>8.364</v>
      </c>
      <c r="F237" s="11">
        <v>15</v>
      </c>
      <c r="G237" s="11">
        <v>5</v>
      </c>
      <c r="H237" s="11">
        <v>80</v>
      </c>
      <c r="I237" s="11">
        <v>1</v>
      </c>
      <c r="J237" s="11">
        <v>0.7</v>
      </c>
      <c r="K237" s="11">
        <v>5</v>
      </c>
      <c r="L237" s="11" t="s">
        <v>2235</v>
      </c>
      <c r="M237" s="61">
        <f t="shared" si="13"/>
        <v>0.02</v>
      </c>
    </row>
    <row r="238" s="8" customFormat="1" spans="1:13">
      <c r="A238" s="50" t="s">
        <v>2284</v>
      </c>
      <c r="B238" s="11">
        <v>0.2</v>
      </c>
      <c r="C238" s="11">
        <v>9.1</v>
      </c>
      <c r="D238" s="59">
        <f t="shared" si="16"/>
        <v>8.918</v>
      </c>
      <c r="E238" s="59">
        <f t="shared" si="17"/>
        <v>9.282</v>
      </c>
      <c r="F238" s="11">
        <v>15</v>
      </c>
      <c r="G238" s="11">
        <v>5</v>
      </c>
      <c r="H238" s="11">
        <v>100</v>
      </c>
      <c r="I238" s="11">
        <v>1</v>
      </c>
      <c r="J238" s="11">
        <v>0.5</v>
      </c>
      <c r="K238" s="11">
        <v>6</v>
      </c>
      <c r="L238" s="11" t="s">
        <v>2235</v>
      </c>
      <c r="M238" s="61">
        <f t="shared" si="13"/>
        <v>0.02</v>
      </c>
    </row>
    <row r="239" s="8" customFormat="1" spans="1:13">
      <c r="A239" s="50" t="s">
        <v>2285</v>
      </c>
      <c r="B239" s="11">
        <v>0.2</v>
      </c>
      <c r="C239" s="11">
        <v>10</v>
      </c>
      <c r="D239" s="59">
        <f t="shared" si="16"/>
        <v>9.8</v>
      </c>
      <c r="E239" s="59">
        <f t="shared" si="17"/>
        <v>10.2</v>
      </c>
      <c r="F239" s="11">
        <v>20</v>
      </c>
      <c r="G239" s="11">
        <v>5</v>
      </c>
      <c r="H239" s="11">
        <v>150</v>
      </c>
      <c r="I239" s="11">
        <v>1</v>
      </c>
      <c r="J239" s="11">
        <v>0.2</v>
      </c>
      <c r="K239" s="11">
        <v>7</v>
      </c>
      <c r="L239" s="11" t="s">
        <v>2235</v>
      </c>
      <c r="M239" s="61">
        <f t="shared" si="13"/>
        <v>0.0199999999999999</v>
      </c>
    </row>
    <row r="240" s="8" customFormat="1" spans="1:13">
      <c r="A240" s="50" t="s">
        <v>2286</v>
      </c>
      <c r="B240" s="11">
        <v>0.2</v>
      </c>
      <c r="C240" s="11">
        <v>11</v>
      </c>
      <c r="D240" s="59">
        <f t="shared" si="16"/>
        <v>10.78</v>
      </c>
      <c r="E240" s="59">
        <f t="shared" si="17"/>
        <v>11.22</v>
      </c>
      <c r="F240" s="11">
        <v>20</v>
      </c>
      <c r="G240" s="11">
        <v>5</v>
      </c>
      <c r="H240" s="11">
        <v>150</v>
      </c>
      <c r="I240" s="11">
        <v>1</v>
      </c>
      <c r="J240" s="11">
        <v>0.1</v>
      </c>
      <c r="K240" s="11">
        <v>8</v>
      </c>
      <c r="L240" s="11" t="s">
        <v>2235</v>
      </c>
      <c r="M240" s="61">
        <f t="shared" si="13"/>
        <v>0.0200000000000001</v>
      </c>
    </row>
    <row r="241" s="8" customFormat="1" spans="1:13">
      <c r="A241" s="50" t="s">
        <v>2287</v>
      </c>
      <c r="B241" s="11">
        <v>0.2</v>
      </c>
      <c r="C241" s="11">
        <v>12</v>
      </c>
      <c r="D241" s="59">
        <f t="shared" si="16"/>
        <v>11.76</v>
      </c>
      <c r="E241" s="59">
        <f t="shared" si="17"/>
        <v>12.24</v>
      </c>
      <c r="F241" s="11">
        <v>25</v>
      </c>
      <c r="G241" s="11">
        <v>5</v>
      </c>
      <c r="H241" s="11">
        <v>150</v>
      </c>
      <c r="I241" s="11">
        <v>1</v>
      </c>
      <c r="J241" s="11">
        <v>0.1</v>
      </c>
      <c r="K241" s="11">
        <v>8</v>
      </c>
      <c r="L241" s="11" t="s">
        <v>2235</v>
      </c>
      <c r="M241" s="61">
        <f t="shared" si="13"/>
        <v>0.02</v>
      </c>
    </row>
    <row r="242" s="8" customFormat="1" spans="1:13">
      <c r="A242" s="50" t="s">
        <v>2288</v>
      </c>
      <c r="B242" s="11">
        <v>0.2</v>
      </c>
      <c r="C242" s="11">
        <v>13</v>
      </c>
      <c r="D242" s="59">
        <f t="shared" si="16"/>
        <v>12.74</v>
      </c>
      <c r="E242" s="59">
        <f t="shared" si="17"/>
        <v>13.26</v>
      </c>
      <c r="F242" s="11">
        <v>30</v>
      </c>
      <c r="G242" s="11">
        <v>5</v>
      </c>
      <c r="H242" s="11">
        <v>170</v>
      </c>
      <c r="I242" s="11">
        <v>1</v>
      </c>
      <c r="J242" s="11">
        <v>0.1</v>
      </c>
      <c r="K242" s="11">
        <v>8</v>
      </c>
      <c r="L242" s="11" t="s">
        <v>2235</v>
      </c>
      <c r="M242" s="61">
        <f t="shared" si="13"/>
        <v>0.02</v>
      </c>
    </row>
    <row r="243" s="8" customFormat="1" spans="1:13">
      <c r="A243" s="50" t="s">
        <v>2289</v>
      </c>
      <c r="B243" s="11">
        <v>0.2</v>
      </c>
      <c r="C243" s="11">
        <v>14</v>
      </c>
      <c r="D243" s="59">
        <f t="shared" si="16"/>
        <v>13.72</v>
      </c>
      <c r="E243" s="59">
        <f t="shared" si="17"/>
        <v>14.28</v>
      </c>
      <c r="F243" s="11">
        <v>25</v>
      </c>
      <c r="G243" s="11">
        <v>5</v>
      </c>
      <c r="H243" s="11">
        <v>110</v>
      </c>
      <c r="I243" s="11">
        <v>1</v>
      </c>
      <c r="J243" s="11">
        <v>0.1</v>
      </c>
      <c r="K243" s="11">
        <v>10.5</v>
      </c>
      <c r="L243" s="11" t="s">
        <v>2235</v>
      </c>
      <c r="M243" s="61">
        <f t="shared" si="13"/>
        <v>0.0200000000000001</v>
      </c>
    </row>
    <row r="244" s="8" customFormat="1" spans="1:13">
      <c r="A244" s="50" t="s">
        <v>2290</v>
      </c>
      <c r="B244" s="11">
        <v>0.2</v>
      </c>
      <c r="C244" s="11">
        <v>15</v>
      </c>
      <c r="D244" s="59">
        <f t="shared" si="16"/>
        <v>14.7</v>
      </c>
      <c r="E244" s="59">
        <f t="shared" si="17"/>
        <v>15.3</v>
      </c>
      <c r="F244" s="11">
        <v>30</v>
      </c>
      <c r="G244" s="11">
        <v>5</v>
      </c>
      <c r="H244" s="11">
        <v>200</v>
      </c>
      <c r="I244" s="11">
        <v>1</v>
      </c>
      <c r="J244" s="11">
        <v>0.1</v>
      </c>
      <c r="K244" s="11">
        <v>10.5</v>
      </c>
      <c r="L244" s="11" t="s">
        <v>2235</v>
      </c>
      <c r="M244" s="61">
        <f t="shared" si="13"/>
        <v>0.02</v>
      </c>
    </row>
    <row r="245" s="8" customFormat="1" spans="1:13">
      <c r="A245" s="50" t="s">
        <v>2291</v>
      </c>
      <c r="B245" s="11">
        <v>0.2</v>
      </c>
      <c r="C245" s="11">
        <v>16</v>
      </c>
      <c r="D245" s="59">
        <f t="shared" si="16"/>
        <v>15.68</v>
      </c>
      <c r="E245" s="59">
        <f t="shared" si="17"/>
        <v>16.32</v>
      </c>
      <c r="F245" s="11">
        <v>40</v>
      </c>
      <c r="G245" s="11">
        <v>5</v>
      </c>
      <c r="H245" s="11">
        <v>200</v>
      </c>
      <c r="I245" s="11">
        <v>1</v>
      </c>
      <c r="J245" s="11">
        <v>0.1</v>
      </c>
      <c r="K245" s="11">
        <v>11.2</v>
      </c>
      <c r="L245" s="11" t="s">
        <v>2235</v>
      </c>
      <c r="M245" s="61">
        <f t="shared" si="13"/>
        <v>0.02</v>
      </c>
    </row>
    <row r="246" s="8" customFormat="1" spans="1:13">
      <c r="A246" s="50" t="s">
        <v>2292</v>
      </c>
      <c r="B246" s="11">
        <v>0.2</v>
      </c>
      <c r="C246" s="11">
        <v>18</v>
      </c>
      <c r="D246" s="59">
        <f t="shared" si="16"/>
        <v>17.64</v>
      </c>
      <c r="E246" s="59">
        <f t="shared" si="17"/>
        <v>18.36</v>
      </c>
      <c r="F246" s="11">
        <v>45</v>
      </c>
      <c r="G246" s="11">
        <v>5</v>
      </c>
      <c r="H246" s="11">
        <v>225</v>
      </c>
      <c r="I246" s="11">
        <v>1</v>
      </c>
      <c r="J246" s="11">
        <v>0.1</v>
      </c>
      <c r="K246" s="11">
        <v>12.6</v>
      </c>
      <c r="L246" s="11" t="s">
        <v>2235</v>
      </c>
      <c r="M246" s="61">
        <f t="shared" si="13"/>
        <v>0.02</v>
      </c>
    </row>
    <row r="247" s="8" customFormat="1" spans="1:13">
      <c r="A247" s="50" t="s">
        <v>2293</v>
      </c>
      <c r="B247" s="11">
        <v>0.2</v>
      </c>
      <c r="C247" s="11">
        <v>20</v>
      </c>
      <c r="D247" s="59">
        <f t="shared" si="16"/>
        <v>19.6</v>
      </c>
      <c r="E247" s="59">
        <f t="shared" si="17"/>
        <v>20.4</v>
      </c>
      <c r="F247" s="11">
        <v>55</v>
      </c>
      <c r="G247" s="11">
        <v>5</v>
      </c>
      <c r="H247" s="11">
        <v>225</v>
      </c>
      <c r="I247" s="11">
        <v>1</v>
      </c>
      <c r="J247" s="11">
        <v>0.1</v>
      </c>
      <c r="K247" s="11">
        <v>14</v>
      </c>
      <c r="L247" s="11" t="s">
        <v>2235</v>
      </c>
      <c r="M247" s="61">
        <f t="shared" si="13"/>
        <v>0.0199999999999999</v>
      </c>
    </row>
    <row r="248" s="8" customFormat="1" spans="1:13">
      <c r="A248" s="50" t="s">
        <v>2294</v>
      </c>
      <c r="B248" s="11">
        <v>0.2</v>
      </c>
      <c r="C248" s="11">
        <v>22</v>
      </c>
      <c r="D248" s="59">
        <f t="shared" si="16"/>
        <v>21.56</v>
      </c>
      <c r="E248" s="59">
        <f t="shared" si="17"/>
        <v>22.44</v>
      </c>
      <c r="F248" s="11">
        <v>55</v>
      </c>
      <c r="G248" s="11">
        <v>5</v>
      </c>
      <c r="H248" s="11">
        <v>250</v>
      </c>
      <c r="I248" s="11">
        <v>1</v>
      </c>
      <c r="J248" s="11">
        <v>0.1</v>
      </c>
      <c r="K248" s="11">
        <v>15.4</v>
      </c>
      <c r="L248" s="11" t="s">
        <v>2235</v>
      </c>
      <c r="M248" s="61">
        <f t="shared" si="13"/>
        <v>0.0200000000000001</v>
      </c>
    </row>
    <row r="249" s="8" customFormat="1" spans="1:13">
      <c r="A249" s="50" t="s">
        <v>2295</v>
      </c>
      <c r="B249" s="11">
        <v>0.2</v>
      </c>
      <c r="C249" s="11">
        <v>24</v>
      </c>
      <c r="D249" s="59">
        <f t="shared" si="16"/>
        <v>23.52</v>
      </c>
      <c r="E249" s="59">
        <f t="shared" si="17"/>
        <v>24.48</v>
      </c>
      <c r="F249" s="11">
        <v>70</v>
      </c>
      <c r="G249" s="11">
        <v>5</v>
      </c>
      <c r="H249" s="11">
        <v>250</v>
      </c>
      <c r="I249" s="11">
        <v>1</v>
      </c>
      <c r="J249" s="11">
        <v>0.1</v>
      </c>
      <c r="K249" s="11">
        <v>16.8</v>
      </c>
      <c r="L249" s="11" t="s">
        <v>2235</v>
      </c>
      <c r="M249" s="61">
        <f t="shared" si="13"/>
        <v>0.02</v>
      </c>
    </row>
    <row r="250" s="8" customFormat="1" spans="1:13">
      <c r="A250" s="50" t="s">
        <v>2296</v>
      </c>
      <c r="B250" s="11">
        <v>0.2</v>
      </c>
      <c r="C250" s="11">
        <v>27</v>
      </c>
      <c r="D250" s="59">
        <f t="shared" si="16"/>
        <v>26.46</v>
      </c>
      <c r="E250" s="59">
        <f t="shared" si="17"/>
        <v>27.54</v>
      </c>
      <c r="F250" s="11">
        <v>80</v>
      </c>
      <c r="G250" s="11">
        <v>2</v>
      </c>
      <c r="H250" s="11">
        <v>300</v>
      </c>
      <c r="I250" s="11">
        <v>0.5</v>
      </c>
      <c r="J250" s="11">
        <v>0.1</v>
      </c>
      <c r="K250" s="11">
        <v>18.9</v>
      </c>
      <c r="L250" s="11" t="s">
        <v>2235</v>
      </c>
      <c r="M250" s="61">
        <f t="shared" si="13"/>
        <v>0.02</v>
      </c>
    </row>
    <row r="251" s="8" customFormat="1" spans="1:13">
      <c r="A251" s="50" t="s">
        <v>2297</v>
      </c>
      <c r="B251" s="11">
        <v>0.2</v>
      </c>
      <c r="C251" s="11">
        <v>30</v>
      </c>
      <c r="D251" s="59">
        <f t="shared" si="16"/>
        <v>29.4</v>
      </c>
      <c r="E251" s="59">
        <f t="shared" si="17"/>
        <v>30.6</v>
      </c>
      <c r="F251" s="11">
        <v>80</v>
      </c>
      <c r="G251" s="11">
        <v>2</v>
      </c>
      <c r="H251" s="11">
        <v>300</v>
      </c>
      <c r="I251" s="11">
        <v>0.5</v>
      </c>
      <c r="J251" s="11">
        <v>0.1</v>
      </c>
      <c r="K251" s="11">
        <v>21</v>
      </c>
      <c r="L251" s="11" t="s">
        <v>2235</v>
      </c>
      <c r="M251" s="61">
        <f t="shared" si="13"/>
        <v>0.02</v>
      </c>
    </row>
    <row r="252" s="8" customFormat="1" spans="1:13">
      <c r="A252" s="50" t="s">
        <v>2298</v>
      </c>
      <c r="B252" s="11">
        <v>0.2</v>
      </c>
      <c r="C252" s="11">
        <v>33</v>
      </c>
      <c r="D252" s="59">
        <f t="shared" si="16"/>
        <v>32.34</v>
      </c>
      <c r="E252" s="59">
        <f t="shared" si="17"/>
        <v>33.66</v>
      </c>
      <c r="F252" s="11">
        <v>80</v>
      </c>
      <c r="G252" s="11">
        <v>2</v>
      </c>
      <c r="H252" s="11">
        <v>325</v>
      </c>
      <c r="I252" s="11">
        <v>0.5</v>
      </c>
      <c r="J252" s="11">
        <v>0.1</v>
      </c>
      <c r="K252" s="11">
        <v>23.1</v>
      </c>
      <c r="L252" s="11" t="s">
        <v>2235</v>
      </c>
      <c r="M252" s="61">
        <f t="shared" si="13"/>
        <v>0.0200000000000001</v>
      </c>
    </row>
    <row r="253" s="8" customFormat="1" spans="1:13">
      <c r="A253" s="50" t="s">
        <v>2299</v>
      </c>
      <c r="B253" s="11">
        <v>0.2</v>
      </c>
      <c r="C253" s="11">
        <v>36</v>
      </c>
      <c r="D253" s="59">
        <f t="shared" si="16"/>
        <v>35.28</v>
      </c>
      <c r="E253" s="59">
        <f t="shared" si="17"/>
        <v>36.72</v>
      </c>
      <c r="F253" s="11">
        <v>90</v>
      </c>
      <c r="G253" s="11">
        <v>2</v>
      </c>
      <c r="H253" s="11">
        <v>350</v>
      </c>
      <c r="I253" s="11">
        <v>0.5</v>
      </c>
      <c r="J253" s="11">
        <v>0.1</v>
      </c>
      <c r="K253" s="11">
        <v>25.2</v>
      </c>
      <c r="L253" s="11" t="s">
        <v>2235</v>
      </c>
      <c r="M253" s="61">
        <f t="shared" si="13"/>
        <v>0.02</v>
      </c>
    </row>
    <row r="254" s="8" customFormat="1" spans="1:13">
      <c r="A254" s="50" t="s">
        <v>2300</v>
      </c>
      <c r="B254" s="11">
        <v>0.2</v>
      </c>
      <c r="C254" s="11">
        <v>39</v>
      </c>
      <c r="D254" s="59">
        <f t="shared" si="16"/>
        <v>38.22</v>
      </c>
      <c r="E254" s="59">
        <f t="shared" si="17"/>
        <v>39.78</v>
      </c>
      <c r="F254" s="11">
        <v>130</v>
      </c>
      <c r="G254" s="11">
        <v>2</v>
      </c>
      <c r="H254" s="11">
        <v>350</v>
      </c>
      <c r="I254" s="11">
        <v>0.5</v>
      </c>
      <c r="J254" s="11">
        <v>0.1</v>
      </c>
      <c r="K254" s="11">
        <v>27.3</v>
      </c>
      <c r="L254" s="11" t="s">
        <v>2235</v>
      </c>
      <c r="M254" s="61">
        <f t="shared" si="13"/>
        <v>0.02</v>
      </c>
    </row>
    <row r="255" s="8" customFormat="1" spans="1:13">
      <c r="A255" s="50" t="s">
        <v>2301</v>
      </c>
      <c r="B255" s="11">
        <v>0.2</v>
      </c>
      <c r="C255" s="11">
        <v>43</v>
      </c>
      <c r="D255" s="59">
        <f t="shared" si="16"/>
        <v>42.14</v>
      </c>
      <c r="E255" s="59">
        <f t="shared" si="17"/>
        <v>43.86</v>
      </c>
      <c r="F255" s="11">
        <v>130</v>
      </c>
      <c r="G255" s="11">
        <v>2</v>
      </c>
      <c r="H255" s="11">
        <v>350</v>
      </c>
      <c r="I255" s="11">
        <v>0.5</v>
      </c>
      <c r="J255" s="11">
        <v>0.1</v>
      </c>
      <c r="K255" s="11">
        <v>29.4</v>
      </c>
      <c r="L255" s="11" t="s">
        <v>2235</v>
      </c>
      <c r="M255" s="61">
        <f t="shared" si="13"/>
        <v>0.02</v>
      </c>
    </row>
    <row r="256" s="8" customFormat="1" spans="1:13">
      <c r="A256" s="50" t="s">
        <v>2302</v>
      </c>
      <c r="B256" s="11">
        <v>0.2</v>
      </c>
      <c r="C256" s="11">
        <v>47</v>
      </c>
      <c r="D256" s="59">
        <f t="shared" si="16"/>
        <v>46.06</v>
      </c>
      <c r="E256" s="59">
        <f t="shared" si="17"/>
        <v>47.94</v>
      </c>
      <c r="F256" s="11">
        <v>170</v>
      </c>
      <c r="G256" s="11">
        <v>2</v>
      </c>
      <c r="H256" s="11">
        <v>1000</v>
      </c>
      <c r="I256" s="11">
        <v>0.25</v>
      </c>
      <c r="J256" s="11">
        <v>0.1</v>
      </c>
      <c r="K256" s="11">
        <v>36</v>
      </c>
      <c r="L256" s="11" t="s">
        <v>2235</v>
      </c>
      <c r="M256" s="61">
        <f t="shared" si="13"/>
        <v>0.02</v>
      </c>
    </row>
    <row r="257" s="8" customFormat="1" spans="1:13">
      <c r="A257" s="50" t="s">
        <v>2303</v>
      </c>
      <c r="B257" s="11">
        <v>0.2</v>
      </c>
      <c r="C257" s="11">
        <v>51</v>
      </c>
      <c r="D257" s="59">
        <f t="shared" si="16"/>
        <v>49.98</v>
      </c>
      <c r="E257" s="59">
        <f t="shared" si="17"/>
        <v>52.02</v>
      </c>
      <c r="F257" s="11">
        <v>180</v>
      </c>
      <c r="G257" s="11">
        <v>2</v>
      </c>
      <c r="H257" s="11">
        <v>1300</v>
      </c>
      <c r="I257" s="11">
        <v>0.25</v>
      </c>
      <c r="J257" s="11">
        <v>0.1</v>
      </c>
      <c r="K257" s="11">
        <v>39</v>
      </c>
      <c r="L257" s="11" t="s">
        <v>2235</v>
      </c>
      <c r="M257" s="61">
        <f t="shared" si="13"/>
        <v>0.0200000000000001</v>
      </c>
    </row>
    <row r="258" s="8" customFormat="1" spans="1:13">
      <c r="A258" s="50" t="s">
        <v>2304</v>
      </c>
      <c r="B258" s="11">
        <v>0.2</v>
      </c>
      <c r="C258" s="11">
        <v>56</v>
      </c>
      <c r="D258" s="59">
        <f t="shared" si="16"/>
        <v>54.88</v>
      </c>
      <c r="E258" s="59">
        <f t="shared" si="17"/>
        <v>57.12</v>
      </c>
      <c r="F258" s="11">
        <v>200</v>
      </c>
      <c r="G258" s="11">
        <v>2</v>
      </c>
      <c r="H258" s="11">
        <v>1400</v>
      </c>
      <c r="I258" s="11">
        <v>0.25</v>
      </c>
      <c r="J258" s="11">
        <v>0.1</v>
      </c>
      <c r="K258" s="11">
        <v>43</v>
      </c>
      <c r="L258" s="11" t="s">
        <v>2235</v>
      </c>
      <c r="M258" s="61">
        <f t="shared" si="13"/>
        <v>0.0200000000000001</v>
      </c>
    </row>
    <row r="259" s="8" customFormat="1" spans="1:13">
      <c r="A259" s="50" t="s">
        <v>2305</v>
      </c>
      <c r="B259" s="11">
        <v>0.2</v>
      </c>
      <c r="C259" s="11">
        <v>62</v>
      </c>
      <c r="D259" s="59">
        <f t="shared" si="16"/>
        <v>60.76</v>
      </c>
      <c r="E259" s="59">
        <f t="shared" si="17"/>
        <v>63.24</v>
      </c>
      <c r="F259" s="11">
        <v>225</v>
      </c>
      <c r="G259" s="11">
        <v>2</v>
      </c>
      <c r="H259" s="11">
        <v>1400</v>
      </c>
      <c r="I259" s="11">
        <v>0.25</v>
      </c>
      <c r="J259" s="11">
        <v>0.1</v>
      </c>
      <c r="K259" s="11">
        <v>47</v>
      </c>
      <c r="L259" s="11" t="s">
        <v>2235</v>
      </c>
      <c r="M259" s="61">
        <f t="shared" si="13"/>
        <v>0.02</v>
      </c>
    </row>
    <row r="260" s="8" customFormat="1" spans="1:13">
      <c r="A260" s="50" t="s">
        <v>2306</v>
      </c>
      <c r="B260" s="11">
        <v>0.2</v>
      </c>
      <c r="C260" s="11">
        <v>68</v>
      </c>
      <c r="D260" s="59">
        <f t="shared" si="16"/>
        <v>66.64</v>
      </c>
      <c r="E260" s="59">
        <f t="shared" si="17"/>
        <v>69.36</v>
      </c>
      <c r="F260" s="11">
        <v>240</v>
      </c>
      <c r="G260" s="11">
        <v>2</v>
      </c>
      <c r="H260" s="11">
        <v>1600</v>
      </c>
      <c r="I260" s="11">
        <v>0.25</v>
      </c>
      <c r="J260" s="11">
        <v>0.1</v>
      </c>
      <c r="K260" s="11">
        <v>52</v>
      </c>
      <c r="L260" s="11" t="s">
        <v>2235</v>
      </c>
      <c r="M260" s="61">
        <f t="shared" si="13"/>
        <v>0.02</v>
      </c>
    </row>
    <row r="261" s="8" customFormat="1" spans="1:13">
      <c r="A261" s="50" t="s">
        <v>2307</v>
      </c>
      <c r="B261" s="11">
        <v>0.2</v>
      </c>
      <c r="C261" s="11">
        <v>75</v>
      </c>
      <c r="D261" s="59">
        <f t="shared" si="16"/>
        <v>73.5</v>
      </c>
      <c r="E261" s="59">
        <f t="shared" si="17"/>
        <v>76.5</v>
      </c>
      <c r="F261" s="11">
        <v>265</v>
      </c>
      <c r="G261" s="11">
        <v>2</v>
      </c>
      <c r="H261" s="11">
        <v>1700</v>
      </c>
      <c r="I261" s="11">
        <v>0.25</v>
      </c>
      <c r="J261" s="11">
        <v>0.1</v>
      </c>
      <c r="K261" s="11">
        <v>56</v>
      </c>
      <c r="L261" s="11" t="s">
        <v>2235</v>
      </c>
      <c r="M261" s="61">
        <f t="shared" ref="M261:M324" si="18">(C261-D261)/C261</f>
        <v>0.02</v>
      </c>
    </row>
    <row r="262" s="8" customFormat="1" spans="1:13">
      <c r="A262" s="50" t="s">
        <v>2308</v>
      </c>
      <c r="B262" s="11">
        <v>0.2</v>
      </c>
      <c r="C262" s="11">
        <v>2.4</v>
      </c>
      <c r="D262" s="59">
        <f t="shared" ref="D262:D299" si="19">C262*0.95</f>
        <v>2.28</v>
      </c>
      <c r="E262" s="59">
        <f t="shared" ref="E262:E299" si="20">C262*1.05</f>
        <v>2.52</v>
      </c>
      <c r="F262" s="11">
        <v>100</v>
      </c>
      <c r="G262" s="11">
        <v>5</v>
      </c>
      <c r="H262" s="11">
        <v>600</v>
      </c>
      <c r="I262" s="11">
        <v>1</v>
      </c>
      <c r="J262" s="11">
        <v>50</v>
      </c>
      <c r="K262" s="11">
        <v>1</v>
      </c>
      <c r="L262" s="11" t="s">
        <v>2235</v>
      </c>
      <c r="M262" s="61">
        <f t="shared" si="18"/>
        <v>0.05</v>
      </c>
    </row>
    <row r="263" s="8" customFormat="1" spans="1:13">
      <c r="A263" s="50" t="s">
        <v>2309</v>
      </c>
      <c r="B263" s="11">
        <v>0.2</v>
      </c>
      <c r="C263" s="11">
        <v>2.7</v>
      </c>
      <c r="D263" s="59">
        <f t="shared" si="19"/>
        <v>2.565</v>
      </c>
      <c r="E263" s="59">
        <f t="shared" si="20"/>
        <v>2.835</v>
      </c>
      <c r="F263" s="11">
        <v>100</v>
      </c>
      <c r="G263" s="11">
        <v>5</v>
      </c>
      <c r="H263" s="11">
        <v>600</v>
      </c>
      <c r="I263" s="11">
        <v>1</v>
      </c>
      <c r="J263" s="11">
        <v>20</v>
      </c>
      <c r="K263" s="11">
        <v>1</v>
      </c>
      <c r="L263" s="11" t="s">
        <v>2235</v>
      </c>
      <c r="M263" s="61">
        <f t="shared" si="18"/>
        <v>0.0500000000000001</v>
      </c>
    </row>
    <row r="264" s="8" customFormat="1" spans="1:13">
      <c r="A264" s="50" t="s">
        <v>2310</v>
      </c>
      <c r="B264" s="11">
        <v>0.2</v>
      </c>
      <c r="C264" s="11">
        <v>3</v>
      </c>
      <c r="D264" s="59">
        <f t="shared" si="19"/>
        <v>2.85</v>
      </c>
      <c r="E264" s="59">
        <f t="shared" si="20"/>
        <v>3.15</v>
      </c>
      <c r="F264" s="11">
        <v>95</v>
      </c>
      <c r="G264" s="11">
        <v>5</v>
      </c>
      <c r="H264" s="11">
        <v>600</v>
      </c>
      <c r="I264" s="11">
        <v>1</v>
      </c>
      <c r="J264" s="11">
        <v>10</v>
      </c>
      <c r="K264" s="11">
        <v>1</v>
      </c>
      <c r="L264" s="11" t="s">
        <v>2235</v>
      </c>
      <c r="M264" s="61">
        <f t="shared" si="18"/>
        <v>0.0500000000000001</v>
      </c>
    </row>
    <row r="265" s="8" customFormat="1" spans="1:13">
      <c r="A265" s="50" t="s">
        <v>2311</v>
      </c>
      <c r="B265" s="11">
        <v>0.2</v>
      </c>
      <c r="C265" s="11">
        <v>3.3</v>
      </c>
      <c r="D265" s="59">
        <f t="shared" si="19"/>
        <v>3.135</v>
      </c>
      <c r="E265" s="59">
        <f t="shared" si="20"/>
        <v>3.465</v>
      </c>
      <c r="F265" s="11">
        <v>95</v>
      </c>
      <c r="G265" s="11">
        <v>5</v>
      </c>
      <c r="H265" s="11">
        <v>600</v>
      </c>
      <c r="I265" s="11">
        <v>1</v>
      </c>
      <c r="J265" s="11">
        <v>5</v>
      </c>
      <c r="K265" s="11">
        <v>1</v>
      </c>
      <c r="L265" s="11" t="s">
        <v>2235</v>
      </c>
      <c r="M265" s="61">
        <f t="shared" si="18"/>
        <v>0.05</v>
      </c>
    </row>
    <row r="266" s="8" customFormat="1" spans="1:13">
      <c r="A266" s="50" t="s">
        <v>2312</v>
      </c>
      <c r="B266" s="11">
        <v>0.2</v>
      </c>
      <c r="C266" s="11">
        <v>3.6</v>
      </c>
      <c r="D266" s="59">
        <f t="shared" si="19"/>
        <v>3.42</v>
      </c>
      <c r="E266" s="59">
        <f t="shared" si="20"/>
        <v>3.78</v>
      </c>
      <c r="F266" s="11">
        <v>90</v>
      </c>
      <c r="G266" s="11">
        <v>5</v>
      </c>
      <c r="H266" s="11">
        <v>600</v>
      </c>
      <c r="I266" s="11">
        <v>1</v>
      </c>
      <c r="J266" s="11">
        <v>5</v>
      </c>
      <c r="K266" s="11">
        <v>1</v>
      </c>
      <c r="L266" s="11" t="s">
        <v>2235</v>
      </c>
      <c r="M266" s="61">
        <f t="shared" si="18"/>
        <v>0.05</v>
      </c>
    </row>
    <row r="267" s="8" customFormat="1" spans="1:13">
      <c r="A267" s="50" t="s">
        <v>2313</v>
      </c>
      <c r="B267" s="11">
        <v>0.2</v>
      </c>
      <c r="C267" s="11">
        <v>3.9</v>
      </c>
      <c r="D267" s="59">
        <f t="shared" si="19"/>
        <v>3.705</v>
      </c>
      <c r="E267" s="59">
        <f t="shared" si="20"/>
        <v>4.095</v>
      </c>
      <c r="F267" s="11">
        <v>90</v>
      </c>
      <c r="G267" s="11">
        <v>5</v>
      </c>
      <c r="H267" s="11">
        <v>600</v>
      </c>
      <c r="I267" s="11">
        <v>1</v>
      </c>
      <c r="J267" s="11">
        <v>3</v>
      </c>
      <c r="K267" s="11">
        <v>1</v>
      </c>
      <c r="L267" s="11" t="s">
        <v>2235</v>
      </c>
      <c r="M267" s="61">
        <f t="shared" si="18"/>
        <v>0.0500000000000001</v>
      </c>
    </row>
    <row r="268" s="8" customFormat="1" spans="1:13">
      <c r="A268" s="50" t="s">
        <v>2314</v>
      </c>
      <c r="B268" s="11">
        <v>0.2</v>
      </c>
      <c r="C268" s="11">
        <v>4.3</v>
      </c>
      <c r="D268" s="59">
        <f t="shared" si="19"/>
        <v>4.085</v>
      </c>
      <c r="E268" s="59">
        <f t="shared" si="20"/>
        <v>4.515</v>
      </c>
      <c r="F268" s="11">
        <v>90</v>
      </c>
      <c r="G268" s="11">
        <v>5</v>
      </c>
      <c r="H268" s="11">
        <v>600</v>
      </c>
      <c r="I268" s="11">
        <v>1</v>
      </c>
      <c r="J268" s="11">
        <v>3</v>
      </c>
      <c r="K268" s="11">
        <v>1</v>
      </c>
      <c r="L268" s="11" t="s">
        <v>2235</v>
      </c>
      <c r="M268" s="61">
        <f t="shared" si="18"/>
        <v>0.05</v>
      </c>
    </row>
    <row r="269" s="8" customFormat="1" spans="1:13">
      <c r="A269" s="50" t="s">
        <v>2315</v>
      </c>
      <c r="B269" s="11">
        <v>0.2</v>
      </c>
      <c r="C269" s="11">
        <v>4.7</v>
      </c>
      <c r="D269" s="59">
        <f t="shared" si="19"/>
        <v>4.465</v>
      </c>
      <c r="E269" s="59">
        <f t="shared" si="20"/>
        <v>4.935</v>
      </c>
      <c r="F269" s="11">
        <v>80</v>
      </c>
      <c r="G269" s="11">
        <v>5</v>
      </c>
      <c r="H269" s="11">
        <v>500</v>
      </c>
      <c r="I269" s="11">
        <v>1</v>
      </c>
      <c r="J269" s="11">
        <v>3</v>
      </c>
      <c r="K269" s="11">
        <v>2</v>
      </c>
      <c r="L269" s="11" t="s">
        <v>2235</v>
      </c>
      <c r="M269" s="61">
        <f t="shared" si="18"/>
        <v>0.0500000000000001</v>
      </c>
    </row>
    <row r="270" s="8" customFormat="1" spans="1:13">
      <c r="A270" s="50" t="s">
        <v>2316</v>
      </c>
      <c r="B270" s="11">
        <v>0.2</v>
      </c>
      <c r="C270" s="11">
        <v>5.1</v>
      </c>
      <c r="D270" s="59">
        <f t="shared" si="19"/>
        <v>4.845</v>
      </c>
      <c r="E270" s="59">
        <f t="shared" si="20"/>
        <v>5.355</v>
      </c>
      <c r="F270" s="11">
        <v>60</v>
      </c>
      <c r="G270" s="11">
        <v>5</v>
      </c>
      <c r="H270" s="11">
        <v>480</v>
      </c>
      <c r="I270" s="11">
        <v>1</v>
      </c>
      <c r="J270" s="11">
        <v>2</v>
      </c>
      <c r="K270" s="11">
        <v>2</v>
      </c>
      <c r="L270" s="11" t="s">
        <v>2235</v>
      </c>
      <c r="M270" s="61">
        <f t="shared" si="18"/>
        <v>0.05</v>
      </c>
    </row>
    <row r="271" s="8" customFormat="1" spans="1:13">
      <c r="A271" s="50" t="s">
        <v>2317</v>
      </c>
      <c r="B271" s="11">
        <v>0.2</v>
      </c>
      <c r="C271" s="11">
        <v>5.6</v>
      </c>
      <c r="D271" s="59">
        <f t="shared" si="19"/>
        <v>5.32</v>
      </c>
      <c r="E271" s="59">
        <f t="shared" si="20"/>
        <v>5.88</v>
      </c>
      <c r="F271" s="11">
        <v>40</v>
      </c>
      <c r="G271" s="11">
        <v>5</v>
      </c>
      <c r="H271" s="11">
        <v>400</v>
      </c>
      <c r="I271" s="11">
        <v>1</v>
      </c>
      <c r="J271" s="11">
        <v>1</v>
      </c>
      <c r="K271" s="11">
        <v>2</v>
      </c>
      <c r="L271" s="11" t="s">
        <v>2235</v>
      </c>
      <c r="M271" s="61">
        <f t="shared" si="18"/>
        <v>0.05</v>
      </c>
    </row>
    <row r="272" s="8" customFormat="1" spans="1:13">
      <c r="A272" s="50" t="s">
        <v>2318</v>
      </c>
      <c r="B272" s="11">
        <v>0.2</v>
      </c>
      <c r="C272" s="11">
        <v>6.2</v>
      </c>
      <c r="D272" s="59">
        <f t="shared" si="19"/>
        <v>5.89</v>
      </c>
      <c r="E272" s="59">
        <f t="shared" si="20"/>
        <v>6.51</v>
      </c>
      <c r="F272" s="11">
        <v>10</v>
      </c>
      <c r="G272" s="11">
        <v>5</v>
      </c>
      <c r="H272" s="11">
        <v>150</v>
      </c>
      <c r="I272" s="11">
        <v>1</v>
      </c>
      <c r="J272" s="11">
        <v>3</v>
      </c>
      <c r="K272" s="11">
        <v>4</v>
      </c>
      <c r="L272" s="11" t="s">
        <v>2235</v>
      </c>
      <c r="M272" s="61">
        <f t="shared" si="18"/>
        <v>0.0500000000000001</v>
      </c>
    </row>
    <row r="273" s="8" customFormat="1" spans="1:13">
      <c r="A273" s="50" t="s">
        <v>2319</v>
      </c>
      <c r="B273" s="11">
        <v>0.2</v>
      </c>
      <c r="C273" s="11">
        <v>6.8</v>
      </c>
      <c r="D273" s="59">
        <f t="shared" si="19"/>
        <v>6.46</v>
      </c>
      <c r="E273" s="59">
        <f t="shared" si="20"/>
        <v>7.14</v>
      </c>
      <c r="F273" s="11">
        <v>15</v>
      </c>
      <c r="G273" s="11">
        <v>5</v>
      </c>
      <c r="H273" s="11">
        <v>80</v>
      </c>
      <c r="I273" s="11">
        <v>1</v>
      </c>
      <c r="J273" s="11">
        <v>2</v>
      </c>
      <c r="K273" s="11">
        <v>4</v>
      </c>
      <c r="L273" s="11" t="s">
        <v>2235</v>
      </c>
      <c r="M273" s="61">
        <f t="shared" si="18"/>
        <v>0.05</v>
      </c>
    </row>
    <row r="274" s="8" customFormat="1" spans="1:13">
      <c r="A274" s="50" t="s">
        <v>2320</v>
      </c>
      <c r="B274" s="11">
        <v>0.2</v>
      </c>
      <c r="C274" s="11">
        <v>7.5</v>
      </c>
      <c r="D274" s="59">
        <f t="shared" si="19"/>
        <v>7.125</v>
      </c>
      <c r="E274" s="59">
        <f t="shared" si="20"/>
        <v>7.875</v>
      </c>
      <c r="F274" s="11">
        <v>15</v>
      </c>
      <c r="G274" s="11">
        <v>5</v>
      </c>
      <c r="H274" s="11">
        <v>80</v>
      </c>
      <c r="I274" s="11">
        <v>1</v>
      </c>
      <c r="J274" s="11">
        <v>1</v>
      </c>
      <c r="K274" s="11">
        <v>5</v>
      </c>
      <c r="L274" s="11" t="s">
        <v>2235</v>
      </c>
      <c r="M274" s="61">
        <f t="shared" si="18"/>
        <v>0.05</v>
      </c>
    </row>
    <row r="275" s="8" customFormat="1" spans="1:13">
      <c r="A275" s="50" t="s">
        <v>2321</v>
      </c>
      <c r="B275" s="11">
        <v>0.2</v>
      </c>
      <c r="C275" s="11">
        <v>8.2</v>
      </c>
      <c r="D275" s="59">
        <f t="shared" si="19"/>
        <v>7.79</v>
      </c>
      <c r="E275" s="59">
        <f t="shared" si="20"/>
        <v>8.61</v>
      </c>
      <c r="F275" s="11">
        <v>15</v>
      </c>
      <c r="G275" s="11">
        <v>5</v>
      </c>
      <c r="H275" s="11">
        <v>80</v>
      </c>
      <c r="I275" s="11">
        <v>1</v>
      </c>
      <c r="J275" s="11">
        <v>0.7</v>
      </c>
      <c r="K275" s="11">
        <v>5</v>
      </c>
      <c r="L275" s="11" t="s">
        <v>2235</v>
      </c>
      <c r="M275" s="61">
        <f t="shared" si="18"/>
        <v>0.05</v>
      </c>
    </row>
    <row r="276" s="8" customFormat="1" spans="1:13">
      <c r="A276" s="50" t="s">
        <v>2322</v>
      </c>
      <c r="B276" s="11">
        <v>0.2</v>
      </c>
      <c r="C276" s="11">
        <v>9.1</v>
      </c>
      <c r="D276" s="59">
        <f t="shared" si="19"/>
        <v>8.645</v>
      </c>
      <c r="E276" s="59">
        <f t="shared" si="20"/>
        <v>9.555</v>
      </c>
      <c r="F276" s="11">
        <v>15</v>
      </c>
      <c r="G276" s="11">
        <v>5</v>
      </c>
      <c r="H276" s="11">
        <v>100</v>
      </c>
      <c r="I276" s="11">
        <v>1</v>
      </c>
      <c r="J276" s="11">
        <v>0.5</v>
      </c>
      <c r="K276" s="11">
        <v>6</v>
      </c>
      <c r="L276" s="11" t="s">
        <v>2235</v>
      </c>
      <c r="M276" s="61">
        <f t="shared" si="18"/>
        <v>0.05</v>
      </c>
    </row>
    <row r="277" s="8" customFormat="1" spans="1:13">
      <c r="A277" s="50" t="s">
        <v>2323</v>
      </c>
      <c r="B277" s="11">
        <v>0.2</v>
      </c>
      <c r="C277" s="11">
        <v>10</v>
      </c>
      <c r="D277" s="59">
        <f t="shared" si="19"/>
        <v>9.5</v>
      </c>
      <c r="E277" s="59">
        <f t="shared" si="20"/>
        <v>10.5</v>
      </c>
      <c r="F277" s="11">
        <v>20</v>
      </c>
      <c r="G277" s="11">
        <v>5</v>
      </c>
      <c r="H277" s="11">
        <v>150</v>
      </c>
      <c r="I277" s="11">
        <v>1</v>
      </c>
      <c r="J277" s="11">
        <v>0.2</v>
      </c>
      <c r="K277" s="11">
        <v>7</v>
      </c>
      <c r="L277" s="11" t="s">
        <v>2235</v>
      </c>
      <c r="M277" s="61">
        <f t="shared" si="18"/>
        <v>0.05</v>
      </c>
    </row>
    <row r="278" s="8" customFormat="1" spans="1:13">
      <c r="A278" s="50" t="s">
        <v>2324</v>
      </c>
      <c r="B278" s="11">
        <v>0.2</v>
      </c>
      <c r="C278" s="11">
        <v>11</v>
      </c>
      <c r="D278" s="59">
        <f t="shared" si="19"/>
        <v>10.45</v>
      </c>
      <c r="E278" s="59">
        <f t="shared" si="20"/>
        <v>11.55</v>
      </c>
      <c r="F278" s="11">
        <v>20</v>
      </c>
      <c r="G278" s="11">
        <v>5</v>
      </c>
      <c r="H278" s="11">
        <v>150</v>
      </c>
      <c r="I278" s="11">
        <v>1</v>
      </c>
      <c r="J278" s="11">
        <v>0.1</v>
      </c>
      <c r="K278" s="11">
        <v>8</v>
      </c>
      <c r="L278" s="11" t="s">
        <v>2235</v>
      </c>
      <c r="M278" s="61">
        <f t="shared" si="18"/>
        <v>0.0500000000000001</v>
      </c>
    </row>
    <row r="279" s="8" customFormat="1" spans="1:13">
      <c r="A279" s="50" t="s">
        <v>2325</v>
      </c>
      <c r="B279" s="11">
        <v>0.2</v>
      </c>
      <c r="C279" s="11">
        <v>12</v>
      </c>
      <c r="D279" s="59">
        <f t="shared" si="19"/>
        <v>11.4</v>
      </c>
      <c r="E279" s="59">
        <f t="shared" si="20"/>
        <v>12.6</v>
      </c>
      <c r="F279" s="11">
        <v>25</v>
      </c>
      <c r="G279" s="11">
        <v>5</v>
      </c>
      <c r="H279" s="11">
        <v>150</v>
      </c>
      <c r="I279" s="11">
        <v>1</v>
      </c>
      <c r="J279" s="11">
        <v>0.1</v>
      </c>
      <c r="K279" s="11">
        <v>8</v>
      </c>
      <c r="L279" s="11" t="s">
        <v>2235</v>
      </c>
      <c r="M279" s="61">
        <f t="shared" si="18"/>
        <v>0.0500000000000001</v>
      </c>
    </row>
    <row r="280" s="8" customFormat="1" spans="1:13">
      <c r="A280" s="50" t="s">
        <v>2326</v>
      </c>
      <c r="B280" s="11">
        <v>0.2</v>
      </c>
      <c r="C280" s="11">
        <v>13</v>
      </c>
      <c r="D280" s="59">
        <f t="shared" si="19"/>
        <v>12.35</v>
      </c>
      <c r="E280" s="59">
        <f t="shared" si="20"/>
        <v>13.65</v>
      </c>
      <c r="F280" s="11">
        <v>30</v>
      </c>
      <c r="G280" s="11">
        <v>5</v>
      </c>
      <c r="H280" s="11">
        <v>170</v>
      </c>
      <c r="I280" s="11">
        <v>1</v>
      </c>
      <c r="J280" s="11">
        <v>0.1</v>
      </c>
      <c r="K280" s="11">
        <v>8</v>
      </c>
      <c r="L280" s="11" t="s">
        <v>2235</v>
      </c>
      <c r="M280" s="61">
        <f t="shared" si="18"/>
        <v>0.05</v>
      </c>
    </row>
    <row r="281" s="8" customFormat="1" spans="1:13">
      <c r="A281" s="50" t="s">
        <v>2327</v>
      </c>
      <c r="B281" s="11">
        <v>0.2</v>
      </c>
      <c r="C281" s="11">
        <v>15</v>
      </c>
      <c r="D281" s="59">
        <f t="shared" si="19"/>
        <v>14.25</v>
      </c>
      <c r="E281" s="59">
        <f t="shared" si="20"/>
        <v>15.75</v>
      </c>
      <c r="F281" s="11">
        <v>30</v>
      </c>
      <c r="G281" s="11">
        <v>5</v>
      </c>
      <c r="H281" s="11">
        <v>200</v>
      </c>
      <c r="I281" s="11">
        <v>1</v>
      </c>
      <c r="J281" s="11">
        <v>0.1</v>
      </c>
      <c r="K281" s="11">
        <v>10.5</v>
      </c>
      <c r="L281" s="11" t="s">
        <v>2235</v>
      </c>
      <c r="M281" s="61">
        <f t="shared" si="18"/>
        <v>0.05</v>
      </c>
    </row>
    <row r="282" s="8" customFormat="1" spans="1:13">
      <c r="A282" s="50" t="s">
        <v>2328</v>
      </c>
      <c r="B282" s="11">
        <v>0.2</v>
      </c>
      <c r="C282" s="11">
        <v>16</v>
      </c>
      <c r="D282" s="59">
        <f t="shared" si="19"/>
        <v>15.2</v>
      </c>
      <c r="E282" s="59">
        <f t="shared" si="20"/>
        <v>16.8</v>
      </c>
      <c r="F282" s="11">
        <v>40</v>
      </c>
      <c r="G282" s="11">
        <v>5</v>
      </c>
      <c r="H282" s="11">
        <v>200</v>
      </c>
      <c r="I282" s="11">
        <v>1</v>
      </c>
      <c r="J282" s="11">
        <v>0.1</v>
      </c>
      <c r="K282" s="11">
        <v>11.2</v>
      </c>
      <c r="L282" s="11" t="s">
        <v>2235</v>
      </c>
      <c r="M282" s="61">
        <f t="shared" si="18"/>
        <v>0.05</v>
      </c>
    </row>
    <row r="283" s="8" customFormat="1" spans="1:13">
      <c r="A283" s="50" t="s">
        <v>2329</v>
      </c>
      <c r="B283" s="11">
        <v>0.2</v>
      </c>
      <c r="C283" s="11">
        <v>18</v>
      </c>
      <c r="D283" s="59">
        <f t="shared" si="19"/>
        <v>17.1</v>
      </c>
      <c r="E283" s="59">
        <f t="shared" si="20"/>
        <v>18.9</v>
      </c>
      <c r="F283" s="11">
        <v>45</v>
      </c>
      <c r="G283" s="11">
        <v>5</v>
      </c>
      <c r="H283" s="11">
        <v>225</v>
      </c>
      <c r="I283" s="11">
        <v>1</v>
      </c>
      <c r="J283" s="11">
        <v>0.1</v>
      </c>
      <c r="K283" s="11">
        <v>12.6</v>
      </c>
      <c r="L283" s="11" t="s">
        <v>2235</v>
      </c>
      <c r="M283" s="61">
        <f t="shared" si="18"/>
        <v>0.0500000000000001</v>
      </c>
    </row>
    <row r="284" s="8" customFormat="1" spans="1:13">
      <c r="A284" s="50" t="s">
        <v>2330</v>
      </c>
      <c r="B284" s="11">
        <v>0.2</v>
      </c>
      <c r="C284" s="11">
        <v>20</v>
      </c>
      <c r="D284" s="59">
        <f t="shared" si="19"/>
        <v>19</v>
      </c>
      <c r="E284" s="59">
        <f t="shared" si="20"/>
        <v>21</v>
      </c>
      <c r="F284" s="11">
        <v>55</v>
      </c>
      <c r="G284" s="11">
        <v>5</v>
      </c>
      <c r="H284" s="11">
        <v>225</v>
      </c>
      <c r="I284" s="11">
        <v>1</v>
      </c>
      <c r="J284" s="11">
        <v>0.1</v>
      </c>
      <c r="K284" s="11">
        <v>14</v>
      </c>
      <c r="L284" s="11" t="s">
        <v>2235</v>
      </c>
      <c r="M284" s="61">
        <f t="shared" si="18"/>
        <v>0.05</v>
      </c>
    </row>
    <row r="285" s="8" customFormat="1" spans="1:13">
      <c r="A285" s="50" t="s">
        <v>2331</v>
      </c>
      <c r="B285" s="11">
        <v>0.2</v>
      </c>
      <c r="C285" s="11">
        <v>22</v>
      </c>
      <c r="D285" s="59">
        <f t="shared" si="19"/>
        <v>20.9</v>
      </c>
      <c r="E285" s="59">
        <f t="shared" si="20"/>
        <v>23.1</v>
      </c>
      <c r="F285" s="11">
        <v>55</v>
      </c>
      <c r="G285" s="11">
        <v>5</v>
      </c>
      <c r="H285" s="11">
        <v>250</v>
      </c>
      <c r="I285" s="11">
        <v>1</v>
      </c>
      <c r="J285" s="11">
        <v>0.1</v>
      </c>
      <c r="K285" s="11">
        <v>15.4</v>
      </c>
      <c r="L285" s="11" t="s">
        <v>2235</v>
      </c>
      <c r="M285" s="61">
        <f t="shared" si="18"/>
        <v>0.0500000000000001</v>
      </c>
    </row>
    <row r="286" s="8" customFormat="1" spans="1:13">
      <c r="A286" s="50" t="s">
        <v>2332</v>
      </c>
      <c r="B286" s="11">
        <v>0.2</v>
      </c>
      <c r="C286" s="11">
        <v>24</v>
      </c>
      <c r="D286" s="59">
        <f t="shared" si="19"/>
        <v>22.8</v>
      </c>
      <c r="E286" s="59">
        <f t="shared" si="20"/>
        <v>25.2</v>
      </c>
      <c r="F286" s="11">
        <v>70</v>
      </c>
      <c r="G286" s="11">
        <v>5</v>
      </c>
      <c r="H286" s="11">
        <v>250</v>
      </c>
      <c r="I286" s="11">
        <v>1</v>
      </c>
      <c r="J286" s="11">
        <v>0.1</v>
      </c>
      <c r="K286" s="11">
        <v>16.8</v>
      </c>
      <c r="L286" s="11" t="s">
        <v>2235</v>
      </c>
      <c r="M286" s="61">
        <f t="shared" si="18"/>
        <v>0.0500000000000001</v>
      </c>
    </row>
    <row r="287" s="8" customFormat="1" spans="1:13">
      <c r="A287" s="50" t="s">
        <v>2333</v>
      </c>
      <c r="B287" s="11">
        <v>0.2</v>
      </c>
      <c r="C287" s="11">
        <v>27</v>
      </c>
      <c r="D287" s="59">
        <f t="shared" si="19"/>
        <v>25.65</v>
      </c>
      <c r="E287" s="59">
        <f t="shared" si="20"/>
        <v>28.35</v>
      </c>
      <c r="F287" s="11">
        <v>80</v>
      </c>
      <c r="G287" s="11">
        <v>2</v>
      </c>
      <c r="H287" s="11">
        <v>300</v>
      </c>
      <c r="I287" s="11">
        <v>0.5</v>
      </c>
      <c r="J287" s="11">
        <v>0.1</v>
      </c>
      <c r="K287" s="11">
        <v>18.9</v>
      </c>
      <c r="L287" s="11" t="s">
        <v>2235</v>
      </c>
      <c r="M287" s="61">
        <f t="shared" si="18"/>
        <v>0.0500000000000001</v>
      </c>
    </row>
    <row r="288" s="8" customFormat="1" spans="1:13">
      <c r="A288" s="50" t="s">
        <v>2334</v>
      </c>
      <c r="B288" s="11">
        <v>0.2</v>
      </c>
      <c r="C288" s="11">
        <v>30</v>
      </c>
      <c r="D288" s="59">
        <f t="shared" si="19"/>
        <v>28.5</v>
      </c>
      <c r="E288" s="59">
        <f t="shared" si="20"/>
        <v>31.5</v>
      </c>
      <c r="F288" s="11">
        <v>80</v>
      </c>
      <c r="G288" s="11">
        <v>2</v>
      </c>
      <c r="H288" s="11">
        <v>300</v>
      </c>
      <c r="I288" s="11">
        <v>0.5</v>
      </c>
      <c r="J288" s="11">
        <v>0.1</v>
      </c>
      <c r="K288" s="11">
        <v>21</v>
      </c>
      <c r="L288" s="11" t="s">
        <v>2235</v>
      </c>
      <c r="M288" s="61">
        <f t="shared" si="18"/>
        <v>0.05</v>
      </c>
    </row>
    <row r="289" s="8" customFormat="1" spans="1:13">
      <c r="A289" s="50" t="s">
        <v>2335</v>
      </c>
      <c r="B289" s="11">
        <v>0.2</v>
      </c>
      <c r="C289" s="11">
        <v>33</v>
      </c>
      <c r="D289" s="59">
        <f t="shared" si="19"/>
        <v>31.35</v>
      </c>
      <c r="E289" s="59">
        <f t="shared" si="20"/>
        <v>34.65</v>
      </c>
      <c r="F289" s="11">
        <v>80</v>
      </c>
      <c r="G289" s="11">
        <v>2</v>
      </c>
      <c r="H289" s="11">
        <v>325</v>
      </c>
      <c r="I289" s="11">
        <v>0.5</v>
      </c>
      <c r="J289" s="11">
        <v>0.1</v>
      </c>
      <c r="K289" s="11">
        <v>23.1</v>
      </c>
      <c r="L289" s="11" t="s">
        <v>2235</v>
      </c>
      <c r="M289" s="61">
        <f t="shared" si="18"/>
        <v>0.0500000000000001</v>
      </c>
    </row>
    <row r="290" s="8" customFormat="1" spans="1:13">
      <c r="A290" s="50" t="s">
        <v>2336</v>
      </c>
      <c r="B290" s="11">
        <v>0.2</v>
      </c>
      <c r="C290" s="11">
        <v>36</v>
      </c>
      <c r="D290" s="59">
        <f t="shared" si="19"/>
        <v>34.2</v>
      </c>
      <c r="E290" s="59">
        <f t="shared" si="20"/>
        <v>37.8</v>
      </c>
      <c r="F290" s="11">
        <v>90</v>
      </c>
      <c r="G290" s="11">
        <v>2</v>
      </c>
      <c r="H290" s="11">
        <v>350</v>
      </c>
      <c r="I290" s="11">
        <v>0.5</v>
      </c>
      <c r="J290" s="11">
        <v>0.1</v>
      </c>
      <c r="K290" s="11">
        <v>25.2</v>
      </c>
      <c r="L290" s="11" t="s">
        <v>2235</v>
      </c>
      <c r="M290" s="61">
        <f t="shared" si="18"/>
        <v>0.0500000000000001</v>
      </c>
    </row>
    <row r="291" s="8" customFormat="1" spans="1:13">
      <c r="A291" s="50" t="s">
        <v>2337</v>
      </c>
      <c r="B291" s="11">
        <v>0.2</v>
      </c>
      <c r="C291" s="11">
        <v>39</v>
      </c>
      <c r="D291" s="59">
        <f t="shared" si="19"/>
        <v>37.05</v>
      </c>
      <c r="E291" s="59">
        <f t="shared" si="20"/>
        <v>40.95</v>
      </c>
      <c r="F291" s="11">
        <v>130</v>
      </c>
      <c r="G291" s="11">
        <v>2</v>
      </c>
      <c r="H291" s="11">
        <v>350</v>
      </c>
      <c r="I291" s="11">
        <v>0.5</v>
      </c>
      <c r="J291" s="11">
        <v>0.1</v>
      </c>
      <c r="K291" s="11">
        <v>27.3</v>
      </c>
      <c r="L291" s="11" t="s">
        <v>2235</v>
      </c>
      <c r="M291" s="61">
        <f t="shared" si="18"/>
        <v>0.0500000000000001</v>
      </c>
    </row>
    <row r="292" s="8" customFormat="1" spans="1:13">
      <c r="A292" s="50" t="s">
        <v>2338</v>
      </c>
      <c r="B292" s="11">
        <v>0.2</v>
      </c>
      <c r="C292" s="11">
        <v>43</v>
      </c>
      <c r="D292" s="59">
        <f t="shared" si="19"/>
        <v>40.85</v>
      </c>
      <c r="E292" s="59">
        <f t="shared" si="20"/>
        <v>45.15</v>
      </c>
      <c r="F292" s="11">
        <v>130</v>
      </c>
      <c r="G292" s="11">
        <v>2</v>
      </c>
      <c r="H292" s="11">
        <v>350</v>
      </c>
      <c r="I292" s="11">
        <v>0.5</v>
      </c>
      <c r="J292" s="11">
        <v>0.1</v>
      </c>
      <c r="K292" s="11">
        <v>29.4</v>
      </c>
      <c r="L292" s="11" t="s">
        <v>2235</v>
      </c>
      <c r="M292" s="61">
        <f t="shared" si="18"/>
        <v>0.05</v>
      </c>
    </row>
    <row r="293" s="8" customFormat="1" spans="1:13">
      <c r="A293" s="50" t="s">
        <v>2339</v>
      </c>
      <c r="B293" s="11">
        <v>0.2</v>
      </c>
      <c r="C293" s="11">
        <v>47</v>
      </c>
      <c r="D293" s="59">
        <f t="shared" si="19"/>
        <v>44.65</v>
      </c>
      <c r="E293" s="59">
        <f t="shared" si="20"/>
        <v>49.35</v>
      </c>
      <c r="F293" s="11">
        <v>170</v>
      </c>
      <c r="G293" s="11">
        <v>2</v>
      </c>
      <c r="H293" s="11">
        <v>1000</v>
      </c>
      <c r="I293" s="11">
        <v>0.25</v>
      </c>
      <c r="J293" s="11">
        <v>0.1</v>
      </c>
      <c r="K293" s="11">
        <v>36</v>
      </c>
      <c r="L293" s="11" t="s">
        <v>2235</v>
      </c>
      <c r="M293" s="61">
        <f t="shared" si="18"/>
        <v>0.05</v>
      </c>
    </row>
    <row r="294" s="8" customFormat="1" spans="1:13">
      <c r="A294" s="50" t="s">
        <v>2340</v>
      </c>
      <c r="B294" s="11">
        <v>0.2</v>
      </c>
      <c r="C294" s="11">
        <v>51</v>
      </c>
      <c r="D294" s="59">
        <f t="shared" si="19"/>
        <v>48.45</v>
      </c>
      <c r="E294" s="59">
        <f t="shared" si="20"/>
        <v>53.55</v>
      </c>
      <c r="F294" s="11">
        <v>180</v>
      </c>
      <c r="G294" s="11">
        <v>2</v>
      </c>
      <c r="H294" s="11">
        <v>1300</v>
      </c>
      <c r="I294" s="11">
        <v>0.25</v>
      </c>
      <c r="J294" s="11">
        <v>0.1</v>
      </c>
      <c r="K294" s="11">
        <v>39</v>
      </c>
      <c r="L294" s="11" t="s">
        <v>2235</v>
      </c>
      <c r="M294" s="61">
        <f t="shared" si="18"/>
        <v>0.0500000000000001</v>
      </c>
    </row>
    <row r="295" s="8" customFormat="1" spans="1:13">
      <c r="A295" s="50" t="s">
        <v>2341</v>
      </c>
      <c r="B295" s="11">
        <v>0.2</v>
      </c>
      <c r="C295" s="11">
        <v>56</v>
      </c>
      <c r="D295" s="59">
        <f t="shared" si="19"/>
        <v>53.2</v>
      </c>
      <c r="E295" s="59">
        <f t="shared" si="20"/>
        <v>58.8</v>
      </c>
      <c r="F295" s="11">
        <v>200</v>
      </c>
      <c r="G295" s="11">
        <v>2</v>
      </c>
      <c r="H295" s="11">
        <v>1400</v>
      </c>
      <c r="I295" s="11">
        <v>0.25</v>
      </c>
      <c r="J295" s="11">
        <v>0.1</v>
      </c>
      <c r="K295" s="11">
        <v>43</v>
      </c>
      <c r="L295" s="11" t="s">
        <v>2235</v>
      </c>
      <c r="M295" s="61">
        <f t="shared" si="18"/>
        <v>0.0500000000000001</v>
      </c>
    </row>
    <row r="296" s="8" customFormat="1" spans="1:13">
      <c r="A296" s="50" t="s">
        <v>2342</v>
      </c>
      <c r="B296" s="11">
        <v>0.2</v>
      </c>
      <c r="C296" s="11">
        <v>62</v>
      </c>
      <c r="D296" s="59">
        <f t="shared" si="19"/>
        <v>58.9</v>
      </c>
      <c r="E296" s="59">
        <f t="shared" si="20"/>
        <v>65.1</v>
      </c>
      <c r="F296" s="11">
        <v>225</v>
      </c>
      <c r="G296" s="11">
        <v>2</v>
      </c>
      <c r="H296" s="11">
        <v>1400</v>
      </c>
      <c r="I296" s="11">
        <v>0.25</v>
      </c>
      <c r="J296" s="11">
        <v>0.1</v>
      </c>
      <c r="K296" s="11">
        <v>47</v>
      </c>
      <c r="L296" s="11" t="s">
        <v>2235</v>
      </c>
      <c r="M296" s="61">
        <f t="shared" si="18"/>
        <v>0.05</v>
      </c>
    </row>
    <row r="297" s="8" customFormat="1" spans="1:13">
      <c r="A297" s="50" t="s">
        <v>2343</v>
      </c>
      <c r="B297" s="11">
        <v>0.2</v>
      </c>
      <c r="C297" s="11">
        <v>68</v>
      </c>
      <c r="D297" s="59">
        <f t="shared" si="19"/>
        <v>64.6</v>
      </c>
      <c r="E297" s="59">
        <f t="shared" si="20"/>
        <v>71.4</v>
      </c>
      <c r="F297" s="11">
        <v>240</v>
      </c>
      <c r="G297" s="11">
        <v>2</v>
      </c>
      <c r="H297" s="11">
        <v>1600</v>
      </c>
      <c r="I297" s="11">
        <v>0.25</v>
      </c>
      <c r="J297" s="11">
        <v>0.1</v>
      </c>
      <c r="K297" s="11">
        <v>52</v>
      </c>
      <c r="L297" s="11" t="s">
        <v>2235</v>
      </c>
      <c r="M297" s="61">
        <f t="shared" si="18"/>
        <v>0.0500000000000001</v>
      </c>
    </row>
    <row r="298" s="8" customFormat="1" spans="1:13">
      <c r="A298" s="50" t="s">
        <v>2344</v>
      </c>
      <c r="B298" s="11">
        <v>0.2</v>
      </c>
      <c r="C298" s="11">
        <v>75</v>
      </c>
      <c r="D298" s="59">
        <f t="shared" si="19"/>
        <v>71.25</v>
      </c>
      <c r="E298" s="59">
        <f t="shared" si="20"/>
        <v>78.75</v>
      </c>
      <c r="F298" s="11">
        <v>265</v>
      </c>
      <c r="G298" s="11">
        <v>2</v>
      </c>
      <c r="H298" s="11">
        <v>1700</v>
      </c>
      <c r="I298" s="11">
        <v>0.25</v>
      </c>
      <c r="J298" s="11">
        <v>0.1</v>
      </c>
      <c r="K298" s="11">
        <v>56</v>
      </c>
      <c r="L298" s="11" t="s">
        <v>2235</v>
      </c>
      <c r="M298" s="61">
        <f t="shared" si="18"/>
        <v>0.05</v>
      </c>
    </row>
    <row r="299" s="8" customFormat="1" spans="1:13">
      <c r="A299" s="50" t="s">
        <v>2345</v>
      </c>
      <c r="B299" s="11">
        <v>0.2</v>
      </c>
      <c r="C299" s="11">
        <v>2.4</v>
      </c>
      <c r="D299" s="59">
        <f t="shared" si="19"/>
        <v>2.28</v>
      </c>
      <c r="E299" s="59">
        <f t="shared" si="20"/>
        <v>2.52</v>
      </c>
      <c r="F299" s="11">
        <v>100</v>
      </c>
      <c r="G299" s="11">
        <v>5</v>
      </c>
      <c r="H299" s="11">
        <v>600</v>
      </c>
      <c r="I299" s="11">
        <v>1</v>
      </c>
      <c r="J299" s="11">
        <v>50</v>
      </c>
      <c r="K299" s="11">
        <v>1</v>
      </c>
      <c r="L299" s="11" t="s">
        <v>2346</v>
      </c>
      <c r="M299" s="61">
        <f t="shared" si="18"/>
        <v>0.05</v>
      </c>
    </row>
    <row r="300" s="8" customFormat="1" spans="1:13">
      <c r="A300" s="50" t="s">
        <v>2347</v>
      </c>
      <c r="B300" s="11">
        <v>0.2</v>
      </c>
      <c r="C300" s="11">
        <v>2.7</v>
      </c>
      <c r="D300" s="59">
        <f t="shared" ref="D300:D335" si="21">C300*0.95</f>
        <v>2.565</v>
      </c>
      <c r="E300" s="59">
        <f t="shared" ref="E300:E335" si="22">C300*1.05</f>
        <v>2.835</v>
      </c>
      <c r="F300" s="11">
        <v>100</v>
      </c>
      <c r="G300" s="11">
        <v>5</v>
      </c>
      <c r="H300" s="11">
        <v>600</v>
      </c>
      <c r="I300" s="11">
        <v>1</v>
      </c>
      <c r="J300" s="11">
        <v>20</v>
      </c>
      <c r="K300" s="11">
        <v>1</v>
      </c>
      <c r="L300" s="11" t="s">
        <v>2346</v>
      </c>
      <c r="M300" s="61">
        <f t="shared" si="18"/>
        <v>0.0500000000000001</v>
      </c>
    </row>
    <row r="301" s="8" customFormat="1" spans="1:13">
      <c r="A301" s="50" t="s">
        <v>2348</v>
      </c>
      <c r="B301" s="11">
        <v>0.2</v>
      </c>
      <c r="C301" s="11">
        <v>3</v>
      </c>
      <c r="D301" s="59">
        <f t="shared" si="21"/>
        <v>2.85</v>
      </c>
      <c r="E301" s="59">
        <f t="shared" si="22"/>
        <v>3.15</v>
      </c>
      <c r="F301" s="11">
        <v>95</v>
      </c>
      <c r="G301" s="11">
        <v>5</v>
      </c>
      <c r="H301" s="11">
        <v>600</v>
      </c>
      <c r="I301" s="11">
        <v>1</v>
      </c>
      <c r="J301" s="11">
        <v>10</v>
      </c>
      <c r="K301" s="11">
        <v>1</v>
      </c>
      <c r="L301" s="11" t="s">
        <v>2346</v>
      </c>
      <c r="M301" s="61">
        <f t="shared" si="18"/>
        <v>0.0500000000000001</v>
      </c>
    </row>
    <row r="302" s="8" customFormat="1" spans="1:13">
      <c r="A302" s="50" t="s">
        <v>2349</v>
      </c>
      <c r="B302" s="11">
        <v>0.2</v>
      </c>
      <c r="C302" s="11">
        <v>3.3</v>
      </c>
      <c r="D302" s="59">
        <f t="shared" si="21"/>
        <v>3.135</v>
      </c>
      <c r="E302" s="59">
        <f t="shared" si="22"/>
        <v>3.465</v>
      </c>
      <c r="F302" s="11">
        <v>95</v>
      </c>
      <c r="G302" s="11">
        <v>5</v>
      </c>
      <c r="H302" s="11">
        <v>600</v>
      </c>
      <c r="I302" s="11">
        <v>1</v>
      </c>
      <c r="J302" s="11">
        <v>5</v>
      </c>
      <c r="K302" s="11">
        <v>1</v>
      </c>
      <c r="L302" s="11" t="s">
        <v>2346</v>
      </c>
      <c r="M302" s="61">
        <f t="shared" si="18"/>
        <v>0.05</v>
      </c>
    </row>
    <row r="303" s="8" customFormat="1" spans="1:13">
      <c r="A303" s="50" t="s">
        <v>2350</v>
      </c>
      <c r="B303" s="11">
        <v>0.2</v>
      </c>
      <c r="C303" s="11">
        <v>3.6</v>
      </c>
      <c r="D303" s="59">
        <f t="shared" si="21"/>
        <v>3.42</v>
      </c>
      <c r="E303" s="59">
        <f t="shared" si="22"/>
        <v>3.78</v>
      </c>
      <c r="F303" s="11">
        <v>90</v>
      </c>
      <c r="G303" s="11">
        <v>5</v>
      </c>
      <c r="H303" s="11">
        <v>600</v>
      </c>
      <c r="I303" s="11">
        <v>1</v>
      </c>
      <c r="J303" s="11">
        <v>5</v>
      </c>
      <c r="K303" s="11">
        <v>1</v>
      </c>
      <c r="L303" s="11" t="s">
        <v>2346</v>
      </c>
      <c r="M303" s="61">
        <f t="shared" si="18"/>
        <v>0.05</v>
      </c>
    </row>
    <row r="304" s="8" customFormat="1" spans="1:13">
      <c r="A304" s="50" t="s">
        <v>2351</v>
      </c>
      <c r="B304" s="11">
        <v>0.2</v>
      </c>
      <c r="C304" s="11">
        <v>3.9</v>
      </c>
      <c r="D304" s="59">
        <f t="shared" si="21"/>
        <v>3.705</v>
      </c>
      <c r="E304" s="59">
        <f t="shared" si="22"/>
        <v>4.095</v>
      </c>
      <c r="F304" s="11">
        <v>90</v>
      </c>
      <c r="G304" s="11">
        <v>5</v>
      </c>
      <c r="H304" s="11">
        <v>600</v>
      </c>
      <c r="I304" s="11">
        <v>1</v>
      </c>
      <c r="J304" s="11">
        <v>3</v>
      </c>
      <c r="K304" s="11">
        <v>1</v>
      </c>
      <c r="L304" s="11" t="s">
        <v>2346</v>
      </c>
      <c r="M304" s="61">
        <f t="shared" si="18"/>
        <v>0.0500000000000001</v>
      </c>
    </row>
    <row r="305" s="8" customFormat="1" spans="1:13">
      <c r="A305" s="50" t="s">
        <v>2352</v>
      </c>
      <c r="B305" s="11">
        <v>0.2</v>
      </c>
      <c r="C305" s="11">
        <v>4.3</v>
      </c>
      <c r="D305" s="59">
        <f t="shared" si="21"/>
        <v>4.085</v>
      </c>
      <c r="E305" s="59">
        <f t="shared" si="22"/>
        <v>4.515</v>
      </c>
      <c r="F305" s="11">
        <v>90</v>
      </c>
      <c r="G305" s="11">
        <v>5</v>
      </c>
      <c r="H305" s="11">
        <v>600</v>
      </c>
      <c r="I305" s="11">
        <v>1</v>
      </c>
      <c r="J305" s="11">
        <v>3</v>
      </c>
      <c r="K305" s="11">
        <v>1</v>
      </c>
      <c r="L305" s="11" t="s">
        <v>2346</v>
      </c>
      <c r="M305" s="61">
        <f t="shared" si="18"/>
        <v>0.05</v>
      </c>
    </row>
    <row r="306" s="8" customFormat="1" spans="1:13">
      <c r="A306" s="50" t="s">
        <v>2353</v>
      </c>
      <c r="B306" s="11">
        <v>0.2</v>
      </c>
      <c r="C306" s="11">
        <v>4.7</v>
      </c>
      <c r="D306" s="59">
        <f t="shared" si="21"/>
        <v>4.465</v>
      </c>
      <c r="E306" s="59">
        <f t="shared" si="22"/>
        <v>4.935</v>
      </c>
      <c r="F306" s="11">
        <v>80</v>
      </c>
      <c r="G306" s="11">
        <v>5</v>
      </c>
      <c r="H306" s="11">
        <v>500</v>
      </c>
      <c r="I306" s="11">
        <v>1</v>
      </c>
      <c r="J306" s="11">
        <v>3</v>
      </c>
      <c r="K306" s="11">
        <v>2</v>
      </c>
      <c r="L306" s="11" t="s">
        <v>2346</v>
      </c>
      <c r="M306" s="61">
        <f t="shared" si="18"/>
        <v>0.0500000000000001</v>
      </c>
    </row>
    <row r="307" s="8" customFormat="1" spans="1:13">
      <c r="A307" s="50" t="s">
        <v>2354</v>
      </c>
      <c r="B307" s="11">
        <v>0.2</v>
      </c>
      <c r="C307" s="11">
        <v>5.1</v>
      </c>
      <c r="D307" s="59">
        <f t="shared" si="21"/>
        <v>4.845</v>
      </c>
      <c r="E307" s="59">
        <f t="shared" si="22"/>
        <v>5.355</v>
      </c>
      <c r="F307" s="11">
        <v>60</v>
      </c>
      <c r="G307" s="11">
        <v>5</v>
      </c>
      <c r="H307" s="11">
        <v>480</v>
      </c>
      <c r="I307" s="11">
        <v>1</v>
      </c>
      <c r="J307" s="11">
        <v>2</v>
      </c>
      <c r="K307" s="11">
        <v>2</v>
      </c>
      <c r="L307" s="11" t="s">
        <v>2346</v>
      </c>
      <c r="M307" s="61">
        <f t="shared" si="18"/>
        <v>0.05</v>
      </c>
    </row>
    <row r="308" s="8" customFormat="1" spans="1:13">
      <c r="A308" s="50" t="s">
        <v>2355</v>
      </c>
      <c r="B308" s="11">
        <v>0.2</v>
      </c>
      <c r="C308" s="11">
        <v>5.6</v>
      </c>
      <c r="D308" s="59">
        <f t="shared" si="21"/>
        <v>5.32</v>
      </c>
      <c r="E308" s="59">
        <f t="shared" si="22"/>
        <v>5.88</v>
      </c>
      <c r="F308" s="11">
        <v>40</v>
      </c>
      <c r="G308" s="11">
        <v>5</v>
      </c>
      <c r="H308" s="11">
        <v>400</v>
      </c>
      <c r="I308" s="11">
        <v>1</v>
      </c>
      <c r="J308" s="11">
        <v>1</v>
      </c>
      <c r="K308" s="11">
        <v>2</v>
      </c>
      <c r="L308" s="11" t="s">
        <v>2346</v>
      </c>
      <c r="M308" s="61">
        <f t="shared" si="18"/>
        <v>0.05</v>
      </c>
    </row>
    <row r="309" s="8" customFormat="1" spans="1:13">
      <c r="A309" s="50" t="s">
        <v>2356</v>
      </c>
      <c r="B309" s="11">
        <v>0.2</v>
      </c>
      <c r="C309" s="11">
        <v>6.2</v>
      </c>
      <c r="D309" s="59">
        <f t="shared" si="21"/>
        <v>5.89</v>
      </c>
      <c r="E309" s="59">
        <f t="shared" si="22"/>
        <v>6.51</v>
      </c>
      <c r="F309" s="11">
        <v>10</v>
      </c>
      <c r="G309" s="11">
        <v>5</v>
      </c>
      <c r="H309" s="11">
        <v>150</v>
      </c>
      <c r="I309" s="11">
        <v>1</v>
      </c>
      <c r="J309" s="11">
        <v>3</v>
      </c>
      <c r="K309" s="11">
        <v>4</v>
      </c>
      <c r="L309" s="11" t="s">
        <v>2346</v>
      </c>
      <c r="M309" s="61">
        <f t="shared" si="18"/>
        <v>0.0500000000000001</v>
      </c>
    </row>
    <row r="310" s="8" customFormat="1" spans="1:13">
      <c r="A310" s="50" t="s">
        <v>2357</v>
      </c>
      <c r="B310" s="11">
        <v>0.2</v>
      </c>
      <c r="C310" s="11">
        <v>6.8</v>
      </c>
      <c r="D310" s="59">
        <f t="shared" si="21"/>
        <v>6.46</v>
      </c>
      <c r="E310" s="59">
        <f t="shared" si="22"/>
        <v>7.14</v>
      </c>
      <c r="F310" s="11">
        <v>15</v>
      </c>
      <c r="G310" s="11">
        <v>5</v>
      </c>
      <c r="H310" s="11">
        <v>80</v>
      </c>
      <c r="I310" s="11">
        <v>1</v>
      </c>
      <c r="J310" s="11">
        <v>2</v>
      </c>
      <c r="K310" s="11">
        <v>4</v>
      </c>
      <c r="L310" s="11" t="s">
        <v>2346</v>
      </c>
      <c r="M310" s="61">
        <f t="shared" si="18"/>
        <v>0.05</v>
      </c>
    </row>
    <row r="311" s="8" customFormat="1" spans="1:13">
      <c r="A311" s="50" t="s">
        <v>2358</v>
      </c>
      <c r="B311" s="11">
        <v>0.2</v>
      </c>
      <c r="C311" s="11">
        <v>7.5</v>
      </c>
      <c r="D311" s="59">
        <f t="shared" si="21"/>
        <v>7.125</v>
      </c>
      <c r="E311" s="59">
        <f t="shared" si="22"/>
        <v>7.875</v>
      </c>
      <c r="F311" s="11">
        <v>15</v>
      </c>
      <c r="G311" s="11">
        <v>5</v>
      </c>
      <c r="H311" s="11">
        <v>80</v>
      </c>
      <c r="I311" s="11">
        <v>1</v>
      </c>
      <c r="J311" s="11">
        <v>1</v>
      </c>
      <c r="K311" s="11">
        <v>5</v>
      </c>
      <c r="L311" s="11" t="s">
        <v>2346</v>
      </c>
      <c r="M311" s="61">
        <f t="shared" si="18"/>
        <v>0.05</v>
      </c>
    </row>
    <row r="312" s="8" customFormat="1" spans="1:13">
      <c r="A312" s="50" t="s">
        <v>2359</v>
      </c>
      <c r="B312" s="11">
        <v>0.2</v>
      </c>
      <c r="C312" s="11">
        <v>8.2</v>
      </c>
      <c r="D312" s="59">
        <f t="shared" si="21"/>
        <v>7.79</v>
      </c>
      <c r="E312" s="59">
        <f t="shared" si="22"/>
        <v>8.61</v>
      </c>
      <c r="F312" s="11">
        <v>15</v>
      </c>
      <c r="G312" s="11">
        <v>5</v>
      </c>
      <c r="H312" s="11">
        <v>80</v>
      </c>
      <c r="I312" s="11">
        <v>1</v>
      </c>
      <c r="J312" s="11">
        <v>0.7</v>
      </c>
      <c r="K312" s="11">
        <v>5</v>
      </c>
      <c r="L312" s="11" t="s">
        <v>2346</v>
      </c>
      <c r="M312" s="61">
        <f t="shared" si="18"/>
        <v>0.05</v>
      </c>
    </row>
    <row r="313" s="8" customFormat="1" spans="1:13">
      <c r="A313" s="50" t="s">
        <v>2360</v>
      </c>
      <c r="B313" s="11">
        <v>0.2</v>
      </c>
      <c r="C313" s="11">
        <v>9.1</v>
      </c>
      <c r="D313" s="59">
        <f t="shared" si="21"/>
        <v>8.645</v>
      </c>
      <c r="E313" s="59">
        <f t="shared" si="22"/>
        <v>9.555</v>
      </c>
      <c r="F313" s="11">
        <v>15</v>
      </c>
      <c r="G313" s="11">
        <v>5</v>
      </c>
      <c r="H313" s="11">
        <v>100</v>
      </c>
      <c r="I313" s="11">
        <v>1</v>
      </c>
      <c r="J313" s="11">
        <v>0.5</v>
      </c>
      <c r="K313" s="11">
        <v>6</v>
      </c>
      <c r="L313" s="11" t="s">
        <v>2346</v>
      </c>
      <c r="M313" s="61">
        <f t="shared" si="18"/>
        <v>0.05</v>
      </c>
    </row>
    <row r="314" s="8" customFormat="1" spans="1:13">
      <c r="A314" s="50" t="s">
        <v>2361</v>
      </c>
      <c r="B314" s="11">
        <v>0.2</v>
      </c>
      <c r="C314" s="11">
        <v>10</v>
      </c>
      <c r="D314" s="59">
        <f t="shared" si="21"/>
        <v>9.5</v>
      </c>
      <c r="E314" s="59">
        <f t="shared" si="22"/>
        <v>10.5</v>
      </c>
      <c r="F314" s="11">
        <v>20</v>
      </c>
      <c r="G314" s="11">
        <v>5</v>
      </c>
      <c r="H314" s="11">
        <v>150</v>
      </c>
      <c r="I314" s="11">
        <v>1</v>
      </c>
      <c r="J314" s="11">
        <v>0.2</v>
      </c>
      <c r="K314" s="11">
        <v>7</v>
      </c>
      <c r="L314" s="11" t="s">
        <v>2346</v>
      </c>
      <c r="M314" s="61">
        <f t="shared" si="18"/>
        <v>0.05</v>
      </c>
    </row>
    <row r="315" s="8" customFormat="1" spans="1:13">
      <c r="A315" s="50" t="s">
        <v>2362</v>
      </c>
      <c r="B315" s="11">
        <v>0.2</v>
      </c>
      <c r="C315" s="11">
        <v>11</v>
      </c>
      <c r="D315" s="59">
        <f t="shared" si="21"/>
        <v>10.45</v>
      </c>
      <c r="E315" s="59">
        <f t="shared" si="22"/>
        <v>11.55</v>
      </c>
      <c r="F315" s="11">
        <v>20</v>
      </c>
      <c r="G315" s="11">
        <v>5</v>
      </c>
      <c r="H315" s="11">
        <v>150</v>
      </c>
      <c r="I315" s="11">
        <v>1</v>
      </c>
      <c r="J315" s="11">
        <v>0.1</v>
      </c>
      <c r="K315" s="11">
        <v>8</v>
      </c>
      <c r="L315" s="11" t="s">
        <v>2346</v>
      </c>
      <c r="M315" s="61">
        <f t="shared" si="18"/>
        <v>0.0500000000000001</v>
      </c>
    </row>
    <row r="316" s="8" customFormat="1" spans="1:13">
      <c r="A316" s="50" t="s">
        <v>2363</v>
      </c>
      <c r="B316" s="11">
        <v>0.2</v>
      </c>
      <c r="C316" s="11">
        <v>12</v>
      </c>
      <c r="D316" s="59">
        <f t="shared" si="21"/>
        <v>11.4</v>
      </c>
      <c r="E316" s="59">
        <f t="shared" si="22"/>
        <v>12.6</v>
      </c>
      <c r="F316" s="11">
        <v>25</v>
      </c>
      <c r="G316" s="11">
        <v>5</v>
      </c>
      <c r="H316" s="11">
        <v>150</v>
      </c>
      <c r="I316" s="11">
        <v>1</v>
      </c>
      <c r="J316" s="11">
        <v>0.1</v>
      </c>
      <c r="K316" s="11">
        <v>8</v>
      </c>
      <c r="L316" s="11" t="s">
        <v>2346</v>
      </c>
      <c r="M316" s="61">
        <f t="shared" si="18"/>
        <v>0.0500000000000001</v>
      </c>
    </row>
    <row r="317" s="8" customFormat="1" spans="1:13">
      <c r="A317" s="50" t="s">
        <v>2364</v>
      </c>
      <c r="B317" s="11">
        <v>0.2</v>
      </c>
      <c r="C317" s="11">
        <v>13</v>
      </c>
      <c r="D317" s="59">
        <f t="shared" si="21"/>
        <v>12.35</v>
      </c>
      <c r="E317" s="59">
        <f t="shared" si="22"/>
        <v>13.65</v>
      </c>
      <c r="F317" s="11">
        <v>30</v>
      </c>
      <c r="G317" s="11">
        <v>5</v>
      </c>
      <c r="H317" s="11">
        <v>170</v>
      </c>
      <c r="I317" s="11">
        <v>1</v>
      </c>
      <c r="J317" s="11">
        <v>0.1</v>
      </c>
      <c r="K317" s="11">
        <v>8</v>
      </c>
      <c r="L317" s="11" t="s">
        <v>2346</v>
      </c>
      <c r="M317" s="61">
        <f t="shared" si="18"/>
        <v>0.05</v>
      </c>
    </row>
    <row r="318" s="8" customFormat="1" spans="1:13">
      <c r="A318" s="50" t="s">
        <v>2365</v>
      </c>
      <c r="B318" s="11">
        <v>0.2</v>
      </c>
      <c r="C318" s="11">
        <v>15</v>
      </c>
      <c r="D318" s="59">
        <f t="shared" si="21"/>
        <v>14.25</v>
      </c>
      <c r="E318" s="59">
        <f t="shared" si="22"/>
        <v>15.75</v>
      </c>
      <c r="F318" s="11">
        <v>30</v>
      </c>
      <c r="G318" s="11">
        <v>5</v>
      </c>
      <c r="H318" s="11">
        <v>200</v>
      </c>
      <c r="I318" s="11">
        <v>1</v>
      </c>
      <c r="J318" s="11">
        <v>0.1</v>
      </c>
      <c r="K318" s="11">
        <v>10.5</v>
      </c>
      <c r="L318" s="11" t="s">
        <v>2346</v>
      </c>
      <c r="M318" s="61">
        <f t="shared" si="18"/>
        <v>0.05</v>
      </c>
    </row>
    <row r="319" s="8" customFormat="1" spans="1:13">
      <c r="A319" s="50" t="s">
        <v>2366</v>
      </c>
      <c r="B319" s="11">
        <v>0.2</v>
      </c>
      <c r="C319" s="11">
        <v>16</v>
      </c>
      <c r="D319" s="59">
        <f t="shared" si="21"/>
        <v>15.2</v>
      </c>
      <c r="E319" s="59">
        <f t="shared" si="22"/>
        <v>16.8</v>
      </c>
      <c r="F319" s="11">
        <v>40</v>
      </c>
      <c r="G319" s="11">
        <v>5</v>
      </c>
      <c r="H319" s="11">
        <v>200</v>
      </c>
      <c r="I319" s="11">
        <v>1</v>
      </c>
      <c r="J319" s="11">
        <v>0.1</v>
      </c>
      <c r="K319" s="11">
        <v>11.2</v>
      </c>
      <c r="L319" s="11" t="s">
        <v>2346</v>
      </c>
      <c r="M319" s="61">
        <f t="shared" si="18"/>
        <v>0.05</v>
      </c>
    </row>
    <row r="320" s="8" customFormat="1" spans="1:13">
      <c r="A320" s="50" t="s">
        <v>2367</v>
      </c>
      <c r="B320" s="11">
        <v>0.2</v>
      </c>
      <c r="C320" s="11">
        <v>18</v>
      </c>
      <c r="D320" s="59">
        <f t="shared" si="21"/>
        <v>17.1</v>
      </c>
      <c r="E320" s="59">
        <f t="shared" si="22"/>
        <v>18.9</v>
      </c>
      <c r="F320" s="11">
        <v>45</v>
      </c>
      <c r="G320" s="11">
        <v>5</v>
      </c>
      <c r="H320" s="11">
        <v>225</v>
      </c>
      <c r="I320" s="11">
        <v>1</v>
      </c>
      <c r="J320" s="11">
        <v>0.1</v>
      </c>
      <c r="K320" s="11">
        <v>12.6</v>
      </c>
      <c r="L320" s="11" t="s">
        <v>2346</v>
      </c>
      <c r="M320" s="61">
        <f t="shared" si="18"/>
        <v>0.0500000000000001</v>
      </c>
    </row>
    <row r="321" s="8" customFormat="1" spans="1:13">
      <c r="A321" s="50" t="s">
        <v>2368</v>
      </c>
      <c r="B321" s="11">
        <v>0.2</v>
      </c>
      <c r="C321" s="11">
        <v>20</v>
      </c>
      <c r="D321" s="59">
        <f t="shared" si="21"/>
        <v>19</v>
      </c>
      <c r="E321" s="59">
        <f t="shared" si="22"/>
        <v>21</v>
      </c>
      <c r="F321" s="11">
        <v>55</v>
      </c>
      <c r="G321" s="11">
        <v>5</v>
      </c>
      <c r="H321" s="11">
        <v>225</v>
      </c>
      <c r="I321" s="11">
        <v>1</v>
      </c>
      <c r="J321" s="11">
        <v>0.1</v>
      </c>
      <c r="K321" s="11">
        <v>14</v>
      </c>
      <c r="L321" s="11" t="s">
        <v>2346</v>
      </c>
      <c r="M321" s="61">
        <f t="shared" si="18"/>
        <v>0.05</v>
      </c>
    </row>
    <row r="322" s="8" customFormat="1" spans="1:13">
      <c r="A322" s="50" t="s">
        <v>2369</v>
      </c>
      <c r="B322" s="11">
        <v>0.2</v>
      </c>
      <c r="C322" s="11">
        <v>22</v>
      </c>
      <c r="D322" s="59">
        <f t="shared" si="21"/>
        <v>20.9</v>
      </c>
      <c r="E322" s="59">
        <f t="shared" si="22"/>
        <v>23.1</v>
      </c>
      <c r="F322" s="11">
        <v>55</v>
      </c>
      <c r="G322" s="11">
        <v>5</v>
      </c>
      <c r="H322" s="11">
        <v>250</v>
      </c>
      <c r="I322" s="11">
        <v>1</v>
      </c>
      <c r="J322" s="11">
        <v>0.1</v>
      </c>
      <c r="K322" s="11">
        <v>15.4</v>
      </c>
      <c r="L322" s="11" t="s">
        <v>2346</v>
      </c>
      <c r="M322" s="61">
        <f t="shared" si="18"/>
        <v>0.0500000000000001</v>
      </c>
    </row>
    <row r="323" s="8" customFormat="1" spans="1:13">
      <c r="A323" s="50" t="s">
        <v>2370</v>
      </c>
      <c r="B323" s="11">
        <v>0.2</v>
      </c>
      <c r="C323" s="11">
        <v>24</v>
      </c>
      <c r="D323" s="59">
        <f t="shared" si="21"/>
        <v>22.8</v>
      </c>
      <c r="E323" s="59">
        <f t="shared" si="22"/>
        <v>25.2</v>
      </c>
      <c r="F323" s="11">
        <v>70</v>
      </c>
      <c r="G323" s="11">
        <v>5</v>
      </c>
      <c r="H323" s="11">
        <v>250</v>
      </c>
      <c r="I323" s="11">
        <v>1</v>
      </c>
      <c r="J323" s="11">
        <v>0.1</v>
      </c>
      <c r="K323" s="11">
        <v>16.8</v>
      </c>
      <c r="L323" s="11" t="s">
        <v>2346</v>
      </c>
      <c r="M323" s="61">
        <f t="shared" si="18"/>
        <v>0.0500000000000001</v>
      </c>
    </row>
    <row r="324" s="8" customFormat="1" spans="1:13">
      <c r="A324" s="50" t="s">
        <v>2371</v>
      </c>
      <c r="B324" s="11">
        <v>0.2</v>
      </c>
      <c r="C324" s="11">
        <v>27</v>
      </c>
      <c r="D324" s="59">
        <f t="shared" si="21"/>
        <v>25.65</v>
      </c>
      <c r="E324" s="59">
        <f t="shared" si="22"/>
        <v>28.35</v>
      </c>
      <c r="F324" s="11">
        <v>80</v>
      </c>
      <c r="G324" s="11">
        <v>2</v>
      </c>
      <c r="H324" s="11">
        <v>300</v>
      </c>
      <c r="I324" s="11">
        <v>0.5</v>
      </c>
      <c r="J324" s="11">
        <v>0.1</v>
      </c>
      <c r="K324" s="11">
        <v>18.9</v>
      </c>
      <c r="L324" s="11" t="s">
        <v>2346</v>
      </c>
      <c r="M324" s="61">
        <f t="shared" si="18"/>
        <v>0.0500000000000001</v>
      </c>
    </row>
    <row r="325" s="8" customFormat="1" spans="1:13">
      <c r="A325" s="50" t="s">
        <v>2372</v>
      </c>
      <c r="B325" s="11">
        <v>0.2</v>
      </c>
      <c r="C325" s="11">
        <v>30</v>
      </c>
      <c r="D325" s="59">
        <f t="shared" si="21"/>
        <v>28.5</v>
      </c>
      <c r="E325" s="59">
        <f t="shared" si="22"/>
        <v>31.5</v>
      </c>
      <c r="F325" s="11">
        <v>80</v>
      </c>
      <c r="G325" s="11">
        <v>2</v>
      </c>
      <c r="H325" s="11">
        <v>300</v>
      </c>
      <c r="I325" s="11">
        <v>0.5</v>
      </c>
      <c r="J325" s="11">
        <v>0.1</v>
      </c>
      <c r="K325" s="11">
        <v>21</v>
      </c>
      <c r="L325" s="11" t="s">
        <v>2346</v>
      </c>
      <c r="M325" s="61">
        <f t="shared" ref="M325:M388" si="23">(C325-D325)/C325</f>
        <v>0.05</v>
      </c>
    </row>
    <row r="326" s="8" customFormat="1" spans="1:13">
      <c r="A326" s="50" t="s">
        <v>2373</v>
      </c>
      <c r="B326" s="11">
        <v>0.2</v>
      </c>
      <c r="C326" s="11">
        <v>33</v>
      </c>
      <c r="D326" s="59">
        <f t="shared" si="21"/>
        <v>31.35</v>
      </c>
      <c r="E326" s="59">
        <f t="shared" si="22"/>
        <v>34.65</v>
      </c>
      <c r="F326" s="11">
        <v>80</v>
      </c>
      <c r="G326" s="11">
        <v>2</v>
      </c>
      <c r="H326" s="11">
        <v>325</v>
      </c>
      <c r="I326" s="11">
        <v>0.5</v>
      </c>
      <c r="J326" s="11">
        <v>0.1</v>
      </c>
      <c r="K326" s="11">
        <v>23.1</v>
      </c>
      <c r="L326" s="11" t="s">
        <v>2346</v>
      </c>
      <c r="M326" s="61">
        <f t="shared" si="23"/>
        <v>0.0500000000000001</v>
      </c>
    </row>
    <row r="327" s="8" customFormat="1" spans="1:13">
      <c r="A327" s="50" t="s">
        <v>2374</v>
      </c>
      <c r="B327" s="11">
        <v>0.2</v>
      </c>
      <c r="C327" s="11">
        <v>36</v>
      </c>
      <c r="D327" s="59">
        <f t="shared" si="21"/>
        <v>34.2</v>
      </c>
      <c r="E327" s="59">
        <f t="shared" si="22"/>
        <v>37.8</v>
      </c>
      <c r="F327" s="11">
        <v>90</v>
      </c>
      <c r="G327" s="11">
        <v>2</v>
      </c>
      <c r="H327" s="11">
        <v>350</v>
      </c>
      <c r="I327" s="11">
        <v>0.5</v>
      </c>
      <c r="J327" s="11">
        <v>0.1</v>
      </c>
      <c r="K327" s="11">
        <v>25.2</v>
      </c>
      <c r="L327" s="11" t="s">
        <v>2346</v>
      </c>
      <c r="M327" s="61">
        <f t="shared" si="23"/>
        <v>0.0500000000000001</v>
      </c>
    </row>
    <row r="328" s="8" customFormat="1" spans="1:13">
      <c r="A328" s="50" t="s">
        <v>2375</v>
      </c>
      <c r="B328" s="11">
        <v>0.2</v>
      </c>
      <c r="C328" s="11">
        <v>39</v>
      </c>
      <c r="D328" s="59">
        <f t="shared" si="21"/>
        <v>37.05</v>
      </c>
      <c r="E328" s="59">
        <f t="shared" si="22"/>
        <v>40.95</v>
      </c>
      <c r="F328" s="11">
        <v>130</v>
      </c>
      <c r="G328" s="11">
        <v>2</v>
      </c>
      <c r="H328" s="11">
        <v>350</v>
      </c>
      <c r="I328" s="11">
        <v>0.5</v>
      </c>
      <c r="J328" s="11">
        <v>0.1</v>
      </c>
      <c r="K328" s="11">
        <v>27.3</v>
      </c>
      <c r="L328" s="11" t="s">
        <v>2346</v>
      </c>
      <c r="M328" s="61">
        <f t="shared" si="23"/>
        <v>0.0500000000000001</v>
      </c>
    </row>
    <row r="329" s="8" customFormat="1" spans="1:13">
      <c r="A329" s="50" t="s">
        <v>2376</v>
      </c>
      <c r="B329" s="11">
        <v>0.2</v>
      </c>
      <c r="C329" s="11">
        <v>43</v>
      </c>
      <c r="D329" s="59">
        <f t="shared" si="21"/>
        <v>40.85</v>
      </c>
      <c r="E329" s="59">
        <f t="shared" si="22"/>
        <v>45.15</v>
      </c>
      <c r="F329" s="11">
        <v>100</v>
      </c>
      <c r="G329" s="11">
        <v>2</v>
      </c>
      <c r="H329" s="11">
        <v>700</v>
      </c>
      <c r="I329" s="11">
        <v>1</v>
      </c>
      <c r="J329" s="11">
        <v>0.1</v>
      </c>
      <c r="K329" s="11">
        <v>32</v>
      </c>
      <c r="L329" s="11" t="s">
        <v>2346</v>
      </c>
      <c r="M329" s="61">
        <f t="shared" si="23"/>
        <v>0.05</v>
      </c>
    </row>
    <row r="330" s="8" customFormat="1" spans="1:13">
      <c r="A330" s="50" t="s">
        <v>2377</v>
      </c>
      <c r="B330" s="11">
        <v>0.2</v>
      </c>
      <c r="C330" s="11">
        <v>47</v>
      </c>
      <c r="D330" s="59">
        <f t="shared" si="21"/>
        <v>44.65</v>
      </c>
      <c r="E330" s="59">
        <f t="shared" si="22"/>
        <v>49.35</v>
      </c>
      <c r="F330" s="11">
        <v>170</v>
      </c>
      <c r="G330" s="11">
        <v>2</v>
      </c>
      <c r="H330" s="11">
        <v>1000</v>
      </c>
      <c r="I330" s="11">
        <v>0.25</v>
      </c>
      <c r="J330" s="11">
        <v>0.1</v>
      </c>
      <c r="K330" s="11">
        <v>36</v>
      </c>
      <c r="L330" s="11" t="s">
        <v>2346</v>
      </c>
      <c r="M330" s="61">
        <f t="shared" si="23"/>
        <v>0.05</v>
      </c>
    </row>
    <row r="331" s="8" customFormat="1" spans="1:13">
      <c r="A331" s="50" t="s">
        <v>2378</v>
      </c>
      <c r="B331" s="11">
        <v>0.2</v>
      </c>
      <c r="C331" s="11">
        <v>51</v>
      </c>
      <c r="D331" s="59">
        <f t="shared" si="21"/>
        <v>48.45</v>
      </c>
      <c r="E331" s="59">
        <f t="shared" si="22"/>
        <v>53.55</v>
      </c>
      <c r="F331" s="11">
        <v>180</v>
      </c>
      <c r="G331" s="11">
        <v>2</v>
      </c>
      <c r="H331" s="11">
        <v>1300</v>
      </c>
      <c r="I331" s="11">
        <v>0.25</v>
      </c>
      <c r="J331" s="11">
        <v>0.1</v>
      </c>
      <c r="K331" s="11">
        <v>39</v>
      </c>
      <c r="L331" s="11" t="s">
        <v>2346</v>
      </c>
      <c r="M331" s="61">
        <f t="shared" si="23"/>
        <v>0.0500000000000001</v>
      </c>
    </row>
    <row r="332" s="8" customFormat="1" spans="1:13">
      <c r="A332" s="50" t="s">
        <v>2379</v>
      </c>
      <c r="B332" s="11">
        <v>0.2</v>
      </c>
      <c r="C332" s="11">
        <v>56</v>
      </c>
      <c r="D332" s="59">
        <f t="shared" si="21"/>
        <v>53.2</v>
      </c>
      <c r="E332" s="59">
        <f t="shared" si="22"/>
        <v>58.8</v>
      </c>
      <c r="F332" s="11">
        <v>200</v>
      </c>
      <c r="G332" s="11">
        <v>2</v>
      </c>
      <c r="H332" s="11">
        <v>1400</v>
      </c>
      <c r="I332" s="11">
        <v>0.25</v>
      </c>
      <c r="J332" s="11">
        <v>0.1</v>
      </c>
      <c r="K332" s="11">
        <v>43</v>
      </c>
      <c r="L332" s="11" t="s">
        <v>2346</v>
      </c>
      <c r="M332" s="61">
        <f t="shared" si="23"/>
        <v>0.0500000000000001</v>
      </c>
    </row>
    <row r="333" s="8" customFormat="1" spans="1:13">
      <c r="A333" s="50" t="s">
        <v>2380</v>
      </c>
      <c r="B333" s="11">
        <v>0.2</v>
      </c>
      <c r="C333" s="11">
        <v>62</v>
      </c>
      <c r="D333" s="59">
        <f t="shared" si="21"/>
        <v>58.9</v>
      </c>
      <c r="E333" s="59">
        <f t="shared" si="22"/>
        <v>65.1</v>
      </c>
      <c r="F333" s="11">
        <v>225</v>
      </c>
      <c r="G333" s="11">
        <v>2</v>
      </c>
      <c r="H333" s="11">
        <v>1400</v>
      </c>
      <c r="I333" s="11">
        <v>0.25</v>
      </c>
      <c r="J333" s="11">
        <v>0.1</v>
      </c>
      <c r="K333" s="11">
        <v>47</v>
      </c>
      <c r="L333" s="11" t="s">
        <v>2346</v>
      </c>
      <c r="M333" s="61">
        <f t="shared" si="23"/>
        <v>0.05</v>
      </c>
    </row>
    <row r="334" s="8" customFormat="1" spans="1:13">
      <c r="A334" s="50" t="s">
        <v>2381</v>
      </c>
      <c r="B334" s="11">
        <v>0.2</v>
      </c>
      <c r="C334" s="11">
        <v>68</v>
      </c>
      <c r="D334" s="59">
        <f t="shared" si="21"/>
        <v>64.6</v>
      </c>
      <c r="E334" s="59">
        <f t="shared" si="22"/>
        <v>71.4</v>
      </c>
      <c r="F334" s="11">
        <v>240</v>
      </c>
      <c r="G334" s="11">
        <v>2</v>
      </c>
      <c r="H334" s="11">
        <v>1600</v>
      </c>
      <c r="I334" s="11">
        <v>0.25</v>
      </c>
      <c r="J334" s="11">
        <v>0.1</v>
      </c>
      <c r="K334" s="11">
        <v>52</v>
      </c>
      <c r="L334" s="11" t="s">
        <v>2346</v>
      </c>
      <c r="M334" s="61">
        <f t="shared" si="23"/>
        <v>0.0500000000000001</v>
      </c>
    </row>
    <row r="335" s="8" customFormat="1" spans="1:13">
      <c r="A335" s="50" t="s">
        <v>2382</v>
      </c>
      <c r="B335" s="11">
        <v>0.2</v>
      </c>
      <c r="C335" s="11">
        <v>75</v>
      </c>
      <c r="D335" s="59">
        <f t="shared" si="21"/>
        <v>71.25</v>
      </c>
      <c r="E335" s="59">
        <f t="shared" si="22"/>
        <v>78.75</v>
      </c>
      <c r="F335" s="11">
        <v>265</v>
      </c>
      <c r="G335" s="11">
        <v>2</v>
      </c>
      <c r="H335" s="11">
        <v>1700</v>
      </c>
      <c r="I335" s="11">
        <v>0.25</v>
      </c>
      <c r="J335" s="11">
        <v>0.1</v>
      </c>
      <c r="K335" s="11">
        <v>56</v>
      </c>
      <c r="L335" s="11" t="s">
        <v>2346</v>
      </c>
      <c r="M335" s="61">
        <f t="shared" si="23"/>
        <v>0.05</v>
      </c>
    </row>
    <row r="336" s="8" customFormat="1" spans="1:13">
      <c r="A336" s="50" t="s">
        <v>2383</v>
      </c>
      <c r="B336" s="11">
        <v>0.2</v>
      </c>
      <c r="C336" s="11">
        <v>2.4</v>
      </c>
      <c r="D336" s="59">
        <f t="shared" ref="D336:D372" si="24">C336*0.98</f>
        <v>2.352</v>
      </c>
      <c r="E336" s="59">
        <f t="shared" ref="E336:E372" si="25">C336*1.02</f>
        <v>2.448</v>
      </c>
      <c r="F336" s="11">
        <v>100</v>
      </c>
      <c r="G336" s="11">
        <v>5</v>
      </c>
      <c r="H336" s="11">
        <v>600</v>
      </c>
      <c r="I336" s="11">
        <v>1</v>
      </c>
      <c r="J336" s="11">
        <v>50</v>
      </c>
      <c r="K336" s="11">
        <v>1</v>
      </c>
      <c r="L336" s="11" t="s">
        <v>2346</v>
      </c>
      <c r="M336" s="61">
        <f t="shared" si="23"/>
        <v>0.02</v>
      </c>
    </row>
    <row r="337" s="8" customFormat="1" spans="1:13">
      <c r="A337" s="50" t="s">
        <v>2384</v>
      </c>
      <c r="B337" s="11">
        <v>0.2</v>
      </c>
      <c r="C337" s="11">
        <v>2.7</v>
      </c>
      <c r="D337" s="59">
        <f t="shared" si="24"/>
        <v>2.646</v>
      </c>
      <c r="E337" s="59">
        <f t="shared" si="25"/>
        <v>2.754</v>
      </c>
      <c r="F337" s="11">
        <v>100</v>
      </c>
      <c r="G337" s="11">
        <v>5</v>
      </c>
      <c r="H337" s="11">
        <v>600</v>
      </c>
      <c r="I337" s="11">
        <v>1</v>
      </c>
      <c r="J337" s="11">
        <v>20</v>
      </c>
      <c r="K337" s="11">
        <v>1</v>
      </c>
      <c r="L337" s="11" t="s">
        <v>2346</v>
      </c>
      <c r="M337" s="61">
        <f t="shared" si="23"/>
        <v>0.0200000000000001</v>
      </c>
    </row>
    <row r="338" s="8" customFormat="1" spans="1:13">
      <c r="A338" s="50" t="s">
        <v>2385</v>
      </c>
      <c r="B338" s="11">
        <v>0.2</v>
      </c>
      <c r="C338" s="11">
        <v>3</v>
      </c>
      <c r="D338" s="59">
        <f t="shared" si="24"/>
        <v>2.94</v>
      </c>
      <c r="E338" s="59">
        <f t="shared" si="25"/>
        <v>3.06</v>
      </c>
      <c r="F338" s="11">
        <v>95</v>
      </c>
      <c r="G338" s="11">
        <v>5</v>
      </c>
      <c r="H338" s="11">
        <v>600</v>
      </c>
      <c r="I338" s="11">
        <v>1</v>
      </c>
      <c r="J338" s="11">
        <v>10</v>
      </c>
      <c r="K338" s="11">
        <v>1</v>
      </c>
      <c r="L338" s="11" t="s">
        <v>2346</v>
      </c>
      <c r="M338" s="61">
        <f t="shared" si="23"/>
        <v>0.02</v>
      </c>
    </row>
    <row r="339" s="8" customFormat="1" spans="1:13">
      <c r="A339" s="50" t="s">
        <v>2386</v>
      </c>
      <c r="B339" s="11">
        <v>0.2</v>
      </c>
      <c r="C339" s="11">
        <v>3.3</v>
      </c>
      <c r="D339" s="59">
        <f t="shared" si="24"/>
        <v>3.234</v>
      </c>
      <c r="E339" s="59">
        <f t="shared" si="25"/>
        <v>3.366</v>
      </c>
      <c r="F339" s="11">
        <v>95</v>
      </c>
      <c r="G339" s="11">
        <v>5</v>
      </c>
      <c r="H339" s="11">
        <v>600</v>
      </c>
      <c r="I339" s="11">
        <v>1</v>
      </c>
      <c r="J339" s="11">
        <v>5</v>
      </c>
      <c r="K339" s="11">
        <v>1</v>
      </c>
      <c r="L339" s="11" t="s">
        <v>2346</v>
      </c>
      <c r="M339" s="61">
        <f t="shared" si="23"/>
        <v>0.02</v>
      </c>
    </row>
    <row r="340" s="8" customFormat="1" spans="1:13">
      <c r="A340" s="50" t="s">
        <v>2387</v>
      </c>
      <c r="B340" s="11">
        <v>0.2</v>
      </c>
      <c r="C340" s="11">
        <v>3.6</v>
      </c>
      <c r="D340" s="59">
        <f t="shared" si="24"/>
        <v>3.528</v>
      </c>
      <c r="E340" s="59">
        <f t="shared" si="25"/>
        <v>3.672</v>
      </c>
      <c r="F340" s="11">
        <v>90</v>
      </c>
      <c r="G340" s="11">
        <v>5</v>
      </c>
      <c r="H340" s="11">
        <v>600</v>
      </c>
      <c r="I340" s="11">
        <v>1</v>
      </c>
      <c r="J340" s="11">
        <v>5</v>
      </c>
      <c r="K340" s="11">
        <v>1</v>
      </c>
      <c r="L340" s="11" t="s">
        <v>2346</v>
      </c>
      <c r="M340" s="61">
        <f t="shared" si="23"/>
        <v>0.02</v>
      </c>
    </row>
    <row r="341" s="54" customFormat="1" spans="1:13">
      <c r="A341" s="62" t="s">
        <v>2388</v>
      </c>
      <c r="B341" s="63">
        <v>0.2</v>
      </c>
      <c r="C341" s="63">
        <v>3.9</v>
      </c>
      <c r="D341" s="64">
        <f t="shared" si="24"/>
        <v>3.822</v>
      </c>
      <c r="E341" s="64">
        <f t="shared" si="25"/>
        <v>3.978</v>
      </c>
      <c r="F341" s="63">
        <v>90</v>
      </c>
      <c r="G341" s="63">
        <v>5</v>
      </c>
      <c r="H341" s="63">
        <v>600</v>
      </c>
      <c r="I341" s="63">
        <v>1</v>
      </c>
      <c r="J341" s="63">
        <v>3</v>
      </c>
      <c r="K341" s="63">
        <v>1</v>
      </c>
      <c r="L341" s="63" t="s">
        <v>2346</v>
      </c>
      <c r="M341" s="65">
        <f t="shared" si="23"/>
        <v>0.02</v>
      </c>
    </row>
    <row r="342" s="8" customFormat="1" spans="1:13">
      <c r="A342" s="50" t="s">
        <v>2389</v>
      </c>
      <c r="B342" s="11">
        <v>0.2</v>
      </c>
      <c r="C342" s="11">
        <v>4.3</v>
      </c>
      <c r="D342" s="59">
        <f t="shared" si="24"/>
        <v>4.214</v>
      </c>
      <c r="E342" s="59">
        <f t="shared" si="25"/>
        <v>4.386</v>
      </c>
      <c r="F342" s="11">
        <v>90</v>
      </c>
      <c r="G342" s="11">
        <v>5</v>
      </c>
      <c r="H342" s="11">
        <v>600</v>
      </c>
      <c r="I342" s="11">
        <v>1</v>
      </c>
      <c r="J342" s="11">
        <v>3</v>
      </c>
      <c r="K342" s="11">
        <v>1</v>
      </c>
      <c r="L342" s="11" t="s">
        <v>2346</v>
      </c>
      <c r="M342" s="61">
        <f t="shared" si="23"/>
        <v>0.0200000000000001</v>
      </c>
    </row>
    <row r="343" s="8" customFormat="1" spans="1:13">
      <c r="A343" s="50" t="s">
        <v>2390</v>
      </c>
      <c r="B343" s="11">
        <v>0.2</v>
      </c>
      <c r="C343" s="11">
        <v>4.7</v>
      </c>
      <c r="D343" s="59">
        <f t="shared" si="24"/>
        <v>4.606</v>
      </c>
      <c r="E343" s="59">
        <f t="shared" si="25"/>
        <v>4.794</v>
      </c>
      <c r="F343" s="11">
        <v>80</v>
      </c>
      <c r="G343" s="11">
        <v>5</v>
      </c>
      <c r="H343" s="11">
        <v>500</v>
      </c>
      <c r="I343" s="11">
        <v>1</v>
      </c>
      <c r="J343" s="11">
        <v>3</v>
      </c>
      <c r="K343" s="11">
        <v>2</v>
      </c>
      <c r="L343" s="11" t="s">
        <v>2346</v>
      </c>
      <c r="M343" s="61">
        <f t="shared" si="23"/>
        <v>0.0200000000000001</v>
      </c>
    </row>
    <row r="344" s="8" customFormat="1" spans="1:13">
      <c r="A344" s="50" t="s">
        <v>2391</v>
      </c>
      <c r="B344" s="11">
        <v>0.2</v>
      </c>
      <c r="C344" s="11">
        <v>5.1</v>
      </c>
      <c r="D344" s="59">
        <f t="shared" si="24"/>
        <v>4.998</v>
      </c>
      <c r="E344" s="59">
        <f t="shared" si="25"/>
        <v>5.202</v>
      </c>
      <c r="F344" s="11">
        <v>60</v>
      </c>
      <c r="G344" s="11">
        <v>5</v>
      </c>
      <c r="H344" s="11">
        <v>480</v>
      </c>
      <c r="I344" s="11">
        <v>1</v>
      </c>
      <c r="J344" s="11">
        <v>2</v>
      </c>
      <c r="K344" s="11">
        <v>2</v>
      </c>
      <c r="L344" s="11" t="s">
        <v>2346</v>
      </c>
      <c r="M344" s="61">
        <f t="shared" si="23"/>
        <v>0.0200000000000001</v>
      </c>
    </row>
    <row r="345" s="8" customFormat="1" spans="1:13">
      <c r="A345" s="50" t="s">
        <v>2392</v>
      </c>
      <c r="B345" s="11">
        <v>0.2</v>
      </c>
      <c r="C345" s="11">
        <v>5.6</v>
      </c>
      <c r="D345" s="59">
        <f t="shared" si="24"/>
        <v>5.488</v>
      </c>
      <c r="E345" s="59">
        <f t="shared" si="25"/>
        <v>5.712</v>
      </c>
      <c r="F345" s="11">
        <v>40</v>
      </c>
      <c r="G345" s="11">
        <v>5</v>
      </c>
      <c r="H345" s="11">
        <v>400</v>
      </c>
      <c r="I345" s="11">
        <v>1</v>
      </c>
      <c r="J345" s="11">
        <v>1</v>
      </c>
      <c r="K345" s="11">
        <v>2</v>
      </c>
      <c r="L345" s="11" t="s">
        <v>2346</v>
      </c>
      <c r="M345" s="61">
        <f t="shared" si="23"/>
        <v>0.02</v>
      </c>
    </row>
    <row r="346" s="8" customFormat="1" spans="1:13">
      <c r="A346" s="50" t="s">
        <v>2393</v>
      </c>
      <c r="B346" s="11">
        <v>0.2</v>
      </c>
      <c r="C346" s="11">
        <v>6.2</v>
      </c>
      <c r="D346" s="59">
        <f t="shared" si="24"/>
        <v>6.076</v>
      </c>
      <c r="E346" s="59">
        <f t="shared" si="25"/>
        <v>6.324</v>
      </c>
      <c r="F346" s="11">
        <v>10</v>
      </c>
      <c r="G346" s="11">
        <v>5</v>
      </c>
      <c r="H346" s="11">
        <v>150</v>
      </c>
      <c r="I346" s="11">
        <v>1</v>
      </c>
      <c r="J346" s="11">
        <v>3</v>
      </c>
      <c r="K346" s="11">
        <v>4</v>
      </c>
      <c r="L346" s="11" t="s">
        <v>2346</v>
      </c>
      <c r="M346" s="61">
        <f t="shared" si="23"/>
        <v>0.0200000000000001</v>
      </c>
    </row>
    <row r="347" s="8" customFormat="1" spans="1:13">
      <c r="A347" s="50" t="s">
        <v>2394</v>
      </c>
      <c r="B347" s="11">
        <v>0.2</v>
      </c>
      <c r="C347" s="11">
        <v>6.8</v>
      </c>
      <c r="D347" s="59">
        <f t="shared" si="24"/>
        <v>6.664</v>
      </c>
      <c r="E347" s="59">
        <f t="shared" si="25"/>
        <v>6.936</v>
      </c>
      <c r="F347" s="11">
        <v>15</v>
      </c>
      <c r="G347" s="11">
        <v>5</v>
      </c>
      <c r="H347" s="11">
        <v>80</v>
      </c>
      <c r="I347" s="11">
        <v>1</v>
      </c>
      <c r="J347" s="11">
        <v>2</v>
      </c>
      <c r="K347" s="11">
        <v>4</v>
      </c>
      <c r="L347" s="11" t="s">
        <v>2346</v>
      </c>
      <c r="M347" s="61">
        <f t="shared" si="23"/>
        <v>0.02</v>
      </c>
    </row>
    <row r="348" s="8" customFormat="1" spans="1:13">
      <c r="A348" s="50" t="s">
        <v>2395</v>
      </c>
      <c r="B348" s="11">
        <v>0.2</v>
      </c>
      <c r="C348" s="11">
        <v>7.5</v>
      </c>
      <c r="D348" s="59">
        <f t="shared" si="24"/>
        <v>7.35</v>
      </c>
      <c r="E348" s="59">
        <f t="shared" si="25"/>
        <v>7.65</v>
      </c>
      <c r="F348" s="11">
        <v>15</v>
      </c>
      <c r="G348" s="11">
        <v>5</v>
      </c>
      <c r="H348" s="11">
        <v>80</v>
      </c>
      <c r="I348" s="11">
        <v>1</v>
      </c>
      <c r="J348" s="11">
        <v>1</v>
      </c>
      <c r="K348" s="11">
        <v>5</v>
      </c>
      <c r="L348" s="11" t="s">
        <v>2346</v>
      </c>
      <c r="M348" s="61">
        <f t="shared" si="23"/>
        <v>0.02</v>
      </c>
    </row>
    <row r="349" s="8" customFormat="1" spans="1:13">
      <c r="A349" s="50" t="s">
        <v>2396</v>
      </c>
      <c r="B349" s="11">
        <v>0.2</v>
      </c>
      <c r="C349" s="11">
        <v>8.2</v>
      </c>
      <c r="D349" s="59">
        <f t="shared" si="24"/>
        <v>8.036</v>
      </c>
      <c r="E349" s="59">
        <f t="shared" si="25"/>
        <v>8.364</v>
      </c>
      <c r="F349" s="11">
        <v>15</v>
      </c>
      <c r="G349" s="11">
        <v>5</v>
      </c>
      <c r="H349" s="11">
        <v>80</v>
      </c>
      <c r="I349" s="11">
        <v>1</v>
      </c>
      <c r="J349" s="11">
        <v>0.7</v>
      </c>
      <c r="K349" s="11">
        <v>5</v>
      </c>
      <c r="L349" s="11" t="s">
        <v>2346</v>
      </c>
      <c r="M349" s="61">
        <f t="shared" si="23"/>
        <v>0.02</v>
      </c>
    </row>
    <row r="350" s="8" customFormat="1" spans="1:13">
      <c r="A350" s="50" t="s">
        <v>2397</v>
      </c>
      <c r="B350" s="11">
        <v>0.2</v>
      </c>
      <c r="C350" s="11">
        <v>9.1</v>
      </c>
      <c r="D350" s="59">
        <f t="shared" si="24"/>
        <v>8.918</v>
      </c>
      <c r="E350" s="59">
        <f t="shared" si="25"/>
        <v>9.282</v>
      </c>
      <c r="F350" s="11">
        <v>15</v>
      </c>
      <c r="G350" s="11">
        <v>5</v>
      </c>
      <c r="H350" s="11">
        <v>100</v>
      </c>
      <c r="I350" s="11">
        <v>1</v>
      </c>
      <c r="J350" s="11">
        <v>0.5</v>
      </c>
      <c r="K350" s="11">
        <v>6</v>
      </c>
      <c r="L350" s="11" t="s">
        <v>2346</v>
      </c>
      <c r="M350" s="61">
        <f t="shared" si="23"/>
        <v>0.02</v>
      </c>
    </row>
    <row r="351" s="8" customFormat="1" spans="1:13">
      <c r="A351" s="50" t="s">
        <v>2398</v>
      </c>
      <c r="B351" s="11">
        <v>0.2</v>
      </c>
      <c r="C351" s="11">
        <v>10</v>
      </c>
      <c r="D351" s="59">
        <f t="shared" si="24"/>
        <v>9.8</v>
      </c>
      <c r="E351" s="59">
        <f t="shared" si="25"/>
        <v>10.2</v>
      </c>
      <c r="F351" s="11">
        <v>20</v>
      </c>
      <c r="G351" s="11">
        <v>5</v>
      </c>
      <c r="H351" s="11">
        <v>150</v>
      </c>
      <c r="I351" s="11">
        <v>1</v>
      </c>
      <c r="J351" s="11">
        <v>0.2</v>
      </c>
      <c r="K351" s="11">
        <v>7</v>
      </c>
      <c r="L351" s="11" t="s">
        <v>2346</v>
      </c>
      <c r="M351" s="61">
        <f t="shared" si="23"/>
        <v>0.0199999999999999</v>
      </c>
    </row>
    <row r="352" s="8" customFormat="1" spans="1:13">
      <c r="A352" s="50" t="s">
        <v>2399</v>
      </c>
      <c r="B352" s="11">
        <v>0.2</v>
      </c>
      <c r="C352" s="11">
        <v>11</v>
      </c>
      <c r="D352" s="59">
        <f t="shared" si="24"/>
        <v>10.78</v>
      </c>
      <c r="E352" s="59">
        <f t="shared" si="25"/>
        <v>11.22</v>
      </c>
      <c r="F352" s="11">
        <v>20</v>
      </c>
      <c r="G352" s="11">
        <v>5</v>
      </c>
      <c r="H352" s="11">
        <v>150</v>
      </c>
      <c r="I352" s="11">
        <v>1</v>
      </c>
      <c r="J352" s="11">
        <v>0.1</v>
      </c>
      <c r="K352" s="11">
        <v>8</v>
      </c>
      <c r="L352" s="11" t="s">
        <v>2346</v>
      </c>
      <c r="M352" s="61">
        <f t="shared" si="23"/>
        <v>0.0200000000000001</v>
      </c>
    </row>
    <row r="353" s="8" customFormat="1" spans="1:13">
      <c r="A353" s="50" t="s">
        <v>2400</v>
      </c>
      <c r="B353" s="11">
        <v>0.2</v>
      </c>
      <c r="C353" s="11">
        <v>12</v>
      </c>
      <c r="D353" s="59">
        <f t="shared" si="24"/>
        <v>11.76</v>
      </c>
      <c r="E353" s="59">
        <f t="shared" si="25"/>
        <v>12.24</v>
      </c>
      <c r="F353" s="11">
        <v>25</v>
      </c>
      <c r="G353" s="11">
        <v>5</v>
      </c>
      <c r="H353" s="11">
        <v>150</v>
      </c>
      <c r="I353" s="11">
        <v>1</v>
      </c>
      <c r="J353" s="11">
        <v>0.1</v>
      </c>
      <c r="K353" s="11">
        <v>8</v>
      </c>
      <c r="L353" s="11" t="s">
        <v>2346</v>
      </c>
      <c r="M353" s="61">
        <f t="shared" si="23"/>
        <v>0.02</v>
      </c>
    </row>
    <row r="354" s="8" customFormat="1" spans="1:13">
      <c r="A354" s="50" t="s">
        <v>2401</v>
      </c>
      <c r="B354" s="11">
        <v>0.2</v>
      </c>
      <c r="C354" s="11">
        <v>13</v>
      </c>
      <c r="D354" s="59">
        <f t="shared" si="24"/>
        <v>12.74</v>
      </c>
      <c r="E354" s="59">
        <f t="shared" si="25"/>
        <v>13.26</v>
      </c>
      <c r="F354" s="11">
        <v>30</v>
      </c>
      <c r="G354" s="11">
        <v>5</v>
      </c>
      <c r="H354" s="11">
        <v>170</v>
      </c>
      <c r="I354" s="11">
        <v>1</v>
      </c>
      <c r="J354" s="11">
        <v>0.1</v>
      </c>
      <c r="K354" s="11">
        <v>8</v>
      </c>
      <c r="L354" s="11" t="s">
        <v>2346</v>
      </c>
      <c r="M354" s="61">
        <f t="shared" si="23"/>
        <v>0.02</v>
      </c>
    </row>
    <row r="355" s="8" customFormat="1" spans="1:13">
      <c r="A355" s="50" t="s">
        <v>2402</v>
      </c>
      <c r="B355" s="11">
        <v>0.2</v>
      </c>
      <c r="C355" s="11">
        <v>15</v>
      </c>
      <c r="D355" s="59">
        <f t="shared" si="24"/>
        <v>14.7</v>
      </c>
      <c r="E355" s="59">
        <f t="shared" si="25"/>
        <v>15.3</v>
      </c>
      <c r="F355" s="11">
        <v>30</v>
      </c>
      <c r="G355" s="11">
        <v>5</v>
      </c>
      <c r="H355" s="11">
        <v>200</v>
      </c>
      <c r="I355" s="11">
        <v>1</v>
      </c>
      <c r="J355" s="11">
        <v>0.1</v>
      </c>
      <c r="K355" s="11">
        <v>10.5</v>
      </c>
      <c r="L355" s="11" t="s">
        <v>2346</v>
      </c>
      <c r="M355" s="61">
        <f t="shared" si="23"/>
        <v>0.02</v>
      </c>
    </row>
    <row r="356" s="8" customFormat="1" spans="1:13">
      <c r="A356" s="50" t="s">
        <v>2403</v>
      </c>
      <c r="B356" s="11">
        <v>0.2</v>
      </c>
      <c r="C356" s="11">
        <v>16</v>
      </c>
      <c r="D356" s="59">
        <f t="shared" si="24"/>
        <v>15.68</v>
      </c>
      <c r="E356" s="59">
        <f t="shared" si="25"/>
        <v>16.32</v>
      </c>
      <c r="F356" s="11">
        <v>40</v>
      </c>
      <c r="G356" s="11">
        <v>5</v>
      </c>
      <c r="H356" s="11">
        <v>200</v>
      </c>
      <c r="I356" s="11">
        <v>1</v>
      </c>
      <c r="J356" s="11">
        <v>0.1</v>
      </c>
      <c r="K356" s="11">
        <v>11.2</v>
      </c>
      <c r="L356" s="11" t="s">
        <v>2346</v>
      </c>
      <c r="M356" s="61">
        <f t="shared" si="23"/>
        <v>0.02</v>
      </c>
    </row>
    <row r="357" s="8" customFormat="1" spans="1:13">
      <c r="A357" s="50" t="s">
        <v>2404</v>
      </c>
      <c r="B357" s="11">
        <v>0.2</v>
      </c>
      <c r="C357" s="11">
        <v>18</v>
      </c>
      <c r="D357" s="59">
        <f t="shared" si="24"/>
        <v>17.64</v>
      </c>
      <c r="E357" s="59">
        <f t="shared" si="25"/>
        <v>18.36</v>
      </c>
      <c r="F357" s="11">
        <v>45</v>
      </c>
      <c r="G357" s="11">
        <v>5</v>
      </c>
      <c r="H357" s="11">
        <v>225</v>
      </c>
      <c r="I357" s="11">
        <v>1</v>
      </c>
      <c r="J357" s="11">
        <v>0.1</v>
      </c>
      <c r="K357" s="11">
        <v>12.6</v>
      </c>
      <c r="L357" s="11" t="s">
        <v>2346</v>
      </c>
      <c r="M357" s="61">
        <f t="shared" si="23"/>
        <v>0.02</v>
      </c>
    </row>
    <row r="358" s="8" customFormat="1" spans="1:13">
      <c r="A358" s="50" t="s">
        <v>2405</v>
      </c>
      <c r="B358" s="11">
        <v>0.2</v>
      </c>
      <c r="C358" s="11">
        <v>20</v>
      </c>
      <c r="D358" s="59">
        <f t="shared" si="24"/>
        <v>19.6</v>
      </c>
      <c r="E358" s="59">
        <f t="shared" si="25"/>
        <v>20.4</v>
      </c>
      <c r="F358" s="11">
        <v>55</v>
      </c>
      <c r="G358" s="11">
        <v>5</v>
      </c>
      <c r="H358" s="11">
        <v>225</v>
      </c>
      <c r="I358" s="11">
        <v>1</v>
      </c>
      <c r="J358" s="11">
        <v>0.1</v>
      </c>
      <c r="K358" s="11">
        <v>14</v>
      </c>
      <c r="L358" s="11" t="s">
        <v>2346</v>
      </c>
      <c r="M358" s="61">
        <f t="shared" si="23"/>
        <v>0.0199999999999999</v>
      </c>
    </row>
    <row r="359" s="8" customFormat="1" spans="1:13">
      <c r="A359" s="50" t="s">
        <v>2406</v>
      </c>
      <c r="B359" s="11">
        <v>0.2</v>
      </c>
      <c r="C359" s="11">
        <v>22</v>
      </c>
      <c r="D359" s="59">
        <f t="shared" si="24"/>
        <v>21.56</v>
      </c>
      <c r="E359" s="59">
        <f t="shared" si="25"/>
        <v>22.44</v>
      </c>
      <c r="F359" s="11">
        <v>55</v>
      </c>
      <c r="G359" s="11">
        <v>5</v>
      </c>
      <c r="H359" s="11">
        <v>250</v>
      </c>
      <c r="I359" s="11">
        <v>1</v>
      </c>
      <c r="J359" s="11">
        <v>0.1</v>
      </c>
      <c r="K359" s="11">
        <v>15.4</v>
      </c>
      <c r="L359" s="11" t="s">
        <v>2346</v>
      </c>
      <c r="M359" s="61">
        <f t="shared" si="23"/>
        <v>0.0200000000000001</v>
      </c>
    </row>
    <row r="360" s="8" customFormat="1" spans="1:13">
      <c r="A360" s="50" t="s">
        <v>2407</v>
      </c>
      <c r="B360" s="11">
        <v>0.2</v>
      </c>
      <c r="C360" s="11">
        <v>24</v>
      </c>
      <c r="D360" s="59">
        <f t="shared" si="24"/>
        <v>23.52</v>
      </c>
      <c r="E360" s="59">
        <f t="shared" si="25"/>
        <v>24.48</v>
      </c>
      <c r="F360" s="11">
        <v>70</v>
      </c>
      <c r="G360" s="11">
        <v>5</v>
      </c>
      <c r="H360" s="11">
        <v>250</v>
      </c>
      <c r="I360" s="11">
        <v>1</v>
      </c>
      <c r="J360" s="11">
        <v>0.1</v>
      </c>
      <c r="K360" s="11">
        <v>16.8</v>
      </c>
      <c r="L360" s="11" t="s">
        <v>2346</v>
      </c>
      <c r="M360" s="61">
        <f t="shared" si="23"/>
        <v>0.02</v>
      </c>
    </row>
    <row r="361" s="8" customFormat="1" spans="1:13">
      <c r="A361" s="50" t="s">
        <v>2408</v>
      </c>
      <c r="B361" s="11">
        <v>0.2</v>
      </c>
      <c r="C361" s="11">
        <v>27</v>
      </c>
      <c r="D361" s="59">
        <f t="shared" si="24"/>
        <v>26.46</v>
      </c>
      <c r="E361" s="59">
        <f t="shared" si="25"/>
        <v>27.54</v>
      </c>
      <c r="F361" s="11">
        <v>80</v>
      </c>
      <c r="G361" s="11">
        <v>2</v>
      </c>
      <c r="H361" s="11">
        <v>300</v>
      </c>
      <c r="I361" s="11">
        <v>0.5</v>
      </c>
      <c r="J361" s="11">
        <v>0.1</v>
      </c>
      <c r="K361" s="11">
        <v>18.9</v>
      </c>
      <c r="L361" s="11" t="s">
        <v>2346</v>
      </c>
      <c r="M361" s="61">
        <f t="shared" si="23"/>
        <v>0.02</v>
      </c>
    </row>
    <row r="362" s="8" customFormat="1" spans="1:13">
      <c r="A362" s="50" t="s">
        <v>2409</v>
      </c>
      <c r="B362" s="11">
        <v>0.2</v>
      </c>
      <c r="C362" s="11">
        <v>30</v>
      </c>
      <c r="D362" s="59">
        <f t="shared" si="24"/>
        <v>29.4</v>
      </c>
      <c r="E362" s="59">
        <f t="shared" si="25"/>
        <v>30.6</v>
      </c>
      <c r="F362" s="11">
        <v>80</v>
      </c>
      <c r="G362" s="11">
        <v>2</v>
      </c>
      <c r="H362" s="11">
        <v>300</v>
      </c>
      <c r="I362" s="11">
        <v>0.5</v>
      </c>
      <c r="J362" s="11">
        <v>0.1</v>
      </c>
      <c r="K362" s="11">
        <v>21</v>
      </c>
      <c r="L362" s="11" t="s">
        <v>2346</v>
      </c>
      <c r="M362" s="61">
        <f t="shared" si="23"/>
        <v>0.02</v>
      </c>
    </row>
    <row r="363" s="8" customFormat="1" spans="1:13">
      <c r="A363" s="50" t="s">
        <v>2410</v>
      </c>
      <c r="B363" s="11">
        <v>0.2</v>
      </c>
      <c r="C363" s="11">
        <v>33</v>
      </c>
      <c r="D363" s="59">
        <f t="shared" si="24"/>
        <v>32.34</v>
      </c>
      <c r="E363" s="59">
        <f t="shared" si="25"/>
        <v>33.66</v>
      </c>
      <c r="F363" s="11">
        <v>80</v>
      </c>
      <c r="G363" s="11">
        <v>2</v>
      </c>
      <c r="H363" s="11">
        <v>325</v>
      </c>
      <c r="I363" s="11">
        <v>0.5</v>
      </c>
      <c r="J363" s="11">
        <v>0.1</v>
      </c>
      <c r="K363" s="11">
        <v>23.1</v>
      </c>
      <c r="L363" s="11" t="s">
        <v>2346</v>
      </c>
      <c r="M363" s="61">
        <f t="shared" si="23"/>
        <v>0.0200000000000001</v>
      </c>
    </row>
    <row r="364" s="8" customFormat="1" spans="1:13">
      <c r="A364" s="50" t="s">
        <v>2411</v>
      </c>
      <c r="B364" s="11">
        <v>0.2</v>
      </c>
      <c r="C364" s="11">
        <v>36</v>
      </c>
      <c r="D364" s="59">
        <f t="shared" si="24"/>
        <v>35.28</v>
      </c>
      <c r="E364" s="59">
        <f t="shared" si="25"/>
        <v>36.72</v>
      </c>
      <c r="F364" s="11">
        <v>90</v>
      </c>
      <c r="G364" s="11">
        <v>2</v>
      </c>
      <c r="H364" s="11">
        <v>350</v>
      </c>
      <c r="I364" s="11">
        <v>0.5</v>
      </c>
      <c r="J364" s="11">
        <v>0.1</v>
      </c>
      <c r="K364" s="11">
        <v>25.2</v>
      </c>
      <c r="L364" s="11" t="s">
        <v>2346</v>
      </c>
      <c r="M364" s="61">
        <f t="shared" si="23"/>
        <v>0.02</v>
      </c>
    </row>
    <row r="365" s="8" customFormat="1" spans="1:13">
      <c r="A365" s="50" t="s">
        <v>2412</v>
      </c>
      <c r="B365" s="11">
        <v>0.2</v>
      </c>
      <c r="C365" s="11">
        <v>39</v>
      </c>
      <c r="D365" s="59">
        <f t="shared" si="24"/>
        <v>38.22</v>
      </c>
      <c r="E365" s="59">
        <f t="shared" si="25"/>
        <v>39.78</v>
      </c>
      <c r="F365" s="11">
        <v>130</v>
      </c>
      <c r="G365" s="11">
        <v>2</v>
      </c>
      <c r="H365" s="11">
        <v>350</v>
      </c>
      <c r="I365" s="11">
        <v>0.5</v>
      </c>
      <c r="J365" s="11">
        <v>0.1</v>
      </c>
      <c r="K365" s="11">
        <v>27.3</v>
      </c>
      <c r="L365" s="11" t="s">
        <v>2346</v>
      </c>
      <c r="M365" s="61">
        <f t="shared" si="23"/>
        <v>0.02</v>
      </c>
    </row>
    <row r="366" s="8" customFormat="1" spans="1:13">
      <c r="A366" s="50" t="s">
        <v>2413</v>
      </c>
      <c r="B366" s="11">
        <v>0.2</v>
      </c>
      <c r="C366" s="11">
        <v>43</v>
      </c>
      <c r="D366" s="59">
        <f t="shared" si="24"/>
        <v>42.14</v>
      </c>
      <c r="E366" s="59">
        <f t="shared" si="25"/>
        <v>43.86</v>
      </c>
      <c r="F366" s="11">
        <v>130</v>
      </c>
      <c r="G366" s="11">
        <v>2</v>
      </c>
      <c r="H366" s="11">
        <v>350</v>
      </c>
      <c r="I366" s="11">
        <v>0.5</v>
      </c>
      <c r="J366" s="11">
        <v>0.1</v>
      </c>
      <c r="K366" s="11">
        <v>29.4</v>
      </c>
      <c r="L366" s="11" t="s">
        <v>2346</v>
      </c>
      <c r="M366" s="61">
        <f t="shared" si="23"/>
        <v>0.02</v>
      </c>
    </row>
    <row r="367" s="8" customFormat="1" spans="1:13">
      <c r="A367" s="50" t="s">
        <v>2414</v>
      </c>
      <c r="B367" s="11">
        <v>0.2</v>
      </c>
      <c r="C367" s="11">
        <v>47</v>
      </c>
      <c r="D367" s="59">
        <f t="shared" si="24"/>
        <v>46.06</v>
      </c>
      <c r="E367" s="59">
        <f t="shared" si="25"/>
        <v>47.94</v>
      </c>
      <c r="F367" s="11">
        <v>170</v>
      </c>
      <c r="G367" s="11">
        <v>2</v>
      </c>
      <c r="H367" s="11">
        <v>1000</v>
      </c>
      <c r="I367" s="11">
        <v>0.25</v>
      </c>
      <c r="J367" s="11">
        <v>0.1</v>
      </c>
      <c r="K367" s="11">
        <v>36</v>
      </c>
      <c r="L367" s="11" t="s">
        <v>2346</v>
      </c>
      <c r="M367" s="61">
        <f t="shared" si="23"/>
        <v>0.02</v>
      </c>
    </row>
    <row r="368" s="8" customFormat="1" spans="1:13">
      <c r="A368" s="50" t="s">
        <v>2415</v>
      </c>
      <c r="B368" s="11">
        <v>0.2</v>
      </c>
      <c r="C368" s="11">
        <v>51</v>
      </c>
      <c r="D368" s="59">
        <f t="shared" si="24"/>
        <v>49.98</v>
      </c>
      <c r="E368" s="59">
        <f t="shared" si="25"/>
        <v>52.02</v>
      </c>
      <c r="F368" s="11">
        <v>180</v>
      </c>
      <c r="G368" s="11">
        <v>2</v>
      </c>
      <c r="H368" s="11">
        <v>1300</v>
      </c>
      <c r="I368" s="11">
        <v>0.25</v>
      </c>
      <c r="J368" s="11">
        <v>0.1</v>
      </c>
      <c r="K368" s="11">
        <v>39</v>
      </c>
      <c r="L368" s="11" t="s">
        <v>2346</v>
      </c>
      <c r="M368" s="61">
        <f t="shared" si="23"/>
        <v>0.0200000000000001</v>
      </c>
    </row>
    <row r="369" s="8" customFormat="1" spans="1:13">
      <c r="A369" s="50" t="s">
        <v>2416</v>
      </c>
      <c r="B369" s="11">
        <v>0.2</v>
      </c>
      <c r="C369" s="11">
        <v>56</v>
      </c>
      <c r="D369" s="59">
        <f t="shared" si="24"/>
        <v>54.88</v>
      </c>
      <c r="E369" s="59">
        <f t="shared" si="25"/>
        <v>57.12</v>
      </c>
      <c r="F369" s="11">
        <v>200</v>
      </c>
      <c r="G369" s="11">
        <v>2</v>
      </c>
      <c r="H369" s="11">
        <v>1400</v>
      </c>
      <c r="I369" s="11">
        <v>0.25</v>
      </c>
      <c r="J369" s="11">
        <v>0.1</v>
      </c>
      <c r="K369" s="11">
        <v>43</v>
      </c>
      <c r="L369" s="11" t="s">
        <v>2346</v>
      </c>
      <c r="M369" s="61">
        <f t="shared" si="23"/>
        <v>0.0200000000000001</v>
      </c>
    </row>
    <row r="370" s="8" customFormat="1" spans="1:13">
      <c r="A370" s="50" t="s">
        <v>2417</v>
      </c>
      <c r="B370" s="11">
        <v>0.2</v>
      </c>
      <c r="C370" s="11">
        <v>62</v>
      </c>
      <c r="D370" s="59">
        <f t="shared" si="24"/>
        <v>60.76</v>
      </c>
      <c r="E370" s="59">
        <f t="shared" si="25"/>
        <v>63.24</v>
      </c>
      <c r="F370" s="11">
        <v>225</v>
      </c>
      <c r="G370" s="11">
        <v>2</v>
      </c>
      <c r="H370" s="11">
        <v>1400</v>
      </c>
      <c r="I370" s="11">
        <v>0.25</v>
      </c>
      <c r="J370" s="11">
        <v>0.1</v>
      </c>
      <c r="K370" s="11">
        <v>47</v>
      </c>
      <c r="L370" s="11" t="s">
        <v>2346</v>
      </c>
      <c r="M370" s="61">
        <f t="shared" si="23"/>
        <v>0.02</v>
      </c>
    </row>
    <row r="371" s="8" customFormat="1" spans="1:13">
      <c r="A371" s="50" t="s">
        <v>2418</v>
      </c>
      <c r="B371" s="11">
        <v>0.2</v>
      </c>
      <c r="C371" s="11">
        <v>68</v>
      </c>
      <c r="D371" s="59">
        <f t="shared" si="24"/>
        <v>66.64</v>
      </c>
      <c r="E371" s="59">
        <f t="shared" si="25"/>
        <v>69.36</v>
      </c>
      <c r="F371" s="11">
        <v>240</v>
      </c>
      <c r="G371" s="11">
        <v>2</v>
      </c>
      <c r="H371" s="11">
        <v>1600</v>
      </c>
      <c r="I371" s="11">
        <v>0.25</v>
      </c>
      <c r="J371" s="11">
        <v>0.1</v>
      </c>
      <c r="K371" s="11">
        <v>52</v>
      </c>
      <c r="L371" s="11" t="s">
        <v>2346</v>
      </c>
      <c r="M371" s="61">
        <f t="shared" si="23"/>
        <v>0.02</v>
      </c>
    </row>
    <row r="372" s="8" customFormat="1" spans="1:13">
      <c r="A372" s="50" t="s">
        <v>2419</v>
      </c>
      <c r="B372" s="11">
        <v>0.2</v>
      </c>
      <c r="C372" s="11">
        <v>75</v>
      </c>
      <c r="D372" s="59">
        <f t="shared" si="24"/>
        <v>73.5</v>
      </c>
      <c r="E372" s="59">
        <f t="shared" si="25"/>
        <v>76.5</v>
      </c>
      <c r="F372" s="11">
        <v>265</v>
      </c>
      <c r="G372" s="11">
        <v>2</v>
      </c>
      <c r="H372" s="11">
        <v>1700</v>
      </c>
      <c r="I372" s="11">
        <v>0.25</v>
      </c>
      <c r="J372" s="11">
        <v>0.1</v>
      </c>
      <c r="K372" s="11">
        <v>56</v>
      </c>
      <c r="L372" s="11" t="s">
        <v>2346</v>
      </c>
      <c r="M372" s="61">
        <f t="shared" si="23"/>
        <v>0.02</v>
      </c>
    </row>
    <row r="373" s="8" customFormat="1" spans="1:13">
      <c r="A373" s="50" t="s">
        <v>2420</v>
      </c>
      <c r="B373" s="11">
        <v>0.2</v>
      </c>
      <c r="C373" s="11">
        <v>2.4</v>
      </c>
      <c r="D373" s="59">
        <f>C373*0.95</f>
        <v>2.28</v>
      </c>
      <c r="E373" s="59">
        <f>C373*1.05</f>
        <v>2.52</v>
      </c>
      <c r="F373" s="11">
        <v>100</v>
      </c>
      <c r="G373" s="11">
        <v>5</v>
      </c>
      <c r="H373" s="11">
        <v>600</v>
      </c>
      <c r="I373" s="11">
        <v>1</v>
      </c>
      <c r="J373" s="11">
        <v>50</v>
      </c>
      <c r="K373" s="11">
        <v>1</v>
      </c>
      <c r="L373" s="11" t="s">
        <v>2421</v>
      </c>
      <c r="M373" s="61">
        <f t="shared" si="23"/>
        <v>0.05</v>
      </c>
    </row>
    <row r="374" s="8" customFormat="1" spans="1:13">
      <c r="A374" s="50" t="s">
        <v>2422</v>
      </c>
      <c r="B374" s="11">
        <v>0.2</v>
      </c>
      <c r="C374" s="11">
        <v>2.7</v>
      </c>
      <c r="D374" s="59">
        <f t="shared" ref="D374:D402" si="26">C374*0.95</f>
        <v>2.565</v>
      </c>
      <c r="E374" s="59">
        <f t="shared" ref="E374:E402" si="27">C374*1.05</f>
        <v>2.835</v>
      </c>
      <c r="F374" s="11">
        <v>100</v>
      </c>
      <c r="G374" s="11">
        <v>5</v>
      </c>
      <c r="H374" s="11">
        <v>600</v>
      </c>
      <c r="I374" s="11">
        <v>1</v>
      </c>
      <c r="J374" s="11">
        <v>20</v>
      </c>
      <c r="K374" s="11">
        <v>1</v>
      </c>
      <c r="L374" s="11" t="s">
        <v>2421</v>
      </c>
      <c r="M374" s="61">
        <f t="shared" si="23"/>
        <v>0.0500000000000001</v>
      </c>
    </row>
    <row r="375" s="8" customFormat="1" spans="1:13">
      <c r="A375" s="50" t="s">
        <v>2423</v>
      </c>
      <c r="B375" s="11">
        <v>0.2</v>
      </c>
      <c r="C375" s="11">
        <v>3</v>
      </c>
      <c r="D375" s="59">
        <f t="shared" si="26"/>
        <v>2.85</v>
      </c>
      <c r="E375" s="59">
        <f t="shared" si="27"/>
        <v>3.15</v>
      </c>
      <c r="F375" s="11">
        <v>95</v>
      </c>
      <c r="G375" s="11">
        <v>5</v>
      </c>
      <c r="H375" s="11">
        <v>600</v>
      </c>
      <c r="I375" s="11">
        <v>1</v>
      </c>
      <c r="J375" s="11">
        <v>10</v>
      </c>
      <c r="K375" s="11">
        <v>1</v>
      </c>
      <c r="L375" s="11" t="s">
        <v>2421</v>
      </c>
      <c r="M375" s="61">
        <f t="shared" si="23"/>
        <v>0.0500000000000001</v>
      </c>
    </row>
    <row r="376" s="8" customFormat="1" spans="1:13">
      <c r="A376" s="50" t="s">
        <v>2424</v>
      </c>
      <c r="B376" s="11">
        <v>0.2</v>
      </c>
      <c r="C376" s="11">
        <v>3.3</v>
      </c>
      <c r="D376" s="59">
        <f t="shared" si="26"/>
        <v>3.135</v>
      </c>
      <c r="E376" s="59">
        <f t="shared" si="27"/>
        <v>3.465</v>
      </c>
      <c r="F376" s="11">
        <v>95</v>
      </c>
      <c r="G376" s="11">
        <v>5</v>
      </c>
      <c r="H376" s="11">
        <v>600</v>
      </c>
      <c r="I376" s="11">
        <v>1</v>
      </c>
      <c r="J376" s="11">
        <v>5</v>
      </c>
      <c r="K376" s="11">
        <v>1</v>
      </c>
      <c r="L376" s="11" t="s">
        <v>2421</v>
      </c>
      <c r="M376" s="61">
        <f t="shared" si="23"/>
        <v>0.05</v>
      </c>
    </row>
    <row r="377" s="8" customFormat="1" spans="1:13">
      <c r="A377" s="50" t="s">
        <v>2425</v>
      </c>
      <c r="B377" s="11">
        <v>0.2</v>
      </c>
      <c r="C377" s="11">
        <v>3.6</v>
      </c>
      <c r="D377" s="59">
        <f t="shared" si="26"/>
        <v>3.42</v>
      </c>
      <c r="E377" s="59">
        <f t="shared" si="27"/>
        <v>3.78</v>
      </c>
      <c r="F377" s="11">
        <v>90</v>
      </c>
      <c r="G377" s="11">
        <v>5</v>
      </c>
      <c r="H377" s="11">
        <v>600</v>
      </c>
      <c r="I377" s="11">
        <v>1</v>
      </c>
      <c r="J377" s="11">
        <v>5</v>
      </c>
      <c r="K377" s="11">
        <v>1</v>
      </c>
      <c r="L377" s="11" t="s">
        <v>2421</v>
      </c>
      <c r="M377" s="61">
        <f t="shared" si="23"/>
        <v>0.05</v>
      </c>
    </row>
    <row r="378" s="8" customFormat="1" spans="1:13">
      <c r="A378" s="50" t="s">
        <v>2426</v>
      </c>
      <c r="B378" s="11">
        <v>0.2</v>
      </c>
      <c r="C378" s="11">
        <v>3.9</v>
      </c>
      <c r="D378" s="59">
        <f t="shared" si="26"/>
        <v>3.705</v>
      </c>
      <c r="E378" s="59">
        <f t="shared" si="27"/>
        <v>4.095</v>
      </c>
      <c r="F378" s="11">
        <v>90</v>
      </c>
      <c r="G378" s="11">
        <v>5</v>
      </c>
      <c r="H378" s="11">
        <v>600</v>
      </c>
      <c r="I378" s="11">
        <v>1</v>
      </c>
      <c r="J378" s="11">
        <v>3</v>
      </c>
      <c r="K378" s="11">
        <v>1</v>
      </c>
      <c r="L378" s="11" t="s">
        <v>2421</v>
      </c>
      <c r="M378" s="61">
        <f t="shared" si="23"/>
        <v>0.0500000000000001</v>
      </c>
    </row>
    <row r="379" s="8" customFormat="1" spans="1:13">
      <c r="A379" s="50" t="s">
        <v>2427</v>
      </c>
      <c r="B379" s="11">
        <v>0.2</v>
      </c>
      <c r="C379" s="11">
        <v>4.3</v>
      </c>
      <c r="D379" s="59">
        <f t="shared" si="26"/>
        <v>4.085</v>
      </c>
      <c r="E379" s="59">
        <f t="shared" si="27"/>
        <v>4.515</v>
      </c>
      <c r="F379" s="11">
        <v>90</v>
      </c>
      <c r="G379" s="11">
        <v>5</v>
      </c>
      <c r="H379" s="11">
        <v>600</v>
      </c>
      <c r="I379" s="11">
        <v>1</v>
      </c>
      <c r="J379" s="11">
        <v>3</v>
      </c>
      <c r="K379" s="11">
        <v>1</v>
      </c>
      <c r="L379" s="11" t="s">
        <v>2421</v>
      </c>
      <c r="M379" s="61">
        <f t="shared" si="23"/>
        <v>0.05</v>
      </c>
    </row>
    <row r="380" s="8" customFormat="1" spans="1:13">
      <c r="A380" s="50" t="s">
        <v>2428</v>
      </c>
      <c r="B380" s="11">
        <v>0.2</v>
      </c>
      <c r="C380" s="11">
        <v>4.7</v>
      </c>
      <c r="D380" s="59">
        <f t="shared" si="26"/>
        <v>4.465</v>
      </c>
      <c r="E380" s="59">
        <f t="shared" si="27"/>
        <v>4.935</v>
      </c>
      <c r="F380" s="11">
        <v>80</v>
      </c>
      <c r="G380" s="11">
        <v>5</v>
      </c>
      <c r="H380" s="11">
        <v>500</v>
      </c>
      <c r="I380" s="11">
        <v>1</v>
      </c>
      <c r="J380" s="11">
        <v>3</v>
      </c>
      <c r="K380" s="11">
        <v>2</v>
      </c>
      <c r="L380" s="11" t="s">
        <v>2421</v>
      </c>
      <c r="M380" s="61">
        <f t="shared" si="23"/>
        <v>0.0500000000000001</v>
      </c>
    </row>
    <row r="381" s="8" customFormat="1" spans="1:13">
      <c r="A381" s="50" t="s">
        <v>2429</v>
      </c>
      <c r="B381" s="11">
        <v>0.2</v>
      </c>
      <c r="C381" s="11">
        <v>5.1</v>
      </c>
      <c r="D381" s="59">
        <f t="shared" si="26"/>
        <v>4.845</v>
      </c>
      <c r="E381" s="59">
        <f t="shared" si="27"/>
        <v>5.355</v>
      </c>
      <c r="F381" s="11">
        <v>60</v>
      </c>
      <c r="G381" s="11">
        <v>5</v>
      </c>
      <c r="H381" s="11">
        <v>480</v>
      </c>
      <c r="I381" s="11">
        <v>1</v>
      </c>
      <c r="J381" s="11">
        <v>2</v>
      </c>
      <c r="K381" s="11">
        <v>2</v>
      </c>
      <c r="L381" s="11" t="s">
        <v>2421</v>
      </c>
      <c r="M381" s="61">
        <f t="shared" si="23"/>
        <v>0.05</v>
      </c>
    </row>
    <row r="382" s="8" customFormat="1" spans="1:13">
      <c r="A382" s="50" t="s">
        <v>2430</v>
      </c>
      <c r="B382" s="11">
        <v>0.2</v>
      </c>
      <c r="C382" s="11">
        <v>5.6</v>
      </c>
      <c r="D382" s="59">
        <f t="shared" si="26"/>
        <v>5.32</v>
      </c>
      <c r="E382" s="59">
        <f t="shared" si="27"/>
        <v>5.88</v>
      </c>
      <c r="F382" s="11">
        <v>40</v>
      </c>
      <c r="G382" s="11">
        <v>5</v>
      </c>
      <c r="H382" s="11">
        <v>400</v>
      </c>
      <c r="I382" s="11">
        <v>1</v>
      </c>
      <c r="J382" s="11">
        <v>1</v>
      </c>
      <c r="K382" s="11">
        <v>2</v>
      </c>
      <c r="L382" s="11" t="s">
        <v>2421</v>
      </c>
      <c r="M382" s="61">
        <f t="shared" si="23"/>
        <v>0.05</v>
      </c>
    </row>
    <row r="383" s="8" customFormat="1" spans="1:13">
      <c r="A383" s="50" t="s">
        <v>2431</v>
      </c>
      <c r="B383" s="11">
        <v>0.2</v>
      </c>
      <c r="C383" s="11">
        <v>6.2</v>
      </c>
      <c r="D383" s="59">
        <f t="shared" si="26"/>
        <v>5.89</v>
      </c>
      <c r="E383" s="59">
        <f t="shared" si="27"/>
        <v>6.51</v>
      </c>
      <c r="F383" s="11">
        <v>10</v>
      </c>
      <c r="G383" s="11">
        <v>5</v>
      </c>
      <c r="H383" s="11">
        <v>150</v>
      </c>
      <c r="I383" s="11">
        <v>1</v>
      </c>
      <c r="J383" s="11">
        <v>3</v>
      </c>
      <c r="K383" s="11">
        <v>4</v>
      </c>
      <c r="L383" s="11" t="s">
        <v>2421</v>
      </c>
      <c r="M383" s="61">
        <f t="shared" si="23"/>
        <v>0.0500000000000001</v>
      </c>
    </row>
    <row r="384" s="8" customFormat="1" spans="1:13">
      <c r="A384" s="50" t="s">
        <v>2432</v>
      </c>
      <c r="B384" s="11">
        <v>0.2</v>
      </c>
      <c r="C384" s="11">
        <v>6.8</v>
      </c>
      <c r="D384" s="59">
        <f t="shared" si="26"/>
        <v>6.46</v>
      </c>
      <c r="E384" s="59">
        <f t="shared" si="27"/>
        <v>7.14</v>
      </c>
      <c r="F384" s="11">
        <v>15</v>
      </c>
      <c r="G384" s="11">
        <v>5</v>
      </c>
      <c r="H384" s="11">
        <v>80</v>
      </c>
      <c r="I384" s="11">
        <v>1</v>
      </c>
      <c r="J384" s="11">
        <v>2</v>
      </c>
      <c r="K384" s="11">
        <v>4</v>
      </c>
      <c r="L384" s="11" t="s">
        <v>2421</v>
      </c>
      <c r="M384" s="61">
        <f t="shared" si="23"/>
        <v>0.05</v>
      </c>
    </row>
    <row r="385" s="8" customFormat="1" spans="1:13">
      <c r="A385" s="50" t="s">
        <v>2433</v>
      </c>
      <c r="B385" s="11">
        <v>0.2</v>
      </c>
      <c r="C385" s="11">
        <v>7.5</v>
      </c>
      <c r="D385" s="59">
        <f t="shared" si="26"/>
        <v>7.125</v>
      </c>
      <c r="E385" s="59">
        <f t="shared" si="27"/>
        <v>7.875</v>
      </c>
      <c r="F385" s="11">
        <v>15</v>
      </c>
      <c r="G385" s="11">
        <v>5</v>
      </c>
      <c r="H385" s="11">
        <v>80</v>
      </c>
      <c r="I385" s="11">
        <v>1</v>
      </c>
      <c r="J385" s="11">
        <v>1</v>
      </c>
      <c r="K385" s="11">
        <v>5</v>
      </c>
      <c r="L385" s="11" t="s">
        <v>2421</v>
      </c>
      <c r="M385" s="61">
        <f t="shared" si="23"/>
        <v>0.05</v>
      </c>
    </row>
    <row r="386" s="8" customFormat="1" spans="1:13">
      <c r="A386" s="50" t="s">
        <v>2434</v>
      </c>
      <c r="B386" s="11">
        <v>0.2</v>
      </c>
      <c r="C386" s="11">
        <v>8.2</v>
      </c>
      <c r="D386" s="59">
        <f t="shared" si="26"/>
        <v>7.79</v>
      </c>
      <c r="E386" s="59">
        <f t="shared" si="27"/>
        <v>8.61</v>
      </c>
      <c r="F386" s="11">
        <v>15</v>
      </c>
      <c r="G386" s="11">
        <v>5</v>
      </c>
      <c r="H386" s="11">
        <v>80</v>
      </c>
      <c r="I386" s="11">
        <v>1</v>
      </c>
      <c r="J386" s="11">
        <v>0.7</v>
      </c>
      <c r="K386" s="11">
        <v>5</v>
      </c>
      <c r="L386" s="11" t="s">
        <v>2421</v>
      </c>
      <c r="M386" s="61">
        <f t="shared" si="23"/>
        <v>0.05</v>
      </c>
    </row>
    <row r="387" s="8" customFormat="1" spans="1:13">
      <c r="A387" s="50" t="s">
        <v>2435</v>
      </c>
      <c r="B387" s="11">
        <v>0.2</v>
      </c>
      <c r="C387" s="11">
        <v>9.1</v>
      </c>
      <c r="D387" s="59">
        <f t="shared" si="26"/>
        <v>8.645</v>
      </c>
      <c r="E387" s="59">
        <f t="shared" si="27"/>
        <v>9.555</v>
      </c>
      <c r="F387" s="11">
        <v>15</v>
      </c>
      <c r="G387" s="11">
        <v>5</v>
      </c>
      <c r="H387" s="11">
        <v>100</v>
      </c>
      <c r="I387" s="11">
        <v>1</v>
      </c>
      <c r="J387" s="11">
        <v>0.5</v>
      </c>
      <c r="K387" s="11">
        <v>6</v>
      </c>
      <c r="L387" s="11" t="s">
        <v>2421</v>
      </c>
      <c r="M387" s="61">
        <f t="shared" si="23"/>
        <v>0.05</v>
      </c>
    </row>
    <row r="388" s="8" customFormat="1" spans="1:13">
      <c r="A388" s="50" t="s">
        <v>2436</v>
      </c>
      <c r="B388" s="11">
        <v>0.2</v>
      </c>
      <c r="C388" s="11">
        <v>10</v>
      </c>
      <c r="D388" s="59">
        <f t="shared" si="26"/>
        <v>9.5</v>
      </c>
      <c r="E388" s="59">
        <f t="shared" si="27"/>
        <v>10.5</v>
      </c>
      <c r="F388" s="11">
        <v>20</v>
      </c>
      <c r="G388" s="11">
        <v>5</v>
      </c>
      <c r="H388" s="11">
        <v>150</v>
      </c>
      <c r="I388" s="11">
        <v>1</v>
      </c>
      <c r="J388" s="11">
        <v>0.2</v>
      </c>
      <c r="K388" s="11">
        <v>7</v>
      </c>
      <c r="L388" s="11" t="s">
        <v>2421</v>
      </c>
      <c r="M388" s="61">
        <f t="shared" si="23"/>
        <v>0.05</v>
      </c>
    </row>
    <row r="389" s="8" customFormat="1" spans="1:13">
      <c r="A389" s="50" t="s">
        <v>2437</v>
      </c>
      <c r="B389" s="11">
        <v>0.2</v>
      </c>
      <c r="C389" s="11">
        <v>11</v>
      </c>
      <c r="D389" s="59">
        <f t="shared" si="26"/>
        <v>10.45</v>
      </c>
      <c r="E389" s="59">
        <f t="shared" si="27"/>
        <v>11.55</v>
      </c>
      <c r="F389" s="11">
        <v>20</v>
      </c>
      <c r="G389" s="11">
        <v>5</v>
      </c>
      <c r="H389" s="11">
        <v>150</v>
      </c>
      <c r="I389" s="11">
        <v>1</v>
      </c>
      <c r="J389" s="11">
        <v>0.1</v>
      </c>
      <c r="K389" s="11">
        <v>8</v>
      </c>
      <c r="L389" s="11" t="s">
        <v>2421</v>
      </c>
      <c r="M389" s="61">
        <f t="shared" ref="M389:M452" si="28">(C389-D389)/C389</f>
        <v>0.0500000000000001</v>
      </c>
    </row>
    <row r="390" s="8" customFormat="1" spans="1:13">
      <c r="A390" s="50" t="s">
        <v>2438</v>
      </c>
      <c r="B390" s="11">
        <v>0.2</v>
      </c>
      <c r="C390" s="11">
        <v>12</v>
      </c>
      <c r="D390" s="59">
        <f t="shared" si="26"/>
        <v>11.4</v>
      </c>
      <c r="E390" s="59">
        <f t="shared" si="27"/>
        <v>12.6</v>
      </c>
      <c r="F390" s="11">
        <v>25</v>
      </c>
      <c r="G390" s="11">
        <v>5</v>
      </c>
      <c r="H390" s="11">
        <v>150</v>
      </c>
      <c r="I390" s="11">
        <v>1</v>
      </c>
      <c r="J390" s="11">
        <v>0.1</v>
      </c>
      <c r="K390" s="11">
        <v>8</v>
      </c>
      <c r="L390" s="11" t="s">
        <v>2421</v>
      </c>
      <c r="M390" s="61">
        <f t="shared" si="28"/>
        <v>0.0500000000000001</v>
      </c>
    </row>
    <row r="391" s="8" customFormat="1" spans="1:13">
      <c r="A391" s="50" t="s">
        <v>2439</v>
      </c>
      <c r="B391" s="11">
        <v>0.2</v>
      </c>
      <c r="C391" s="11">
        <v>13</v>
      </c>
      <c r="D391" s="59">
        <f t="shared" si="26"/>
        <v>12.35</v>
      </c>
      <c r="E391" s="59">
        <f t="shared" si="27"/>
        <v>13.65</v>
      </c>
      <c r="F391" s="11">
        <v>30</v>
      </c>
      <c r="G391" s="11">
        <v>5</v>
      </c>
      <c r="H391" s="11">
        <v>170</v>
      </c>
      <c r="I391" s="11">
        <v>1</v>
      </c>
      <c r="J391" s="11">
        <v>0.1</v>
      </c>
      <c r="K391" s="11">
        <v>8</v>
      </c>
      <c r="L391" s="11" t="s">
        <v>2421</v>
      </c>
      <c r="M391" s="61">
        <f t="shared" si="28"/>
        <v>0.05</v>
      </c>
    </row>
    <row r="392" s="8" customFormat="1" spans="1:13">
      <c r="A392" s="50" t="s">
        <v>2440</v>
      </c>
      <c r="B392" s="11">
        <v>0.2</v>
      </c>
      <c r="C392" s="11">
        <v>15</v>
      </c>
      <c r="D392" s="59">
        <f t="shared" si="26"/>
        <v>14.25</v>
      </c>
      <c r="E392" s="59">
        <f t="shared" si="27"/>
        <v>15.75</v>
      </c>
      <c r="F392" s="11">
        <v>30</v>
      </c>
      <c r="G392" s="11">
        <v>5</v>
      </c>
      <c r="H392" s="11">
        <v>200</v>
      </c>
      <c r="I392" s="11">
        <v>1</v>
      </c>
      <c r="J392" s="11">
        <v>0.1</v>
      </c>
      <c r="K392" s="11">
        <v>10.5</v>
      </c>
      <c r="L392" s="11" t="s">
        <v>2421</v>
      </c>
      <c r="M392" s="61">
        <f t="shared" si="28"/>
        <v>0.05</v>
      </c>
    </row>
    <row r="393" s="8" customFormat="1" spans="1:13">
      <c r="A393" s="50" t="s">
        <v>2441</v>
      </c>
      <c r="B393" s="11">
        <v>0.2</v>
      </c>
      <c r="C393" s="11">
        <v>16</v>
      </c>
      <c r="D393" s="59">
        <f t="shared" si="26"/>
        <v>15.2</v>
      </c>
      <c r="E393" s="59">
        <f t="shared" si="27"/>
        <v>16.8</v>
      </c>
      <c r="F393" s="11">
        <v>40</v>
      </c>
      <c r="G393" s="11">
        <v>5</v>
      </c>
      <c r="H393" s="11">
        <v>200</v>
      </c>
      <c r="I393" s="11">
        <v>1</v>
      </c>
      <c r="J393" s="11">
        <v>0.1</v>
      </c>
      <c r="K393" s="11">
        <v>11.2</v>
      </c>
      <c r="L393" s="11" t="s">
        <v>2421</v>
      </c>
      <c r="M393" s="61">
        <f t="shared" si="28"/>
        <v>0.05</v>
      </c>
    </row>
    <row r="394" s="8" customFormat="1" spans="1:13">
      <c r="A394" s="50" t="s">
        <v>2442</v>
      </c>
      <c r="B394" s="11">
        <v>0.2</v>
      </c>
      <c r="C394" s="11">
        <v>18</v>
      </c>
      <c r="D394" s="59">
        <f t="shared" si="26"/>
        <v>17.1</v>
      </c>
      <c r="E394" s="59">
        <f t="shared" si="27"/>
        <v>18.9</v>
      </c>
      <c r="F394" s="11">
        <v>45</v>
      </c>
      <c r="G394" s="11">
        <v>5</v>
      </c>
      <c r="H394" s="11">
        <v>225</v>
      </c>
      <c r="I394" s="11">
        <v>1</v>
      </c>
      <c r="J394" s="11">
        <v>0.1</v>
      </c>
      <c r="K394" s="11">
        <v>12.6</v>
      </c>
      <c r="L394" s="11" t="s">
        <v>2421</v>
      </c>
      <c r="M394" s="61">
        <f t="shared" si="28"/>
        <v>0.0500000000000001</v>
      </c>
    </row>
    <row r="395" s="8" customFormat="1" spans="1:13">
      <c r="A395" s="50" t="s">
        <v>2443</v>
      </c>
      <c r="B395" s="11">
        <v>0.2</v>
      </c>
      <c r="C395" s="11">
        <v>20</v>
      </c>
      <c r="D395" s="59">
        <f t="shared" si="26"/>
        <v>19</v>
      </c>
      <c r="E395" s="59">
        <f t="shared" si="27"/>
        <v>21</v>
      </c>
      <c r="F395" s="11">
        <v>55</v>
      </c>
      <c r="G395" s="11">
        <v>5</v>
      </c>
      <c r="H395" s="11">
        <v>225</v>
      </c>
      <c r="I395" s="11">
        <v>1</v>
      </c>
      <c r="J395" s="11">
        <v>0.1</v>
      </c>
      <c r="K395" s="11">
        <v>14</v>
      </c>
      <c r="L395" s="11" t="s">
        <v>2421</v>
      </c>
      <c r="M395" s="61">
        <f t="shared" si="28"/>
        <v>0.05</v>
      </c>
    </row>
    <row r="396" s="8" customFormat="1" spans="1:13">
      <c r="A396" s="50" t="s">
        <v>2444</v>
      </c>
      <c r="B396" s="11">
        <v>0.2</v>
      </c>
      <c r="C396" s="11">
        <v>22</v>
      </c>
      <c r="D396" s="59">
        <f t="shared" si="26"/>
        <v>20.9</v>
      </c>
      <c r="E396" s="59">
        <f t="shared" si="27"/>
        <v>23.1</v>
      </c>
      <c r="F396" s="11">
        <v>55</v>
      </c>
      <c r="G396" s="11">
        <v>5</v>
      </c>
      <c r="H396" s="11">
        <v>250</v>
      </c>
      <c r="I396" s="11">
        <v>1</v>
      </c>
      <c r="J396" s="11">
        <v>0.1</v>
      </c>
      <c r="K396" s="11">
        <v>15.4</v>
      </c>
      <c r="L396" s="11" t="s">
        <v>2421</v>
      </c>
      <c r="M396" s="61">
        <f t="shared" si="28"/>
        <v>0.0500000000000001</v>
      </c>
    </row>
    <row r="397" s="8" customFormat="1" spans="1:13">
      <c r="A397" s="50" t="s">
        <v>2445</v>
      </c>
      <c r="B397" s="11">
        <v>0.2</v>
      </c>
      <c r="C397" s="11">
        <v>24</v>
      </c>
      <c r="D397" s="59">
        <f t="shared" si="26"/>
        <v>22.8</v>
      </c>
      <c r="E397" s="59">
        <f t="shared" si="27"/>
        <v>25.2</v>
      </c>
      <c r="F397" s="11">
        <v>70</v>
      </c>
      <c r="G397" s="11">
        <v>5</v>
      </c>
      <c r="H397" s="11">
        <v>250</v>
      </c>
      <c r="I397" s="11">
        <v>1</v>
      </c>
      <c r="J397" s="11">
        <v>0.1</v>
      </c>
      <c r="K397" s="11">
        <v>16.8</v>
      </c>
      <c r="L397" s="11" t="s">
        <v>2421</v>
      </c>
      <c r="M397" s="61">
        <f t="shared" si="28"/>
        <v>0.0500000000000001</v>
      </c>
    </row>
    <row r="398" s="8" customFormat="1" spans="1:13">
      <c r="A398" s="50" t="s">
        <v>2446</v>
      </c>
      <c r="B398" s="11">
        <v>0.2</v>
      </c>
      <c r="C398" s="11">
        <v>27</v>
      </c>
      <c r="D398" s="59">
        <f t="shared" si="26"/>
        <v>25.65</v>
      </c>
      <c r="E398" s="59">
        <f t="shared" si="27"/>
        <v>28.35</v>
      </c>
      <c r="F398" s="11">
        <v>80</v>
      </c>
      <c r="G398" s="11">
        <v>2</v>
      </c>
      <c r="H398" s="11">
        <v>300</v>
      </c>
      <c r="I398" s="11">
        <v>1</v>
      </c>
      <c r="J398" s="11">
        <v>0.1</v>
      </c>
      <c r="K398" s="11">
        <v>18.9</v>
      </c>
      <c r="L398" s="11" t="s">
        <v>2421</v>
      </c>
      <c r="M398" s="61">
        <f t="shared" si="28"/>
        <v>0.0500000000000001</v>
      </c>
    </row>
    <row r="399" s="8" customFormat="1" spans="1:13">
      <c r="A399" s="50" t="s">
        <v>2447</v>
      </c>
      <c r="B399" s="11">
        <v>0.2</v>
      </c>
      <c r="C399" s="11">
        <v>30</v>
      </c>
      <c r="D399" s="59">
        <f t="shared" si="26"/>
        <v>28.5</v>
      </c>
      <c r="E399" s="59">
        <f t="shared" si="27"/>
        <v>31.5</v>
      </c>
      <c r="F399" s="11">
        <v>80</v>
      </c>
      <c r="G399" s="11">
        <v>2</v>
      </c>
      <c r="H399" s="11">
        <v>300</v>
      </c>
      <c r="I399" s="11">
        <v>1</v>
      </c>
      <c r="J399" s="11">
        <v>0.1</v>
      </c>
      <c r="K399" s="11">
        <v>21</v>
      </c>
      <c r="L399" s="11" t="s">
        <v>2421</v>
      </c>
      <c r="M399" s="61">
        <f t="shared" si="28"/>
        <v>0.05</v>
      </c>
    </row>
    <row r="400" s="8" customFormat="1" spans="1:13">
      <c r="A400" s="50" t="s">
        <v>2448</v>
      </c>
      <c r="B400" s="11">
        <v>0.2</v>
      </c>
      <c r="C400" s="11">
        <v>33</v>
      </c>
      <c r="D400" s="59">
        <f t="shared" si="26"/>
        <v>31.35</v>
      </c>
      <c r="E400" s="59">
        <f t="shared" si="27"/>
        <v>34.65</v>
      </c>
      <c r="F400" s="11">
        <v>80</v>
      </c>
      <c r="G400" s="11">
        <v>2</v>
      </c>
      <c r="H400" s="11">
        <v>325</v>
      </c>
      <c r="I400" s="11">
        <v>1</v>
      </c>
      <c r="J400" s="11">
        <v>0.1</v>
      </c>
      <c r="K400" s="11">
        <v>23.1</v>
      </c>
      <c r="L400" s="11" t="s">
        <v>2421</v>
      </c>
      <c r="M400" s="61">
        <f t="shared" si="28"/>
        <v>0.0500000000000001</v>
      </c>
    </row>
    <row r="401" s="8" customFormat="1" spans="1:13">
      <c r="A401" s="50" t="s">
        <v>2449</v>
      </c>
      <c r="B401" s="11">
        <v>0.2</v>
      </c>
      <c r="C401" s="11">
        <v>36</v>
      </c>
      <c r="D401" s="59">
        <f t="shared" si="26"/>
        <v>34.2</v>
      </c>
      <c r="E401" s="59">
        <f t="shared" si="27"/>
        <v>37.8</v>
      </c>
      <c r="F401" s="11">
        <v>90</v>
      </c>
      <c r="G401" s="11">
        <v>2</v>
      </c>
      <c r="H401" s="11">
        <v>350</v>
      </c>
      <c r="I401" s="11">
        <v>1</v>
      </c>
      <c r="J401" s="11">
        <v>0.1</v>
      </c>
      <c r="K401" s="11">
        <v>25.2</v>
      </c>
      <c r="L401" s="11" t="s">
        <v>2421</v>
      </c>
      <c r="M401" s="61">
        <f t="shared" si="28"/>
        <v>0.0500000000000001</v>
      </c>
    </row>
    <row r="402" s="8" customFormat="1" spans="1:13">
      <c r="A402" s="50" t="s">
        <v>2450</v>
      </c>
      <c r="B402" s="11">
        <v>0.2</v>
      </c>
      <c r="C402" s="11">
        <v>39</v>
      </c>
      <c r="D402" s="59">
        <f t="shared" si="26"/>
        <v>37.05</v>
      </c>
      <c r="E402" s="59">
        <f t="shared" si="27"/>
        <v>40.95</v>
      </c>
      <c r="F402" s="11">
        <v>130</v>
      </c>
      <c r="G402" s="11">
        <v>2</v>
      </c>
      <c r="H402" s="11">
        <v>350</v>
      </c>
      <c r="I402" s="11">
        <v>1</v>
      </c>
      <c r="J402" s="11">
        <v>0.1</v>
      </c>
      <c r="K402" s="11">
        <v>27.3</v>
      </c>
      <c r="L402" s="11" t="s">
        <v>2421</v>
      </c>
      <c r="M402" s="61">
        <f t="shared" si="28"/>
        <v>0.0500000000000001</v>
      </c>
    </row>
    <row r="403" s="8" customFormat="1" spans="1:13">
      <c r="A403" s="50" t="s">
        <v>2451</v>
      </c>
      <c r="B403" s="11">
        <v>0.2</v>
      </c>
      <c r="C403" s="11">
        <v>2.4</v>
      </c>
      <c r="D403" s="51">
        <f t="shared" ref="D403:D440" si="29">C403*0.95</f>
        <v>2.28</v>
      </c>
      <c r="E403" s="51">
        <f t="shared" ref="E403:E440" si="30">C403*1.05</f>
        <v>2.52</v>
      </c>
      <c r="F403" s="11">
        <v>30</v>
      </c>
      <c r="G403" s="11">
        <v>20</v>
      </c>
      <c r="H403" s="11">
        <v>1200</v>
      </c>
      <c r="I403" s="11">
        <v>0.25</v>
      </c>
      <c r="J403" s="11">
        <v>100</v>
      </c>
      <c r="K403" s="11">
        <v>1</v>
      </c>
      <c r="L403" s="11" t="s">
        <v>2421</v>
      </c>
      <c r="M403" s="61">
        <f t="shared" si="28"/>
        <v>0.05</v>
      </c>
    </row>
    <row r="404" s="8" customFormat="1" spans="1:13">
      <c r="A404" s="50" t="s">
        <v>2452</v>
      </c>
      <c r="B404" s="11">
        <v>0.2</v>
      </c>
      <c r="C404" s="11">
        <v>2.5</v>
      </c>
      <c r="D404" s="51">
        <f t="shared" si="29"/>
        <v>2.375</v>
      </c>
      <c r="E404" s="51">
        <f t="shared" si="30"/>
        <v>2.625</v>
      </c>
      <c r="F404" s="11">
        <v>30</v>
      </c>
      <c r="G404" s="11">
        <v>20</v>
      </c>
      <c r="H404" s="11">
        <v>1250</v>
      </c>
      <c r="I404" s="11">
        <v>0.25</v>
      </c>
      <c r="J404" s="11">
        <v>100</v>
      </c>
      <c r="K404" s="11">
        <v>1</v>
      </c>
      <c r="L404" s="11" t="s">
        <v>2421</v>
      </c>
      <c r="M404" s="61">
        <f t="shared" si="28"/>
        <v>0.05</v>
      </c>
    </row>
    <row r="405" s="8" customFormat="1" spans="1:13">
      <c r="A405" s="50" t="s">
        <v>2453</v>
      </c>
      <c r="B405" s="11">
        <v>0.2</v>
      </c>
      <c r="C405" s="11">
        <v>2.7</v>
      </c>
      <c r="D405" s="51">
        <f t="shared" si="29"/>
        <v>2.565</v>
      </c>
      <c r="E405" s="51">
        <f t="shared" si="30"/>
        <v>2.835</v>
      </c>
      <c r="F405" s="11">
        <v>30</v>
      </c>
      <c r="G405" s="11">
        <v>20</v>
      </c>
      <c r="H405" s="11">
        <v>1300</v>
      </c>
      <c r="I405" s="11">
        <v>0.25</v>
      </c>
      <c r="J405" s="11">
        <v>75</v>
      </c>
      <c r="K405" s="11">
        <v>1</v>
      </c>
      <c r="L405" s="11" t="s">
        <v>2421</v>
      </c>
      <c r="M405" s="61">
        <f t="shared" si="28"/>
        <v>0.0500000000000001</v>
      </c>
    </row>
    <row r="406" s="8" customFormat="1" spans="1:13">
      <c r="A406" s="50" t="s">
        <v>2454</v>
      </c>
      <c r="B406" s="11">
        <v>0.2</v>
      </c>
      <c r="C406" s="11">
        <v>3</v>
      </c>
      <c r="D406" s="51">
        <f t="shared" si="29"/>
        <v>2.85</v>
      </c>
      <c r="E406" s="51">
        <f t="shared" si="30"/>
        <v>3.15</v>
      </c>
      <c r="F406" s="11">
        <v>29</v>
      </c>
      <c r="G406" s="11">
        <v>20</v>
      </c>
      <c r="H406" s="11">
        <v>1600</v>
      </c>
      <c r="I406" s="11">
        <v>0.25</v>
      </c>
      <c r="J406" s="11">
        <v>50</v>
      </c>
      <c r="K406" s="11">
        <v>1</v>
      </c>
      <c r="L406" s="11" t="s">
        <v>2421</v>
      </c>
      <c r="M406" s="61">
        <f t="shared" si="28"/>
        <v>0.0500000000000001</v>
      </c>
    </row>
    <row r="407" s="8" customFormat="1" spans="1:13">
      <c r="A407" s="50" t="s">
        <v>2455</v>
      </c>
      <c r="B407" s="11">
        <v>0.2</v>
      </c>
      <c r="C407" s="11">
        <v>3.3</v>
      </c>
      <c r="D407" s="51">
        <f t="shared" si="29"/>
        <v>3.135</v>
      </c>
      <c r="E407" s="51">
        <f t="shared" si="30"/>
        <v>3.465</v>
      </c>
      <c r="F407" s="11">
        <v>28</v>
      </c>
      <c r="G407" s="11">
        <v>20</v>
      </c>
      <c r="H407" s="11">
        <v>1600</v>
      </c>
      <c r="I407" s="11">
        <v>0.25</v>
      </c>
      <c r="J407" s="11">
        <v>25</v>
      </c>
      <c r="K407" s="11">
        <v>1</v>
      </c>
      <c r="L407" s="11" t="s">
        <v>2421</v>
      </c>
      <c r="M407" s="61">
        <f t="shared" si="28"/>
        <v>0.05</v>
      </c>
    </row>
    <row r="408" s="8" customFormat="1" spans="1:13">
      <c r="A408" s="50" t="s">
        <v>2456</v>
      </c>
      <c r="B408" s="11">
        <v>0.2</v>
      </c>
      <c r="C408" s="11">
        <v>3.6</v>
      </c>
      <c r="D408" s="51">
        <f t="shared" si="29"/>
        <v>3.42</v>
      </c>
      <c r="E408" s="51">
        <f t="shared" si="30"/>
        <v>3.78</v>
      </c>
      <c r="F408" s="11">
        <v>24</v>
      </c>
      <c r="G408" s="11">
        <v>20</v>
      </c>
      <c r="H408" s="11">
        <v>1700</v>
      </c>
      <c r="I408" s="11">
        <v>0.25</v>
      </c>
      <c r="J408" s="11">
        <v>15</v>
      </c>
      <c r="K408" s="11">
        <v>1</v>
      </c>
      <c r="L408" s="11" t="s">
        <v>2421</v>
      </c>
      <c r="M408" s="61">
        <f t="shared" si="28"/>
        <v>0.05</v>
      </c>
    </row>
    <row r="409" s="8" customFormat="1" spans="1:13">
      <c r="A409" s="50" t="s">
        <v>2457</v>
      </c>
      <c r="B409" s="11">
        <v>0.2</v>
      </c>
      <c r="C409" s="11">
        <v>3.9</v>
      </c>
      <c r="D409" s="51">
        <f t="shared" si="29"/>
        <v>3.705</v>
      </c>
      <c r="E409" s="51">
        <f t="shared" si="30"/>
        <v>4.095</v>
      </c>
      <c r="F409" s="11">
        <v>23</v>
      </c>
      <c r="G409" s="11">
        <v>20</v>
      </c>
      <c r="H409" s="11">
        <v>1900</v>
      </c>
      <c r="I409" s="11">
        <v>0.25</v>
      </c>
      <c r="J409" s="11">
        <v>10</v>
      </c>
      <c r="K409" s="11">
        <v>1</v>
      </c>
      <c r="L409" s="11" t="s">
        <v>2421</v>
      </c>
      <c r="M409" s="61">
        <f t="shared" si="28"/>
        <v>0.0500000000000001</v>
      </c>
    </row>
    <row r="410" s="8" customFormat="1" spans="1:13">
      <c r="A410" s="50" t="s">
        <v>2458</v>
      </c>
      <c r="B410" s="11">
        <v>0.2</v>
      </c>
      <c r="C410" s="11">
        <v>4.3</v>
      </c>
      <c r="D410" s="51">
        <f t="shared" si="29"/>
        <v>4.085</v>
      </c>
      <c r="E410" s="51">
        <f t="shared" si="30"/>
        <v>4.515</v>
      </c>
      <c r="F410" s="11">
        <v>22</v>
      </c>
      <c r="G410" s="11">
        <v>20</v>
      </c>
      <c r="H410" s="11">
        <v>2000</v>
      </c>
      <c r="I410" s="11">
        <v>0.25</v>
      </c>
      <c r="J410" s="11">
        <v>5</v>
      </c>
      <c r="K410" s="11">
        <v>1</v>
      </c>
      <c r="L410" s="11" t="s">
        <v>2421</v>
      </c>
      <c r="M410" s="61">
        <f t="shared" si="28"/>
        <v>0.05</v>
      </c>
    </row>
    <row r="411" s="8" customFormat="1" spans="1:13">
      <c r="A411" s="50" t="s">
        <v>2459</v>
      </c>
      <c r="B411" s="11">
        <v>0.2</v>
      </c>
      <c r="C411" s="11">
        <v>4.7</v>
      </c>
      <c r="D411" s="51">
        <f t="shared" si="29"/>
        <v>4.465</v>
      </c>
      <c r="E411" s="51">
        <f t="shared" si="30"/>
        <v>4.935</v>
      </c>
      <c r="F411" s="11">
        <v>19</v>
      </c>
      <c r="G411" s="11">
        <v>20</v>
      </c>
      <c r="H411" s="11">
        <v>1900</v>
      </c>
      <c r="I411" s="11">
        <v>0.25</v>
      </c>
      <c r="J411" s="11">
        <v>5</v>
      </c>
      <c r="K411" s="11">
        <v>2</v>
      </c>
      <c r="L411" s="11" t="s">
        <v>2421</v>
      </c>
      <c r="M411" s="61">
        <f t="shared" si="28"/>
        <v>0.0500000000000001</v>
      </c>
    </row>
    <row r="412" s="8" customFormat="1" spans="1:13">
      <c r="A412" s="50" t="s">
        <v>2460</v>
      </c>
      <c r="B412" s="11">
        <v>0.2</v>
      </c>
      <c r="C412" s="11">
        <v>5.1</v>
      </c>
      <c r="D412" s="51">
        <f t="shared" si="29"/>
        <v>4.845</v>
      </c>
      <c r="E412" s="51">
        <f t="shared" si="30"/>
        <v>5.355</v>
      </c>
      <c r="F412" s="11">
        <v>17</v>
      </c>
      <c r="G412" s="11">
        <v>20</v>
      </c>
      <c r="H412" s="11">
        <v>1600</v>
      </c>
      <c r="I412" s="11">
        <v>0.25</v>
      </c>
      <c r="J412" s="11">
        <v>5</v>
      </c>
      <c r="K412" s="11">
        <v>2</v>
      </c>
      <c r="L412" s="11" t="s">
        <v>2421</v>
      </c>
      <c r="M412" s="61">
        <f t="shared" si="28"/>
        <v>0.05</v>
      </c>
    </row>
    <row r="413" s="8" customFormat="1" spans="1:13">
      <c r="A413" s="50" t="s">
        <v>2461</v>
      </c>
      <c r="B413" s="11">
        <v>0.2</v>
      </c>
      <c r="C413" s="11">
        <v>5.6</v>
      </c>
      <c r="D413" s="51">
        <f t="shared" si="29"/>
        <v>5.32</v>
      </c>
      <c r="E413" s="51">
        <f t="shared" si="30"/>
        <v>5.88</v>
      </c>
      <c r="F413" s="11">
        <v>11</v>
      </c>
      <c r="G413" s="11">
        <v>20</v>
      </c>
      <c r="H413" s="11">
        <v>1600</v>
      </c>
      <c r="I413" s="11">
        <v>0.25</v>
      </c>
      <c r="J413" s="11">
        <v>5</v>
      </c>
      <c r="K413" s="11">
        <v>3</v>
      </c>
      <c r="L413" s="11" t="s">
        <v>2421</v>
      </c>
      <c r="M413" s="61">
        <f t="shared" si="28"/>
        <v>0.05</v>
      </c>
    </row>
    <row r="414" s="8" customFormat="1" spans="1:13">
      <c r="A414" s="50" t="s">
        <v>2462</v>
      </c>
      <c r="B414" s="11">
        <v>0.2</v>
      </c>
      <c r="C414" s="11">
        <v>6</v>
      </c>
      <c r="D414" s="51">
        <f t="shared" si="29"/>
        <v>5.7</v>
      </c>
      <c r="E414" s="51">
        <f t="shared" si="30"/>
        <v>6.3</v>
      </c>
      <c r="F414" s="11">
        <v>7</v>
      </c>
      <c r="G414" s="11">
        <v>20</v>
      </c>
      <c r="H414" s="11">
        <v>1600</v>
      </c>
      <c r="I414" s="11">
        <v>0.25</v>
      </c>
      <c r="J414" s="11">
        <v>5</v>
      </c>
      <c r="K414" s="11">
        <v>3.5</v>
      </c>
      <c r="L414" s="11" t="s">
        <v>2421</v>
      </c>
      <c r="M414" s="61">
        <f t="shared" si="28"/>
        <v>0.0500000000000001</v>
      </c>
    </row>
    <row r="415" s="8" customFormat="1" spans="1:13">
      <c r="A415" s="50" t="s">
        <v>2463</v>
      </c>
      <c r="B415" s="11">
        <v>0.2</v>
      </c>
      <c r="C415" s="11">
        <v>6.2</v>
      </c>
      <c r="D415" s="51">
        <f t="shared" si="29"/>
        <v>5.89</v>
      </c>
      <c r="E415" s="51">
        <f t="shared" si="30"/>
        <v>6.51</v>
      </c>
      <c r="F415" s="11">
        <v>7</v>
      </c>
      <c r="G415" s="11">
        <v>20</v>
      </c>
      <c r="H415" s="11">
        <v>1000</v>
      </c>
      <c r="I415" s="11">
        <v>0.25</v>
      </c>
      <c r="J415" s="11">
        <v>5</v>
      </c>
      <c r="K415" s="11">
        <v>4</v>
      </c>
      <c r="L415" s="11" t="s">
        <v>2421</v>
      </c>
      <c r="M415" s="61">
        <f t="shared" si="28"/>
        <v>0.0500000000000001</v>
      </c>
    </row>
    <row r="416" s="8" customFormat="1" spans="1:13">
      <c r="A416" s="50" t="s">
        <v>2464</v>
      </c>
      <c r="B416" s="11">
        <v>0.2</v>
      </c>
      <c r="C416" s="11">
        <v>6.8</v>
      </c>
      <c r="D416" s="51">
        <f t="shared" si="29"/>
        <v>6.46</v>
      </c>
      <c r="E416" s="51">
        <f t="shared" si="30"/>
        <v>7.14</v>
      </c>
      <c r="F416" s="11">
        <v>5</v>
      </c>
      <c r="G416" s="11">
        <v>20</v>
      </c>
      <c r="H416" s="11">
        <v>750</v>
      </c>
      <c r="I416" s="11">
        <v>0.25</v>
      </c>
      <c r="J416" s="11">
        <v>3</v>
      </c>
      <c r="K416" s="11">
        <v>5</v>
      </c>
      <c r="L416" s="11" t="s">
        <v>2421</v>
      </c>
      <c r="M416" s="61">
        <f t="shared" si="28"/>
        <v>0.05</v>
      </c>
    </row>
    <row r="417" s="8" customFormat="1" spans="1:13">
      <c r="A417" s="50" t="s">
        <v>2465</v>
      </c>
      <c r="B417" s="11">
        <v>0.2</v>
      </c>
      <c r="C417" s="11">
        <v>7.5</v>
      </c>
      <c r="D417" s="51">
        <f t="shared" si="29"/>
        <v>7.125</v>
      </c>
      <c r="E417" s="51">
        <f t="shared" si="30"/>
        <v>7.875</v>
      </c>
      <c r="F417" s="11">
        <v>6</v>
      </c>
      <c r="G417" s="11">
        <v>20</v>
      </c>
      <c r="H417" s="11">
        <v>500</v>
      </c>
      <c r="I417" s="11">
        <v>0.25</v>
      </c>
      <c r="J417" s="11">
        <v>3</v>
      </c>
      <c r="K417" s="11">
        <v>6</v>
      </c>
      <c r="L417" s="11" t="s">
        <v>2421</v>
      </c>
      <c r="M417" s="61">
        <f t="shared" si="28"/>
        <v>0.05</v>
      </c>
    </row>
    <row r="418" s="8" customFormat="1" spans="1:13">
      <c r="A418" s="50" t="s">
        <v>2466</v>
      </c>
      <c r="B418" s="11">
        <v>0.2</v>
      </c>
      <c r="C418" s="11">
        <v>8.2</v>
      </c>
      <c r="D418" s="51">
        <f t="shared" si="29"/>
        <v>7.79</v>
      </c>
      <c r="E418" s="51">
        <f t="shared" si="30"/>
        <v>8.61</v>
      </c>
      <c r="F418" s="11">
        <v>8</v>
      </c>
      <c r="G418" s="11">
        <v>20</v>
      </c>
      <c r="H418" s="11">
        <v>500</v>
      </c>
      <c r="I418" s="11">
        <v>0.25</v>
      </c>
      <c r="J418" s="11">
        <v>3</v>
      </c>
      <c r="K418" s="11">
        <v>6.5</v>
      </c>
      <c r="L418" s="11" t="s">
        <v>2421</v>
      </c>
      <c r="M418" s="61">
        <f t="shared" si="28"/>
        <v>0.05</v>
      </c>
    </row>
    <row r="419" s="8" customFormat="1" spans="1:13">
      <c r="A419" s="50" t="s">
        <v>2467</v>
      </c>
      <c r="B419" s="11">
        <v>0.2</v>
      </c>
      <c r="C419" s="11">
        <v>8.7</v>
      </c>
      <c r="D419" s="51">
        <f t="shared" si="29"/>
        <v>8.265</v>
      </c>
      <c r="E419" s="51">
        <f t="shared" si="30"/>
        <v>9.135</v>
      </c>
      <c r="F419" s="11">
        <v>8</v>
      </c>
      <c r="G419" s="11">
        <v>20</v>
      </c>
      <c r="H419" s="11">
        <v>600</v>
      </c>
      <c r="I419" s="11">
        <v>0.25</v>
      </c>
      <c r="J419" s="11">
        <v>3</v>
      </c>
      <c r="K419" s="11">
        <v>6.5</v>
      </c>
      <c r="L419" s="11" t="s">
        <v>2421</v>
      </c>
      <c r="M419" s="61">
        <f t="shared" si="28"/>
        <v>0.0500000000000001</v>
      </c>
    </row>
    <row r="420" s="8" customFormat="1" spans="1:13">
      <c r="A420" s="50" t="s">
        <v>2468</v>
      </c>
      <c r="B420" s="11">
        <v>0.2</v>
      </c>
      <c r="C420" s="11">
        <v>9.1</v>
      </c>
      <c r="D420" s="51">
        <f t="shared" si="29"/>
        <v>8.645</v>
      </c>
      <c r="E420" s="51">
        <f t="shared" si="30"/>
        <v>9.555</v>
      </c>
      <c r="F420" s="11">
        <v>10</v>
      </c>
      <c r="G420" s="11">
        <v>20</v>
      </c>
      <c r="H420" s="11">
        <v>600</v>
      </c>
      <c r="I420" s="11">
        <v>0.25</v>
      </c>
      <c r="J420" s="11">
        <v>3</v>
      </c>
      <c r="K420" s="11">
        <v>7</v>
      </c>
      <c r="L420" s="11" t="s">
        <v>2421</v>
      </c>
      <c r="M420" s="61">
        <f t="shared" si="28"/>
        <v>0.05</v>
      </c>
    </row>
    <row r="421" s="8" customFormat="1" spans="1:13">
      <c r="A421" s="50" t="s">
        <v>2469</v>
      </c>
      <c r="B421" s="11">
        <v>0.2</v>
      </c>
      <c r="C421" s="11">
        <v>10</v>
      </c>
      <c r="D421" s="51">
        <f t="shared" si="29"/>
        <v>9.5</v>
      </c>
      <c r="E421" s="51">
        <f t="shared" si="30"/>
        <v>10.5</v>
      </c>
      <c r="F421" s="11">
        <v>17</v>
      </c>
      <c r="G421" s="11">
        <v>20</v>
      </c>
      <c r="H421" s="11">
        <v>600</v>
      </c>
      <c r="I421" s="11">
        <v>0.25</v>
      </c>
      <c r="J421" s="11">
        <v>3</v>
      </c>
      <c r="K421" s="11">
        <v>8</v>
      </c>
      <c r="L421" s="11" t="s">
        <v>2421</v>
      </c>
      <c r="M421" s="61">
        <f t="shared" si="28"/>
        <v>0.05</v>
      </c>
    </row>
    <row r="422" s="8" customFormat="1" spans="1:13">
      <c r="A422" s="50" t="s">
        <v>2470</v>
      </c>
      <c r="B422" s="11">
        <v>0.2</v>
      </c>
      <c r="C422" s="11">
        <v>11</v>
      </c>
      <c r="D422" s="51">
        <f t="shared" si="29"/>
        <v>10.45</v>
      </c>
      <c r="E422" s="51">
        <f t="shared" si="30"/>
        <v>11.55</v>
      </c>
      <c r="F422" s="11">
        <v>22</v>
      </c>
      <c r="G422" s="11">
        <v>20</v>
      </c>
      <c r="H422" s="11">
        <v>600</v>
      </c>
      <c r="I422" s="11">
        <v>0.25</v>
      </c>
      <c r="J422" s="11">
        <v>2</v>
      </c>
      <c r="K422" s="11">
        <v>8.4</v>
      </c>
      <c r="L422" s="11" t="s">
        <v>2421</v>
      </c>
      <c r="M422" s="61">
        <f t="shared" si="28"/>
        <v>0.0500000000000001</v>
      </c>
    </row>
    <row r="423" s="8" customFormat="1" spans="1:13">
      <c r="A423" s="50" t="s">
        <v>2471</v>
      </c>
      <c r="B423" s="11">
        <v>0.2</v>
      </c>
      <c r="C423" s="11">
        <v>12</v>
      </c>
      <c r="D423" s="51">
        <f t="shared" si="29"/>
        <v>11.4</v>
      </c>
      <c r="E423" s="51">
        <f t="shared" si="30"/>
        <v>12.6</v>
      </c>
      <c r="F423" s="11">
        <v>30</v>
      </c>
      <c r="G423" s="11">
        <v>20</v>
      </c>
      <c r="H423" s="11">
        <v>600</v>
      </c>
      <c r="I423" s="11">
        <v>0.25</v>
      </c>
      <c r="J423" s="11">
        <v>1</v>
      </c>
      <c r="K423" s="11">
        <v>9.1</v>
      </c>
      <c r="L423" s="11" t="s">
        <v>2421</v>
      </c>
      <c r="M423" s="61">
        <f t="shared" si="28"/>
        <v>0.0500000000000001</v>
      </c>
    </row>
    <row r="424" s="8" customFormat="1" spans="1:13">
      <c r="A424" s="50" t="s">
        <v>2472</v>
      </c>
      <c r="B424" s="11">
        <v>0.2</v>
      </c>
      <c r="C424" s="11">
        <v>13</v>
      </c>
      <c r="D424" s="51">
        <f t="shared" si="29"/>
        <v>12.35</v>
      </c>
      <c r="E424" s="51">
        <f t="shared" si="30"/>
        <v>13.65</v>
      </c>
      <c r="F424" s="11">
        <v>13</v>
      </c>
      <c r="G424" s="11">
        <v>9.5</v>
      </c>
      <c r="H424" s="11">
        <v>600</v>
      </c>
      <c r="I424" s="11">
        <v>0.25</v>
      </c>
      <c r="J424" s="11">
        <v>0.5</v>
      </c>
      <c r="K424" s="11">
        <v>9.9</v>
      </c>
      <c r="L424" s="11" t="s">
        <v>2421</v>
      </c>
      <c r="M424" s="61">
        <f t="shared" si="28"/>
        <v>0.05</v>
      </c>
    </row>
    <row r="425" s="8" customFormat="1" spans="1:13">
      <c r="A425" s="50" t="s">
        <v>2473</v>
      </c>
      <c r="B425" s="11">
        <v>0.2</v>
      </c>
      <c r="C425" s="11">
        <v>14</v>
      </c>
      <c r="D425" s="51">
        <f t="shared" si="29"/>
        <v>13.3</v>
      </c>
      <c r="E425" s="51">
        <f t="shared" si="30"/>
        <v>14.7</v>
      </c>
      <c r="F425" s="11">
        <v>15</v>
      </c>
      <c r="G425" s="11">
        <v>9</v>
      </c>
      <c r="H425" s="11">
        <v>600</v>
      </c>
      <c r="I425" s="11">
        <v>0.25</v>
      </c>
      <c r="J425" s="11">
        <v>0.1</v>
      </c>
      <c r="K425" s="11">
        <v>10</v>
      </c>
      <c r="L425" s="11" t="s">
        <v>2421</v>
      </c>
      <c r="M425" s="61">
        <f t="shared" si="28"/>
        <v>0.0500000000000001</v>
      </c>
    </row>
    <row r="426" s="8" customFormat="1" spans="1:13">
      <c r="A426" s="50" t="s">
        <v>2474</v>
      </c>
      <c r="B426" s="11">
        <v>0.2</v>
      </c>
      <c r="C426" s="11">
        <v>15</v>
      </c>
      <c r="D426" s="51">
        <f t="shared" si="29"/>
        <v>14.25</v>
      </c>
      <c r="E426" s="51">
        <f t="shared" si="30"/>
        <v>15.75</v>
      </c>
      <c r="F426" s="11">
        <v>16</v>
      </c>
      <c r="G426" s="11">
        <v>8.5</v>
      </c>
      <c r="H426" s="11">
        <v>600</v>
      </c>
      <c r="I426" s="11">
        <v>0.25</v>
      </c>
      <c r="J426" s="11">
        <v>0.1</v>
      </c>
      <c r="K426" s="11">
        <v>11</v>
      </c>
      <c r="L426" s="11" t="s">
        <v>2421</v>
      </c>
      <c r="M426" s="61">
        <f t="shared" si="28"/>
        <v>0.05</v>
      </c>
    </row>
    <row r="427" s="8" customFormat="1" spans="1:13">
      <c r="A427" s="50" t="s">
        <v>2475</v>
      </c>
      <c r="B427" s="11">
        <v>0.2</v>
      </c>
      <c r="C427" s="11">
        <v>16</v>
      </c>
      <c r="D427" s="51">
        <f t="shared" si="29"/>
        <v>15.2</v>
      </c>
      <c r="E427" s="51">
        <f t="shared" si="30"/>
        <v>16.8</v>
      </c>
      <c r="F427" s="11">
        <v>17</v>
      </c>
      <c r="G427" s="11">
        <v>7.8</v>
      </c>
      <c r="H427" s="11">
        <v>600</v>
      </c>
      <c r="I427" s="11">
        <v>0.25</v>
      </c>
      <c r="J427" s="11">
        <v>0.1</v>
      </c>
      <c r="K427" s="11">
        <v>12</v>
      </c>
      <c r="L427" s="11" t="s">
        <v>2421</v>
      </c>
      <c r="M427" s="61">
        <f t="shared" si="28"/>
        <v>0.05</v>
      </c>
    </row>
    <row r="428" s="8" customFormat="1" spans="1:13">
      <c r="A428" s="50" t="s">
        <v>2476</v>
      </c>
      <c r="B428" s="11">
        <v>0.2</v>
      </c>
      <c r="C428" s="11">
        <v>17</v>
      </c>
      <c r="D428" s="51">
        <f t="shared" si="29"/>
        <v>16.15</v>
      </c>
      <c r="E428" s="51">
        <f t="shared" si="30"/>
        <v>17.85</v>
      </c>
      <c r="F428" s="11">
        <v>19</v>
      </c>
      <c r="G428" s="11">
        <v>7.4</v>
      </c>
      <c r="H428" s="11">
        <v>600</v>
      </c>
      <c r="I428" s="11">
        <v>0.25</v>
      </c>
      <c r="J428" s="11">
        <v>0.1</v>
      </c>
      <c r="K428" s="11">
        <v>13</v>
      </c>
      <c r="L428" s="11" t="s">
        <v>2421</v>
      </c>
      <c r="M428" s="61">
        <f t="shared" si="28"/>
        <v>0.0500000000000001</v>
      </c>
    </row>
    <row r="429" s="8" customFormat="1" spans="1:13">
      <c r="A429" s="50" t="s">
        <v>2477</v>
      </c>
      <c r="B429" s="11">
        <v>0.2</v>
      </c>
      <c r="C429" s="11">
        <v>18</v>
      </c>
      <c r="D429" s="51">
        <f t="shared" si="29"/>
        <v>17.1</v>
      </c>
      <c r="E429" s="51">
        <f t="shared" si="30"/>
        <v>18.9</v>
      </c>
      <c r="F429" s="11">
        <v>21</v>
      </c>
      <c r="G429" s="11">
        <v>7</v>
      </c>
      <c r="H429" s="11">
        <v>600</v>
      </c>
      <c r="I429" s="11">
        <v>0.25</v>
      </c>
      <c r="J429" s="11">
        <v>0.1</v>
      </c>
      <c r="K429" s="11">
        <v>14</v>
      </c>
      <c r="L429" s="11" t="s">
        <v>2421</v>
      </c>
      <c r="M429" s="61">
        <f t="shared" si="28"/>
        <v>0.0500000000000001</v>
      </c>
    </row>
    <row r="430" s="8" customFormat="1" spans="1:13">
      <c r="A430" s="50" t="s">
        <v>2478</v>
      </c>
      <c r="B430" s="11">
        <v>0.2</v>
      </c>
      <c r="C430" s="11">
        <v>19</v>
      </c>
      <c r="D430" s="51">
        <f t="shared" si="29"/>
        <v>18.05</v>
      </c>
      <c r="E430" s="51">
        <f t="shared" si="30"/>
        <v>19.95</v>
      </c>
      <c r="F430" s="11">
        <v>23</v>
      </c>
      <c r="G430" s="11">
        <v>6.6</v>
      </c>
      <c r="H430" s="11">
        <v>600</v>
      </c>
      <c r="I430" s="11">
        <v>0.25</v>
      </c>
      <c r="J430" s="11">
        <v>0.1</v>
      </c>
      <c r="K430" s="11">
        <v>14</v>
      </c>
      <c r="L430" s="11" t="s">
        <v>2421</v>
      </c>
      <c r="M430" s="61">
        <f t="shared" si="28"/>
        <v>0.05</v>
      </c>
    </row>
    <row r="431" s="8" customFormat="1" spans="1:13">
      <c r="A431" s="50" t="s">
        <v>2479</v>
      </c>
      <c r="B431" s="11">
        <v>0.2</v>
      </c>
      <c r="C431" s="11">
        <v>20</v>
      </c>
      <c r="D431" s="51">
        <f t="shared" si="29"/>
        <v>19</v>
      </c>
      <c r="E431" s="51">
        <f t="shared" si="30"/>
        <v>21</v>
      </c>
      <c r="F431" s="11">
        <v>25</v>
      </c>
      <c r="G431" s="11">
        <v>6.2</v>
      </c>
      <c r="H431" s="11">
        <v>600</v>
      </c>
      <c r="I431" s="11">
        <v>0.25</v>
      </c>
      <c r="J431" s="11">
        <v>0.1</v>
      </c>
      <c r="K431" s="11">
        <v>15</v>
      </c>
      <c r="L431" s="11" t="s">
        <v>2421</v>
      </c>
      <c r="M431" s="61">
        <f t="shared" si="28"/>
        <v>0.05</v>
      </c>
    </row>
    <row r="432" s="8" customFormat="1" spans="1:13">
      <c r="A432" s="50" t="s">
        <v>2480</v>
      </c>
      <c r="B432" s="11">
        <v>0.2</v>
      </c>
      <c r="C432" s="11">
        <v>22</v>
      </c>
      <c r="D432" s="51">
        <f t="shared" si="29"/>
        <v>20.9</v>
      </c>
      <c r="E432" s="51">
        <f t="shared" si="30"/>
        <v>23.1</v>
      </c>
      <c r="F432" s="11">
        <v>29</v>
      </c>
      <c r="G432" s="11">
        <v>5.6</v>
      </c>
      <c r="H432" s="11">
        <v>600</v>
      </c>
      <c r="I432" s="11">
        <v>0.25</v>
      </c>
      <c r="J432" s="11">
        <v>0.1</v>
      </c>
      <c r="K432" s="11">
        <v>17</v>
      </c>
      <c r="L432" s="11" t="s">
        <v>2421</v>
      </c>
      <c r="M432" s="61">
        <f t="shared" si="28"/>
        <v>0.0500000000000001</v>
      </c>
    </row>
    <row r="433" s="8" customFormat="1" spans="1:13">
      <c r="A433" s="50" t="s">
        <v>2481</v>
      </c>
      <c r="B433" s="11">
        <v>0.2</v>
      </c>
      <c r="C433" s="11">
        <v>24</v>
      </c>
      <c r="D433" s="51">
        <f t="shared" si="29"/>
        <v>22.8</v>
      </c>
      <c r="E433" s="51">
        <f t="shared" si="30"/>
        <v>25.2</v>
      </c>
      <c r="F433" s="11">
        <v>33</v>
      </c>
      <c r="G433" s="11">
        <v>5.2</v>
      </c>
      <c r="H433" s="11">
        <v>600</v>
      </c>
      <c r="I433" s="11">
        <v>0.25</v>
      </c>
      <c r="J433" s="11">
        <v>0.1</v>
      </c>
      <c r="K433" s="11">
        <v>18</v>
      </c>
      <c r="L433" s="11" t="s">
        <v>2421</v>
      </c>
      <c r="M433" s="61">
        <f t="shared" si="28"/>
        <v>0.0500000000000001</v>
      </c>
    </row>
    <row r="434" s="8" customFormat="1" spans="1:13">
      <c r="A434" s="50" t="s">
        <v>2482</v>
      </c>
      <c r="B434" s="11">
        <v>0.2</v>
      </c>
      <c r="C434" s="11">
        <v>25</v>
      </c>
      <c r="D434" s="51">
        <f t="shared" si="29"/>
        <v>23.75</v>
      </c>
      <c r="E434" s="51">
        <f t="shared" si="30"/>
        <v>26.25</v>
      </c>
      <c r="F434" s="11">
        <v>35</v>
      </c>
      <c r="G434" s="11">
        <v>5</v>
      </c>
      <c r="H434" s="11">
        <v>600</v>
      </c>
      <c r="I434" s="11">
        <v>0.25</v>
      </c>
      <c r="J434" s="11">
        <v>0.1</v>
      </c>
      <c r="K434" s="11">
        <v>19</v>
      </c>
      <c r="L434" s="11" t="s">
        <v>2421</v>
      </c>
      <c r="M434" s="61">
        <f t="shared" si="28"/>
        <v>0.05</v>
      </c>
    </row>
    <row r="435" s="8" customFormat="1" spans="1:13">
      <c r="A435" s="50" t="s">
        <v>2483</v>
      </c>
      <c r="B435" s="11">
        <v>0.2</v>
      </c>
      <c r="C435" s="11">
        <v>27</v>
      </c>
      <c r="D435" s="51">
        <f t="shared" si="29"/>
        <v>25.65</v>
      </c>
      <c r="E435" s="51">
        <f t="shared" si="30"/>
        <v>28.35</v>
      </c>
      <c r="F435" s="11">
        <v>41</v>
      </c>
      <c r="G435" s="11">
        <v>5</v>
      </c>
      <c r="H435" s="11">
        <v>600</v>
      </c>
      <c r="I435" s="11">
        <v>0.25</v>
      </c>
      <c r="J435" s="11">
        <v>0.1</v>
      </c>
      <c r="K435" s="11">
        <v>21</v>
      </c>
      <c r="L435" s="11" t="s">
        <v>2421</v>
      </c>
      <c r="M435" s="61">
        <f t="shared" si="28"/>
        <v>0.0500000000000001</v>
      </c>
    </row>
    <row r="436" s="8" customFormat="1" spans="1:13">
      <c r="A436" s="50" t="s">
        <v>2484</v>
      </c>
      <c r="B436" s="11">
        <v>0.2</v>
      </c>
      <c r="C436" s="11">
        <v>28</v>
      </c>
      <c r="D436" s="51">
        <f t="shared" si="29"/>
        <v>26.6</v>
      </c>
      <c r="E436" s="51">
        <f t="shared" si="30"/>
        <v>29.4</v>
      </c>
      <c r="F436" s="11">
        <v>44</v>
      </c>
      <c r="G436" s="11">
        <v>4.5</v>
      </c>
      <c r="H436" s="11">
        <v>600</v>
      </c>
      <c r="I436" s="11">
        <v>0.25</v>
      </c>
      <c r="J436" s="11">
        <v>0.1</v>
      </c>
      <c r="K436" s="11">
        <v>21</v>
      </c>
      <c r="L436" s="11" t="s">
        <v>2421</v>
      </c>
      <c r="M436" s="61">
        <f t="shared" si="28"/>
        <v>0.0500000000000001</v>
      </c>
    </row>
    <row r="437" s="8" customFormat="1" spans="1:13">
      <c r="A437" s="50" t="s">
        <v>2485</v>
      </c>
      <c r="B437" s="11">
        <v>0.2</v>
      </c>
      <c r="C437" s="11">
        <v>30</v>
      </c>
      <c r="D437" s="51">
        <f t="shared" si="29"/>
        <v>28.5</v>
      </c>
      <c r="E437" s="51">
        <f t="shared" si="30"/>
        <v>31.5</v>
      </c>
      <c r="F437" s="11">
        <v>49</v>
      </c>
      <c r="G437" s="11">
        <v>4.2</v>
      </c>
      <c r="H437" s="11">
        <v>600</v>
      </c>
      <c r="I437" s="11">
        <v>0.25</v>
      </c>
      <c r="J437" s="11">
        <v>0.1</v>
      </c>
      <c r="K437" s="11">
        <v>23</v>
      </c>
      <c r="L437" s="11" t="s">
        <v>2421</v>
      </c>
      <c r="M437" s="61">
        <f t="shared" si="28"/>
        <v>0.05</v>
      </c>
    </row>
    <row r="438" s="8" customFormat="1" spans="1:13">
      <c r="A438" s="50" t="s">
        <v>2486</v>
      </c>
      <c r="B438" s="11">
        <v>0.2</v>
      </c>
      <c r="C438" s="11">
        <v>33</v>
      </c>
      <c r="D438" s="51">
        <f t="shared" si="29"/>
        <v>31.35</v>
      </c>
      <c r="E438" s="51">
        <f t="shared" si="30"/>
        <v>34.65</v>
      </c>
      <c r="F438" s="11">
        <v>58</v>
      </c>
      <c r="G438" s="11">
        <v>3.8</v>
      </c>
      <c r="H438" s="11">
        <v>700</v>
      </c>
      <c r="I438" s="11">
        <v>0.25</v>
      </c>
      <c r="J438" s="11">
        <v>0.1</v>
      </c>
      <c r="K438" s="11">
        <v>25</v>
      </c>
      <c r="L438" s="11" t="s">
        <v>2421</v>
      </c>
      <c r="M438" s="61">
        <f t="shared" si="28"/>
        <v>0.0500000000000001</v>
      </c>
    </row>
    <row r="439" s="8" customFormat="1" spans="1:13">
      <c r="A439" s="50" t="s">
        <v>2487</v>
      </c>
      <c r="B439" s="11">
        <v>0.2</v>
      </c>
      <c r="C439" s="11">
        <v>36</v>
      </c>
      <c r="D439" s="51">
        <f t="shared" si="29"/>
        <v>34.2</v>
      </c>
      <c r="E439" s="51">
        <f t="shared" si="30"/>
        <v>37.8</v>
      </c>
      <c r="F439" s="11">
        <v>70</v>
      </c>
      <c r="G439" s="11">
        <v>3.4</v>
      </c>
      <c r="H439" s="11">
        <v>700</v>
      </c>
      <c r="I439" s="11">
        <v>0.25</v>
      </c>
      <c r="J439" s="11">
        <v>0.1</v>
      </c>
      <c r="K439" s="11">
        <v>27</v>
      </c>
      <c r="L439" s="11" t="s">
        <v>2421</v>
      </c>
      <c r="M439" s="61">
        <f t="shared" si="28"/>
        <v>0.0500000000000001</v>
      </c>
    </row>
    <row r="440" s="8" customFormat="1" spans="1:13">
      <c r="A440" s="50" t="s">
        <v>2488</v>
      </c>
      <c r="B440" s="11">
        <v>0.2</v>
      </c>
      <c r="C440" s="11">
        <v>39</v>
      </c>
      <c r="D440" s="51">
        <f t="shared" si="29"/>
        <v>37.05</v>
      </c>
      <c r="E440" s="51">
        <f t="shared" si="30"/>
        <v>40.95</v>
      </c>
      <c r="F440" s="11">
        <v>80</v>
      </c>
      <c r="G440" s="11">
        <v>3.2</v>
      </c>
      <c r="H440" s="11">
        <v>800</v>
      </c>
      <c r="I440" s="11">
        <v>0.25</v>
      </c>
      <c r="J440" s="11">
        <v>0.1</v>
      </c>
      <c r="K440" s="11">
        <v>30</v>
      </c>
      <c r="L440" s="11" t="s">
        <v>2421</v>
      </c>
      <c r="M440" s="61">
        <f t="shared" si="28"/>
        <v>0.0500000000000001</v>
      </c>
    </row>
    <row r="441" s="8" customFormat="1" spans="1:13">
      <c r="A441" s="66" t="s">
        <v>2489</v>
      </c>
      <c r="B441" s="3">
        <v>0.25</v>
      </c>
      <c r="C441" s="67">
        <v>2.4</v>
      </c>
      <c r="D441" s="59">
        <f t="shared" ref="D441:D477" si="31">C441*0.98</f>
        <v>2.352</v>
      </c>
      <c r="E441" s="59">
        <f t="shared" ref="E441:E477" si="32">C441*1.02</f>
        <v>2.448</v>
      </c>
      <c r="F441" s="67">
        <v>100</v>
      </c>
      <c r="G441" s="67">
        <v>5</v>
      </c>
      <c r="H441" s="67">
        <v>400</v>
      </c>
      <c r="I441" s="67">
        <v>1</v>
      </c>
      <c r="J441" s="67">
        <v>50</v>
      </c>
      <c r="K441" s="67">
        <v>1</v>
      </c>
      <c r="L441" s="3" t="s">
        <v>2490</v>
      </c>
      <c r="M441" s="61">
        <f t="shared" si="28"/>
        <v>0.02</v>
      </c>
    </row>
    <row r="442" s="8" customFormat="1" spans="1:13">
      <c r="A442" s="66" t="s">
        <v>2491</v>
      </c>
      <c r="B442" s="3">
        <v>0.25</v>
      </c>
      <c r="C442" s="67">
        <v>2.7</v>
      </c>
      <c r="D442" s="59">
        <f t="shared" si="31"/>
        <v>2.646</v>
      </c>
      <c r="E442" s="59">
        <f t="shared" si="32"/>
        <v>2.754</v>
      </c>
      <c r="F442" s="67">
        <v>100</v>
      </c>
      <c r="G442" s="67">
        <v>5</v>
      </c>
      <c r="H442" s="67">
        <v>450</v>
      </c>
      <c r="I442" s="67">
        <v>1</v>
      </c>
      <c r="J442" s="67">
        <v>20</v>
      </c>
      <c r="K442" s="67">
        <v>1</v>
      </c>
      <c r="L442" s="3" t="s">
        <v>2490</v>
      </c>
      <c r="M442" s="61">
        <f t="shared" si="28"/>
        <v>0.0200000000000001</v>
      </c>
    </row>
    <row r="443" s="8" customFormat="1" spans="1:13">
      <c r="A443" s="66" t="s">
        <v>2492</v>
      </c>
      <c r="B443" s="3">
        <v>0.25</v>
      </c>
      <c r="C443" s="67">
        <v>3</v>
      </c>
      <c r="D443" s="59">
        <f t="shared" si="31"/>
        <v>2.94</v>
      </c>
      <c r="E443" s="59">
        <f t="shared" si="32"/>
        <v>3.06</v>
      </c>
      <c r="F443" s="67">
        <v>95</v>
      </c>
      <c r="G443" s="67">
        <v>5</v>
      </c>
      <c r="H443" s="67">
        <v>500</v>
      </c>
      <c r="I443" s="67">
        <v>1</v>
      </c>
      <c r="J443" s="67">
        <v>10</v>
      </c>
      <c r="K443" s="67">
        <v>1</v>
      </c>
      <c r="L443" s="3" t="s">
        <v>2490</v>
      </c>
      <c r="M443" s="61">
        <f t="shared" si="28"/>
        <v>0.02</v>
      </c>
    </row>
    <row r="444" s="8" customFormat="1" spans="1:13">
      <c r="A444" s="66" t="s">
        <v>2493</v>
      </c>
      <c r="B444" s="3">
        <v>0.25</v>
      </c>
      <c r="C444" s="67">
        <v>3.3</v>
      </c>
      <c r="D444" s="59">
        <f t="shared" si="31"/>
        <v>3.234</v>
      </c>
      <c r="E444" s="59">
        <f t="shared" si="32"/>
        <v>3.366</v>
      </c>
      <c r="F444" s="67">
        <v>95</v>
      </c>
      <c r="G444" s="67">
        <v>5</v>
      </c>
      <c r="H444" s="67">
        <v>500</v>
      </c>
      <c r="I444" s="67">
        <v>1</v>
      </c>
      <c r="J444" s="67">
        <v>5</v>
      </c>
      <c r="K444" s="67">
        <v>1</v>
      </c>
      <c r="L444" s="3" t="s">
        <v>2490</v>
      </c>
      <c r="M444" s="61">
        <f t="shared" si="28"/>
        <v>0.02</v>
      </c>
    </row>
    <row r="445" s="8" customFormat="1" spans="1:13">
      <c r="A445" s="66" t="s">
        <v>2494</v>
      </c>
      <c r="B445" s="3">
        <v>0.25</v>
      </c>
      <c r="C445" s="67">
        <v>3.6</v>
      </c>
      <c r="D445" s="59">
        <f t="shared" si="31"/>
        <v>3.528</v>
      </c>
      <c r="E445" s="59">
        <f t="shared" si="32"/>
        <v>3.672</v>
      </c>
      <c r="F445" s="67">
        <v>90</v>
      </c>
      <c r="G445" s="67">
        <v>5</v>
      </c>
      <c r="H445" s="67">
        <v>500</v>
      </c>
      <c r="I445" s="67">
        <v>1</v>
      </c>
      <c r="J445" s="67">
        <v>5</v>
      </c>
      <c r="K445" s="67">
        <v>1</v>
      </c>
      <c r="L445" s="3" t="s">
        <v>2490</v>
      </c>
      <c r="M445" s="61">
        <f t="shared" si="28"/>
        <v>0.02</v>
      </c>
    </row>
    <row r="446" s="8" customFormat="1" spans="1:13">
      <c r="A446" s="66" t="s">
        <v>2495</v>
      </c>
      <c r="B446" s="3">
        <v>0.25</v>
      </c>
      <c r="C446" s="67">
        <v>3.9</v>
      </c>
      <c r="D446" s="59">
        <f t="shared" si="31"/>
        <v>3.822</v>
      </c>
      <c r="E446" s="59">
        <f t="shared" si="32"/>
        <v>3.978</v>
      </c>
      <c r="F446" s="67">
        <v>90</v>
      </c>
      <c r="G446" s="67">
        <v>5</v>
      </c>
      <c r="H446" s="67">
        <v>500</v>
      </c>
      <c r="I446" s="67">
        <v>1</v>
      </c>
      <c r="J446" s="67">
        <v>3</v>
      </c>
      <c r="K446" s="67">
        <v>1</v>
      </c>
      <c r="L446" s="3" t="s">
        <v>2490</v>
      </c>
      <c r="M446" s="61">
        <f t="shared" si="28"/>
        <v>0.02</v>
      </c>
    </row>
    <row r="447" s="8" customFormat="1" spans="1:13">
      <c r="A447" s="66" t="s">
        <v>2496</v>
      </c>
      <c r="B447" s="3">
        <v>0.25</v>
      </c>
      <c r="C447" s="67">
        <v>4.3</v>
      </c>
      <c r="D447" s="59">
        <f t="shared" si="31"/>
        <v>4.214</v>
      </c>
      <c r="E447" s="59">
        <f t="shared" si="32"/>
        <v>4.386</v>
      </c>
      <c r="F447" s="67">
        <v>90</v>
      </c>
      <c r="G447" s="67">
        <v>5</v>
      </c>
      <c r="H447" s="67">
        <v>600</v>
      </c>
      <c r="I447" s="67">
        <v>1</v>
      </c>
      <c r="J447" s="67">
        <v>3</v>
      </c>
      <c r="K447" s="67">
        <v>1</v>
      </c>
      <c r="L447" s="3" t="s">
        <v>2490</v>
      </c>
      <c r="M447" s="61">
        <f t="shared" si="28"/>
        <v>0.0200000000000001</v>
      </c>
    </row>
    <row r="448" s="8" customFormat="1" spans="1:13">
      <c r="A448" s="66" t="s">
        <v>2497</v>
      </c>
      <c r="B448" s="3">
        <v>0.25</v>
      </c>
      <c r="C448" s="67">
        <v>4.7</v>
      </c>
      <c r="D448" s="59">
        <f t="shared" si="31"/>
        <v>4.606</v>
      </c>
      <c r="E448" s="59">
        <f t="shared" si="32"/>
        <v>4.794</v>
      </c>
      <c r="F448" s="67">
        <v>80</v>
      </c>
      <c r="G448" s="67">
        <v>5</v>
      </c>
      <c r="H448" s="67">
        <v>500</v>
      </c>
      <c r="I448" s="67">
        <v>1</v>
      </c>
      <c r="J448" s="67">
        <v>3</v>
      </c>
      <c r="K448" s="67">
        <v>2</v>
      </c>
      <c r="L448" s="3" t="s">
        <v>2490</v>
      </c>
      <c r="M448" s="61">
        <f t="shared" si="28"/>
        <v>0.0200000000000001</v>
      </c>
    </row>
    <row r="449" s="8" customFormat="1" spans="1:13">
      <c r="A449" s="66" t="s">
        <v>2498</v>
      </c>
      <c r="B449" s="3">
        <v>0.25</v>
      </c>
      <c r="C449" s="67">
        <v>5.1</v>
      </c>
      <c r="D449" s="59">
        <f t="shared" si="31"/>
        <v>4.998</v>
      </c>
      <c r="E449" s="59">
        <f t="shared" si="32"/>
        <v>5.202</v>
      </c>
      <c r="F449" s="67">
        <v>60</v>
      </c>
      <c r="G449" s="67">
        <v>5</v>
      </c>
      <c r="H449" s="67">
        <v>480</v>
      </c>
      <c r="I449" s="67">
        <v>1</v>
      </c>
      <c r="J449" s="67">
        <v>2</v>
      </c>
      <c r="K449" s="67">
        <v>2</v>
      </c>
      <c r="L449" s="3" t="s">
        <v>2490</v>
      </c>
      <c r="M449" s="61">
        <f t="shared" si="28"/>
        <v>0.0200000000000001</v>
      </c>
    </row>
    <row r="450" s="8" customFormat="1" spans="1:13">
      <c r="A450" s="66" t="s">
        <v>2499</v>
      </c>
      <c r="B450" s="3">
        <v>0.25</v>
      </c>
      <c r="C450" s="67">
        <v>5.6</v>
      </c>
      <c r="D450" s="59">
        <f t="shared" si="31"/>
        <v>5.488</v>
      </c>
      <c r="E450" s="59">
        <f t="shared" si="32"/>
        <v>5.712</v>
      </c>
      <c r="F450" s="67">
        <v>40</v>
      </c>
      <c r="G450" s="67">
        <v>5</v>
      </c>
      <c r="H450" s="67">
        <v>400</v>
      </c>
      <c r="I450" s="67">
        <v>1</v>
      </c>
      <c r="J450" s="67">
        <v>1</v>
      </c>
      <c r="K450" s="67">
        <v>2</v>
      </c>
      <c r="L450" s="3" t="s">
        <v>2490</v>
      </c>
      <c r="M450" s="61">
        <f t="shared" si="28"/>
        <v>0.02</v>
      </c>
    </row>
    <row r="451" s="8" customFormat="1" spans="1:13">
      <c r="A451" s="66" t="s">
        <v>2500</v>
      </c>
      <c r="B451" s="3">
        <v>0.25</v>
      </c>
      <c r="C451" s="67">
        <v>6.2</v>
      </c>
      <c r="D451" s="59">
        <f t="shared" si="31"/>
        <v>6.076</v>
      </c>
      <c r="E451" s="59">
        <f t="shared" si="32"/>
        <v>6.324</v>
      </c>
      <c r="F451" s="67">
        <v>10</v>
      </c>
      <c r="G451" s="67">
        <v>5</v>
      </c>
      <c r="H451" s="67">
        <v>150</v>
      </c>
      <c r="I451" s="67">
        <v>1</v>
      </c>
      <c r="J451" s="67">
        <v>3</v>
      </c>
      <c r="K451" s="67">
        <v>4</v>
      </c>
      <c r="L451" s="3" t="s">
        <v>2490</v>
      </c>
      <c r="M451" s="61">
        <f t="shared" si="28"/>
        <v>0.0200000000000001</v>
      </c>
    </row>
    <row r="452" s="8" customFormat="1" spans="1:13">
      <c r="A452" s="66" t="s">
        <v>2501</v>
      </c>
      <c r="B452" s="3">
        <v>0.25</v>
      </c>
      <c r="C452" s="67">
        <v>6.8</v>
      </c>
      <c r="D452" s="59">
        <f t="shared" si="31"/>
        <v>6.664</v>
      </c>
      <c r="E452" s="59">
        <f t="shared" si="32"/>
        <v>6.936</v>
      </c>
      <c r="F452" s="67">
        <v>15</v>
      </c>
      <c r="G452" s="67">
        <v>5</v>
      </c>
      <c r="H452" s="67">
        <v>80</v>
      </c>
      <c r="I452" s="67">
        <v>1</v>
      </c>
      <c r="J452" s="67">
        <v>2</v>
      </c>
      <c r="K452" s="67">
        <v>4</v>
      </c>
      <c r="L452" s="3" t="s">
        <v>2490</v>
      </c>
      <c r="M452" s="61">
        <f t="shared" si="28"/>
        <v>0.02</v>
      </c>
    </row>
    <row r="453" s="8" customFormat="1" spans="1:13">
      <c r="A453" s="66" t="s">
        <v>2502</v>
      </c>
      <c r="B453" s="3">
        <v>0.25</v>
      </c>
      <c r="C453" s="67">
        <v>7.5</v>
      </c>
      <c r="D453" s="59">
        <f t="shared" si="31"/>
        <v>7.35</v>
      </c>
      <c r="E453" s="59">
        <f t="shared" si="32"/>
        <v>7.65</v>
      </c>
      <c r="F453" s="67">
        <v>15</v>
      </c>
      <c r="G453" s="67">
        <v>5</v>
      </c>
      <c r="H453" s="67">
        <v>80</v>
      </c>
      <c r="I453" s="67">
        <v>1</v>
      </c>
      <c r="J453" s="67">
        <v>1</v>
      </c>
      <c r="K453" s="67">
        <v>5</v>
      </c>
      <c r="L453" s="3" t="s">
        <v>2490</v>
      </c>
      <c r="M453" s="61">
        <f t="shared" ref="M453:M516" si="33">(C453-D453)/C453</f>
        <v>0.02</v>
      </c>
    </row>
    <row r="454" s="8" customFormat="1" spans="1:13">
      <c r="A454" s="66" t="s">
        <v>2503</v>
      </c>
      <c r="B454" s="3">
        <v>0.25</v>
      </c>
      <c r="C454" s="67">
        <v>8.2</v>
      </c>
      <c r="D454" s="59">
        <f t="shared" si="31"/>
        <v>8.036</v>
      </c>
      <c r="E454" s="59">
        <f t="shared" si="32"/>
        <v>8.364</v>
      </c>
      <c r="F454" s="67">
        <v>15</v>
      </c>
      <c r="G454" s="67">
        <v>5</v>
      </c>
      <c r="H454" s="67">
        <v>80</v>
      </c>
      <c r="I454" s="67">
        <v>1</v>
      </c>
      <c r="J454" s="67">
        <v>0.7</v>
      </c>
      <c r="K454" s="67">
        <v>5</v>
      </c>
      <c r="L454" s="3" t="s">
        <v>2490</v>
      </c>
      <c r="M454" s="61">
        <f t="shared" si="33"/>
        <v>0.02</v>
      </c>
    </row>
    <row r="455" s="8" customFormat="1" spans="1:13">
      <c r="A455" s="66" t="s">
        <v>2504</v>
      </c>
      <c r="B455" s="3">
        <v>0.25</v>
      </c>
      <c r="C455" s="67">
        <v>9.1</v>
      </c>
      <c r="D455" s="59">
        <f t="shared" si="31"/>
        <v>8.918</v>
      </c>
      <c r="E455" s="59">
        <f t="shared" si="32"/>
        <v>9.282</v>
      </c>
      <c r="F455" s="67">
        <v>15</v>
      </c>
      <c r="G455" s="67">
        <v>5</v>
      </c>
      <c r="H455" s="67">
        <v>100</v>
      </c>
      <c r="I455" s="67">
        <v>1</v>
      </c>
      <c r="J455" s="67">
        <v>0.5</v>
      </c>
      <c r="K455" s="67">
        <v>6</v>
      </c>
      <c r="L455" s="3" t="s">
        <v>2490</v>
      </c>
      <c r="M455" s="61">
        <f t="shared" si="33"/>
        <v>0.02</v>
      </c>
    </row>
    <row r="456" s="8" customFormat="1" spans="1:13">
      <c r="A456" s="66" t="s">
        <v>2505</v>
      </c>
      <c r="B456" s="3">
        <v>0.25</v>
      </c>
      <c r="C456" s="67">
        <v>10</v>
      </c>
      <c r="D456" s="59">
        <f t="shared" si="31"/>
        <v>9.8</v>
      </c>
      <c r="E456" s="59">
        <f t="shared" si="32"/>
        <v>10.2</v>
      </c>
      <c r="F456" s="67">
        <v>20</v>
      </c>
      <c r="G456" s="67">
        <v>5</v>
      </c>
      <c r="H456" s="67">
        <v>150</v>
      </c>
      <c r="I456" s="67">
        <v>1</v>
      </c>
      <c r="J456" s="67">
        <v>0.2</v>
      </c>
      <c r="K456" s="67">
        <v>7</v>
      </c>
      <c r="L456" s="3" t="s">
        <v>2490</v>
      </c>
      <c r="M456" s="61">
        <f t="shared" si="33"/>
        <v>0.0199999999999999</v>
      </c>
    </row>
    <row r="457" s="8" customFormat="1" spans="1:13">
      <c r="A457" s="66" t="s">
        <v>2506</v>
      </c>
      <c r="B457" s="3">
        <v>0.25</v>
      </c>
      <c r="C457" s="67">
        <v>11</v>
      </c>
      <c r="D457" s="59">
        <f t="shared" si="31"/>
        <v>10.78</v>
      </c>
      <c r="E457" s="59">
        <f t="shared" si="32"/>
        <v>11.22</v>
      </c>
      <c r="F457" s="67">
        <v>20</v>
      </c>
      <c r="G457" s="67">
        <v>5</v>
      </c>
      <c r="H457" s="67">
        <v>150</v>
      </c>
      <c r="I457" s="67">
        <v>1</v>
      </c>
      <c r="J457" s="67">
        <v>0.1</v>
      </c>
      <c r="K457" s="67">
        <v>8</v>
      </c>
      <c r="L457" s="3" t="s">
        <v>2490</v>
      </c>
      <c r="M457" s="61">
        <f t="shared" si="33"/>
        <v>0.0200000000000001</v>
      </c>
    </row>
    <row r="458" s="8" customFormat="1" spans="1:13">
      <c r="A458" s="66" t="s">
        <v>2507</v>
      </c>
      <c r="B458" s="3">
        <v>0.25</v>
      </c>
      <c r="C458" s="67">
        <v>12</v>
      </c>
      <c r="D458" s="59">
        <f t="shared" si="31"/>
        <v>11.76</v>
      </c>
      <c r="E458" s="59">
        <f t="shared" si="32"/>
        <v>12.24</v>
      </c>
      <c r="F458" s="67">
        <v>25</v>
      </c>
      <c r="G458" s="67">
        <v>5</v>
      </c>
      <c r="H458" s="67">
        <v>150</v>
      </c>
      <c r="I458" s="67">
        <v>1</v>
      </c>
      <c r="J458" s="67">
        <v>0.1</v>
      </c>
      <c r="K458" s="67">
        <v>8</v>
      </c>
      <c r="L458" s="3" t="s">
        <v>2490</v>
      </c>
      <c r="M458" s="61">
        <f t="shared" si="33"/>
        <v>0.02</v>
      </c>
    </row>
    <row r="459" s="8" customFormat="1" spans="1:13">
      <c r="A459" s="66" t="s">
        <v>2508</v>
      </c>
      <c r="B459" s="3">
        <v>0.25</v>
      </c>
      <c r="C459" s="67">
        <v>13</v>
      </c>
      <c r="D459" s="59">
        <f t="shared" si="31"/>
        <v>12.74</v>
      </c>
      <c r="E459" s="59">
        <f t="shared" si="32"/>
        <v>13.26</v>
      </c>
      <c r="F459" s="67">
        <v>30</v>
      </c>
      <c r="G459" s="67">
        <v>5</v>
      </c>
      <c r="H459" s="67">
        <v>170</v>
      </c>
      <c r="I459" s="67">
        <v>1</v>
      </c>
      <c r="J459" s="67">
        <v>0.1</v>
      </c>
      <c r="K459" s="67">
        <v>8</v>
      </c>
      <c r="L459" s="3" t="s">
        <v>2490</v>
      </c>
      <c r="M459" s="61">
        <f t="shared" si="33"/>
        <v>0.02</v>
      </c>
    </row>
    <row r="460" s="8" customFormat="1" spans="1:13">
      <c r="A460" s="66" t="s">
        <v>2509</v>
      </c>
      <c r="B460" s="3">
        <v>0.25</v>
      </c>
      <c r="C460" s="67">
        <v>15</v>
      </c>
      <c r="D460" s="59">
        <f t="shared" si="31"/>
        <v>14.7</v>
      </c>
      <c r="E460" s="59">
        <f t="shared" si="32"/>
        <v>15.3</v>
      </c>
      <c r="F460" s="67">
        <v>30</v>
      </c>
      <c r="G460" s="67">
        <v>5</v>
      </c>
      <c r="H460" s="67">
        <v>200</v>
      </c>
      <c r="I460" s="67">
        <v>1</v>
      </c>
      <c r="J460" s="67">
        <v>0.05</v>
      </c>
      <c r="K460" s="67">
        <v>10.5</v>
      </c>
      <c r="L460" s="3" t="s">
        <v>2490</v>
      </c>
      <c r="M460" s="61">
        <f t="shared" si="33"/>
        <v>0.02</v>
      </c>
    </row>
    <row r="461" s="8" customFormat="1" spans="1:13">
      <c r="A461" s="66" t="s">
        <v>2510</v>
      </c>
      <c r="B461" s="3">
        <v>0.25</v>
      </c>
      <c r="C461" s="67">
        <v>16</v>
      </c>
      <c r="D461" s="59">
        <f t="shared" si="31"/>
        <v>15.68</v>
      </c>
      <c r="E461" s="59">
        <f t="shared" si="32"/>
        <v>16.32</v>
      </c>
      <c r="F461" s="67">
        <v>40</v>
      </c>
      <c r="G461" s="67">
        <v>5</v>
      </c>
      <c r="H461" s="67">
        <v>200</v>
      </c>
      <c r="I461" s="67">
        <v>1</v>
      </c>
      <c r="J461" s="67">
        <v>0.05</v>
      </c>
      <c r="K461" s="67">
        <v>11.2</v>
      </c>
      <c r="L461" s="3" t="s">
        <v>2490</v>
      </c>
      <c r="M461" s="61">
        <f t="shared" si="33"/>
        <v>0.02</v>
      </c>
    </row>
    <row r="462" s="8" customFormat="1" spans="1:13">
      <c r="A462" s="66" t="s">
        <v>2511</v>
      </c>
      <c r="B462" s="3">
        <v>0.25</v>
      </c>
      <c r="C462" s="67">
        <v>18</v>
      </c>
      <c r="D462" s="59">
        <f t="shared" si="31"/>
        <v>17.64</v>
      </c>
      <c r="E462" s="59">
        <f t="shared" si="32"/>
        <v>18.36</v>
      </c>
      <c r="F462" s="67">
        <v>45</v>
      </c>
      <c r="G462" s="67">
        <v>5</v>
      </c>
      <c r="H462" s="67">
        <v>225</v>
      </c>
      <c r="I462" s="67">
        <v>1</v>
      </c>
      <c r="J462" s="67">
        <v>0.05</v>
      </c>
      <c r="K462" s="67">
        <v>12.6</v>
      </c>
      <c r="L462" s="3" t="s">
        <v>2490</v>
      </c>
      <c r="M462" s="61">
        <f t="shared" si="33"/>
        <v>0.02</v>
      </c>
    </row>
    <row r="463" s="8" customFormat="1" spans="1:13">
      <c r="A463" s="66" t="s">
        <v>2512</v>
      </c>
      <c r="B463" s="3">
        <v>0.25</v>
      </c>
      <c r="C463" s="67">
        <v>20</v>
      </c>
      <c r="D463" s="59">
        <f t="shared" si="31"/>
        <v>19.6</v>
      </c>
      <c r="E463" s="59">
        <f t="shared" si="32"/>
        <v>20.4</v>
      </c>
      <c r="F463" s="67">
        <v>55</v>
      </c>
      <c r="G463" s="67">
        <v>5</v>
      </c>
      <c r="H463" s="67">
        <v>225</v>
      </c>
      <c r="I463" s="67">
        <v>1</v>
      </c>
      <c r="J463" s="67">
        <v>0.05</v>
      </c>
      <c r="K463" s="67">
        <v>14</v>
      </c>
      <c r="L463" s="3" t="s">
        <v>2490</v>
      </c>
      <c r="M463" s="61">
        <f t="shared" si="33"/>
        <v>0.0199999999999999</v>
      </c>
    </row>
    <row r="464" s="8" customFormat="1" spans="1:13">
      <c r="A464" s="66" t="s">
        <v>2513</v>
      </c>
      <c r="B464" s="3">
        <v>0.25</v>
      </c>
      <c r="C464" s="67">
        <v>22</v>
      </c>
      <c r="D464" s="59">
        <f t="shared" si="31"/>
        <v>21.56</v>
      </c>
      <c r="E464" s="59">
        <f t="shared" si="32"/>
        <v>22.44</v>
      </c>
      <c r="F464" s="67">
        <v>55</v>
      </c>
      <c r="G464" s="67">
        <v>5</v>
      </c>
      <c r="H464" s="67">
        <v>250</v>
      </c>
      <c r="I464" s="67">
        <v>1</v>
      </c>
      <c r="J464" s="67">
        <v>0.05</v>
      </c>
      <c r="K464" s="67">
        <v>15.4</v>
      </c>
      <c r="L464" s="3" t="s">
        <v>2490</v>
      </c>
      <c r="M464" s="61">
        <f t="shared" si="33"/>
        <v>0.0200000000000001</v>
      </c>
    </row>
    <row r="465" s="8" customFormat="1" spans="1:13">
      <c r="A465" s="66" t="s">
        <v>2514</v>
      </c>
      <c r="B465" s="3">
        <v>0.25</v>
      </c>
      <c r="C465" s="67">
        <v>24</v>
      </c>
      <c r="D465" s="59">
        <f t="shared" si="31"/>
        <v>23.52</v>
      </c>
      <c r="E465" s="59">
        <f t="shared" si="32"/>
        <v>24.48</v>
      </c>
      <c r="F465" s="67">
        <v>70</v>
      </c>
      <c r="G465" s="67">
        <v>5</v>
      </c>
      <c r="H465" s="67">
        <v>250</v>
      </c>
      <c r="I465" s="67">
        <v>1</v>
      </c>
      <c r="J465" s="67">
        <v>0.05</v>
      </c>
      <c r="K465" s="67">
        <v>16.8</v>
      </c>
      <c r="L465" s="3" t="s">
        <v>2490</v>
      </c>
      <c r="M465" s="61">
        <f t="shared" si="33"/>
        <v>0.02</v>
      </c>
    </row>
    <row r="466" s="8" customFormat="1" spans="1:13">
      <c r="A466" s="66" t="s">
        <v>2515</v>
      </c>
      <c r="B466" s="3">
        <v>0.25</v>
      </c>
      <c r="C466" s="67">
        <v>27</v>
      </c>
      <c r="D466" s="59">
        <f t="shared" si="31"/>
        <v>26.46</v>
      </c>
      <c r="E466" s="59">
        <f t="shared" si="32"/>
        <v>27.54</v>
      </c>
      <c r="F466" s="67">
        <v>80</v>
      </c>
      <c r="G466" s="67">
        <v>2</v>
      </c>
      <c r="H466" s="67">
        <v>300</v>
      </c>
      <c r="I466" s="67">
        <v>0.5</v>
      </c>
      <c r="J466" s="67">
        <v>0.05</v>
      </c>
      <c r="K466" s="67">
        <v>18.9</v>
      </c>
      <c r="L466" s="3" t="s">
        <v>2490</v>
      </c>
      <c r="M466" s="61">
        <f t="shared" si="33"/>
        <v>0.02</v>
      </c>
    </row>
    <row r="467" s="8" customFormat="1" spans="1:13">
      <c r="A467" s="66" t="s">
        <v>2516</v>
      </c>
      <c r="B467" s="3">
        <v>0.25</v>
      </c>
      <c r="C467" s="67">
        <v>30</v>
      </c>
      <c r="D467" s="59">
        <f t="shared" si="31"/>
        <v>29.4</v>
      </c>
      <c r="E467" s="59">
        <f t="shared" si="32"/>
        <v>30.6</v>
      </c>
      <c r="F467" s="67">
        <v>80</v>
      </c>
      <c r="G467" s="67">
        <v>2</v>
      </c>
      <c r="H467" s="67">
        <v>300</v>
      </c>
      <c r="I467" s="67">
        <v>0.5</v>
      </c>
      <c r="J467" s="67">
        <v>0.05</v>
      </c>
      <c r="K467" s="67">
        <v>21</v>
      </c>
      <c r="L467" s="3" t="s">
        <v>2490</v>
      </c>
      <c r="M467" s="61">
        <f t="shared" si="33"/>
        <v>0.02</v>
      </c>
    </row>
    <row r="468" s="8" customFormat="1" spans="1:13">
      <c r="A468" s="66" t="s">
        <v>2517</v>
      </c>
      <c r="B468" s="3">
        <v>0.25</v>
      </c>
      <c r="C468" s="67">
        <v>33</v>
      </c>
      <c r="D468" s="59">
        <f t="shared" si="31"/>
        <v>32.34</v>
      </c>
      <c r="E468" s="59">
        <f t="shared" si="32"/>
        <v>33.66</v>
      </c>
      <c r="F468" s="67">
        <v>80</v>
      </c>
      <c r="G468" s="67">
        <v>2</v>
      </c>
      <c r="H468" s="67">
        <v>325</v>
      </c>
      <c r="I468" s="67">
        <v>0.5</v>
      </c>
      <c r="J468" s="67">
        <v>0.05</v>
      </c>
      <c r="K468" s="67">
        <v>23.1</v>
      </c>
      <c r="L468" s="3" t="s">
        <v>2490</v>
      </c>
      <c r="M468" s="61">
        <f t="shared" si="33"/>
        <v>0.0200000000000001</v>
      </c>
    </row>
    <row r="469" s="8" customFormat="1" spans="1:13">
      <c r="A469" s="66" t="s">
        <v>2518</v>
      </c>
      <c r="B469" s="3">
        <v>0.25</v>
      </c>
      <c r="C469" s="67">
        <v>36</v>
      </c>
      <c r="D469" s="59">
        <f t="shared" si="31"/>
        <v>35.28</v>
      </c>
      <c r="E469" s="59">
        <f t="shared" si="32"/>
        <v>36.72</v>
      </c>
      <c r="F469" s="67">
        <v>90</v>
      </c>
      <c r="G469" s="67">
        <v>2</v>
      </c>
      <c r="H469" s="67">
        <v>350</v>
      </c>
      <c r="I469" s="67">
        <v>0.5</v>
      </c>
      <c r="J469" s="67">
        <v>0.05</v>
      </c>
      <c r="K469" s="67">
        <v>25.2</v>
      </c>
      <c r="L469" s="3" t="s">
        <v>2490</v>
      </c>
      <c r="M469" s="61">
        <f t="shared" si="33"/>
        <v>0.02</v>
      </c>
    </row>
    <row r="470" s="8" customFormat="1" spans="1:13">
      <c r="A470" s="66" t="s">
        <v>2519</v>
      </c>
      <c r="B470" s="3">
        <v>0.25</v>
      </c>
      <c r="C470" s="67">
        <v>39</v>
      </c>
      <c r="D470" s="59">
        <f t="shared" si="31"/>
        <v>38.22</v>
      </c>
      <c r="E470" s="59">
        <f t="shared" si="32"/>
        <v>39.78</v>
      </c>
      <c r="F470" s="67">
        <v>130</v>
      </c>
      <c r="G470" s="67">
        <v>2</v>
      </c>
      <c r="H470" s="67">
        <v>350</v>
      </c>
      <c r="I470" s="67">
        <v>0.5</v>
      </c>
      <c r="J470" s="67">
        <v>0.05</v>
      </c>
      <c r="K470" s="67">
        <v>27.3</v>
      </c>
      <c r="L470" s="3" t="s">
        <v>2490</v>
      </c>
      <c r="M470" s="61">
        <f t="shared" si="33"/>
        <v>0.02</v>
      </c>
    </row>
    <row r="471" s="8" customFormat="1" spans="1:13">
      <c r="A471" s="66" t="s">
        <v>2520</v>
      </c>
      <c r="B471" s="3">
        <v>0.25</v>
      </c>
      <c r="C471" s="67">
        <v>43</v>
      </c>
      <c r="D471" s="59">
        <f t="shared" si="31"/>
        <v>42.14</v>
      </c>
      <c r="E471" s="59">
        <f t="shared" si="32"/>
        <v>43.86</v>
      </c>
      <c r="F471" s="67">
        <v>150</v>
      </c>
      <c r="G471" s="67">
        <v>2</v>
      </c>
      <c r="H471" s="67">
        <v>375</v>
      </c>
      <c r="I471" s="67">
        <v>0.5</v>
      </c>
      <c r="J471" s="67">
        <v>0.05</v>
      </c>
      <c r="K471" s="67">
        <v>30.1</v>
      </c>
      <c r="L471" s="3" t="s">
        <v>2490</v>
      </c>
      <c r="M471" s="61">
        <f t="shared" si="33"/>
        <v>0.02</v>
      </c>
    </row>
    <row r="472" s="8" customFormat="1" spans="1:13">
      <c r="A472" s="66" t="s">
        <v>2521</v>
      </c>
      <c r="B472" s="3">
        <v>0.25</v>
      </c>
      <c r="C472" s="67">
        <v>47</v>
      </c>
      <c r="D472" s="59">
        <f t="shared" si="31"/>
        <v>46.06</v>
      </c>
      <c r="E472" s="59">
        <f t="shared" si="32"/>
        <v>47.94</v>
      </c>
      <c r="F472" s="67">
        <v>170</v>
      </c>
      <c r="G472" s="67">
        <v>2</v>
      </c>
      <c r="H472" s="67">
        <v>375</v>
      </c>
      <c r="I472" s="67">
        <v>0.5</v>
      </c>
      <c r="J472" s="67">
        <v>0.05</v>
      </c>
      <c r="K472" s="67">
        <v>32.9</v>
      </c>
      <c r="L472" s="3" t="s">
        <v>2490</v>
      </c>
      <c r="M472" s="61">
        <f t="shared" si="33"/>
        <v>0.02</v>
      </c>
    </row>
    <row r="473" s="8" customFormat="1" spans="1:13">
      <c r="A473" s="66" t="s">
        <v>2522</v>
      </c>
      <c r="B473" s="3">
        <v>0.25</v>
      </c>
      <c r="C473" s="67">
        <v>51</v>
      </c>
      <c r="D473" s="59">
        <f t="shared" si="31"/>
        <v>49.98</v>
      </c>
      <c r="E473" s="59">
        <f t="shared" si="32"/>
        <v>52.02</v>
      </c>
      <c r="F473" s="67">
        <v>180</v>
      </c>
      <c r="G473" s="67">
        <v>2</v>
      </c>
      <c r="H473" s="67">
        <v>400</v>
      </c>
      <c r="I473" s="67">
        <v>0.5</v>
      </c>
      <c r="J473" s="67">
        <v>0.05</v>
      </c>
      <c r="K473" s="67">
        <v>35.7</v>
      </c>
      <c r="L473" s="3" t="s">
        <v>2490</v>
      </c>
      <c r="M473" s="61">
        <f t="shared" si="33"/>
        <v>0.0200000000000001</v>
      </c>
    </row>
    <row r="474" s="8" customFormat="1" spans="1:13">
      <c r="A474" s="66" t="s">
        <v>2523</v>
      </c>
      <c r="B474" s="3">
        <v>0.25</v>
      </c>
      <c r="C474" s="67">
        <v>56</v>
      </c>
      <c r="D474" s="59">
        <f t="shared" si="31"/>
        <v>54.88</v>
      </c>
      <c r="E474" s="59">
        <f t="shared" si="32"/>
        <v>57.12</v>
      </c>
      <c r="F474" s="67">
        <v>200</v>
      </c>
      <c r="G474" s="67">
        <v>2</v>
      </c>
      <c r="H474" s="67">
        <v>425</v>
      </c>
      <c r="I474" s="67">
        <v>0.5</v>
      </c>
      <c r="J474" s="67">
        <v>0.05</v>
      </c>
      <c r="K474" s="67">
        <v>39.2</v>
      </c>
      <c r="L474" s="3" t="s">
        <v>2490</v>
      </c>
      <c r="M474" s="61">
        <f t="shared" si="33"/>
        <v>0.0200000000000001</v>
      </c>
    </row>
    <row r="475" s="8" customFormat="1" spans="1:13">
      <c r="A475" s="66" t="s">
        <v>2524</v>
      </c>
      <c r="B475" s="3">
        <v>0.25</v>
      </c>
      <c r="C475" s="67">
        <v>62</v>
      </c>
      <c r="D475" s="59">
        <f t="shared" si="31"/>
        <v>60.76</v>
      </c>
      <c r="E475" s="59">
        <f t="shared" si="32"/>
        <v>63.24</v>
      </c>
      <c r="F475" s="67">
        <v>215</v>
      </c>
      <c r="G475" s="67">
        <v>2</v>
      </c>
      <c r="H475" s="67">
        <v>450</v>
      </c>
      <c r="I475" s="67">
        <v>0.5</v>
      </c>
      <c r="J475" s="67">
        <v>0.05</v>
      </c>
      <c r="K475" s="67">
        <v>43.4</v>
      </c>
      <c r="L475" s="3" t="s">
        <v>2490</v>
      </c>
      <c r="M475" s="61">
        <f t="shared" si="33"/>
        <v>0.02</v>
      </c>
    </row>
    <row r="476" s="8" customFormat="1" spans="1:13">
      <c r="A476" s="66" t="s">
        <v>2525</v>
      </c>
      <c r="B476" s="3">
        <v>0.25</v>
      </c>
      <c r="C476" s="67">
        <v>68</v>
      </c>
      <c r="D476" s="59">
        <f t="shared" si="31"/>
        <v>66.64</v>
      </c>
      <c r="E476" s="59">
        <f t="shared" si="32"/>
        <v>69.36</v>
      </c>
      <c r="F476" s="67">
        <v>240</v>
      </c>
      <c r="G476" s="67">
        <v>2</v>
      </c>
      <c r="H476" s="67">
        <v>475</v>
      </c>
      <c r="I476" s="67">
        <v>0.5</v>
      </c>
      <c r="J476" s="67">
        <v>0.05</v>
      </c>
      <c r="K476" s="67">
        <v>47.6</v>
      </c>
      <c r="L476" s="3" t="s">
        <v>2490</v>
      </c>
      <c r="M476" s="61">
        <f t="shared" si="33"/>
        <v>0.02</v>
      </c>
    </row>
    <row r="477" s="8" customFormat="1" spans="1:13">
      <c r="A477" s="66" t="s">
        <v>2526</v>
      </c>
      <c r="B477" s="3">
        <v>0.25</v>
      </c>
      <c r="C477" s="67">
        <v>75</v>
      </c>
      <c r="D477" s="59">
        <f t="shared" si="31"/>
        <v>73.5</v>
      </c>
      <c r="E477" s="59">
        <f t="shared" si="32"/>
        <v>76.5</v>
      </c>
      <c r="F477" s="67">
        <v>255</v>
      </c>
      <c r="G477" s="67">
        <v>2</v>
      </c>
      <c r="H477" s="67">
        <v>500</v>
      </c>
      <c r="I477" s="67">
        <v>0.5</v>
      </c>
      <c r="J477" s="67">
        <v>0.05</v>
      </c>
      <c r="K477" s="67">
        <v>52.5</v>
      </c>
      <c r="L477" s="3" t="s">
        <v>2490</v>
      </c>
      <c r="M477" s="61">
        <f t="shared" si="33"/>
        <v>0.02</v>
      </c>
    </row>
    <row r="478" s="8" customFormat="1" spans="1:13">
      <c r="A478" s="50" t="s">
        <v>2527</v>
      </c>
      <c r="B478" s="11">
        <v>0.3</v>
      </c>
      <c r="C478" s="11">
        <v>2.7</v>
      </c>
      <c r="D478" s="51">
        <f>C478*0.95</f>
        <v>2.565</v>
      </c>
      <c r="E478" s="51">
        <f t="shared" ref="E478:E541" si="34">C478*1.05</f>
        <v>2.835</v>
      </c>
      <c r="F478" s="11">
        <v>83</v>
      </c>
      <c r="G478" s="11">
        <v>5</v>
      </c>
      <c r="H478" s="11">
        <v>500</v>
      </c>
      <c r="I478" s="11">
        <v>1</v>
      </c>
      <c r="J478" s="11">
        <v>0.1</v>
      </c>
      <c r="K478" s="11" t="s">
        <v>2528</v>
      </c>
      <c r="L478" s="11" t="s">
        <v>2529</v>
      </c>
      <c r="M478" s="61">
        <f t="shared" si="33"/>
        <v>0.0500000000000001</v>
      </c>
    </row>
    <row r="479" s="8" customFormat="1" spans="1:13">
      <c r="A479" s="50" t="s">
        <v>2530</v>
      </c>
      <c r="B479" s="11">
        <v>0.3</v>
      </c>
      <c r="C479" s="11">
        <v>3</v>
      </c>
      <c r="D479" s="51">
        <f t="shared" ref="D479:D509" si="35">C479*0.95</f>
        <v>2.85</v>
      </c>
      <c r="E479" s="51">
        <f t="shared" si="34"/>
        <v>3.15</v>
      </c>
      <c r="F479" s="11">
        <v>95</v>
      </c>
      <c r="G479" s="11">
        <v>5</v>
      </c>
      <c r="H479" s="11">
        <v>500</v>
      </c>
      <c r="I479" s="11">
        <v>1</v>
      </c>
      <c r="J479" s="11">
        <v>0.1</v>
      </c>
      <c r="K479" s="11" t="s">
        <v>2528</v>
      </c>
      <c r="L479" s="11" t="s">
        <v>2529</v>
      </c>
      <c r="M479" s="61">
        <f t="shared" si="33"/>
        <v>0.0500000000000001</v>
      </c>
    </row>
    <row r="480" s="8" customFormat="1" spans="1:13">
      <c r="A480" s="50" t="s">
        <v>2531</v>
      </c>
      <c r="B480" s="11">
        <v>0.3</v>
      </c>
      <c r="C480" s="11">
        <v>3.3</v>
      </c>
      <c r="D480" s="51">
        <f t="shared" si="35"/>
        <v>3.135</v>
      </c>
      <c r="E480" s="51">
        <f t="shared" si="34"/>
        <v>3.465</v>
      </c>
      <c r="F480" s="11">
        <v>95</v>
      </c>
      <c r="G480" s="11">
        <v>5</v>
      </c>
      <c r="H480" s="11">
        <v>500</v>
      </c>
      <c r="I480" s="11">
        <v>1</v>
      </c>
      <c r="J480" s="11">
        <v>0.1</v>
      </c>
      <c r="K480" s="11" t="s">
        <v>2528</v>
      </c>
      <c r="L480" s="11" t="s">
        <v>2529</v>
      </c>
      <c r="M480" s="61">
        <f t="shared" si="33"/>
        <v>0.05</v>
      </c>
    </row>
    <row r="481" s="8" customFormat="1" spans="1:13">
      <c r="A481" s="50" t="s">
        <v>2532</v>
      </c>
      <c r="B481" s="11">
        <v>0.3</v>
      </c>
      <c r="C481" s="11">
        <v>3.6</v>
      </c>
      <c r="D481" s="51">
        <f t="shared" si="35"/>
        <v>3.42</v>
      </c>
      <c r="E481" s="51">
        <f t="shared" si="34"/>
        <v>3.78</v>
      </c>
      <c r="F481" s="11">
        <v>95</v>
      </c>
      <c r="G481" s="11">
        <v>5</v>
      </c>
      <c r="H481" s="11">
        <v>500</v>
      </c>
      <c r="I481" s="11">
        <v>1</v>
      </c>
      <c r="J481" s="11">
        <v>0.1</v>
      </c>
      <c r="K481" s="11" t="s">
        <v>2528</v>
      </c>
      <c r="L481" s="11" t="s">
        <v>2529</v>
      </c>
      <c r="M481" s="61">
        <f t="shared" si="33"/>
        <v>0.05</v>
      </c>
    </row>
    <row r="482" s="8" customFormat="1" spans="1:13">
      <c r="A482" s="50" t="s">
        <v>2533</v>
      </c>
      <c r="B482" s="11">
        <v>0.3</v>
      </c>
      <c r="C482" s="11">
        <v>3.9</v>
      </c>
      <c r="D482" s="51">
        <f t="shared" si="35"/>
        <v>3.705</v>
      </c>
      <c r="E482" s="51">
        <f t="shared" si="34"/>
        <v>4.095</v>
      </c>
      <c r="F482" s="11">
        <v>95</v>
      </c>
      <c r="G482" s="11">
        <v>5</v>
      </c>
      <c r="H482" s="11">
        <v>500</v>
      </c>
      <c r="I482" s="11">
        <v>1</v>
      </c>
      <c r="J482" s="11">
        <v>0.1</v>
      </c>
      <c r="K482" s="11" t="s">
        <v>2528</v>
      </c>
      <c r="L482" s="11" t="s">
        <v>2529</v>
      </c>
      <c r="M482" s="61">
        <f t="shared" si="33"/>
        <v>0.0500000000000001</v>
      </c>
    </row>
    <row r="483" s="8" customFormat="1" spans="1:13">
      <c r="A483" s="50" t="s">
        <v>2534</v>
      </c>
      <c r="B483" s="11">
        <v>0.3</v>
      </c>
      <c r="C483" s="11">
        <v>4.3</v>
      </c>
      <c r="D483" s="51">
        <f t="shared" si="35"/>
        <v>4.085</v>
      </c>
      <c r="E483" s="51">
        <f t="shared" si="34"/>
        <v>4.515</v>
      </c>
      <c r="F483" s="11">
        <v>95</v>
      </c>
      <c r="G483" s="11">
        <v>5</v>
      </c>
      <c r="H483" s="11">
        <v>500</v>
      </c>
      <c r="I483" s="11">
        <v>1</v>
      </c>
      <c r="J483" s="11">
        <v>0.1</v>
      </c>
      <c r="K483" s="11" t="s">
        <v>2528</v>
      </c>
      <c r="L483" s="11" t="s">
        <v>2529</v>
      </c>
      <c r="M483" s="61">
        <f t="shared" si="33"/>
        <v>0.05</v>
      </c>
    </row>
    <row r="484" s="8" customFormat="1" spans="1:13">
      <c r="A484" s="50" t="s">
        <v>2535</v>
      </c>
      <c r="B484" s="11">
        <v>0.3</v>
      </c>
      <c r="C484" s="11">
        <v>4.7</v>
      </c>
      <c r="D484" s="51">
        <f t="shared" si="35"/>
        <v>4.465</v>
      </c>
      <c r="E484" s="51">
        <f t="shared" si="34"/>
        <v>4.935</v>
      </c>
      <c r="F484" s="11">
        <v>78</v>
      </c>
      <c r="G484" s="11">
        <v>5</v>
      </c>
      <c r="H484" s="11">
        <v>500</v>
      </c>
      <c r="I484" s="11">
        <v>1</v>
      </c>
      <c r="J484" s="11">
        <v>0.1</v>
      </c>
      <c r="K484" s="11" t="s">
        <v>2528</v>
      </c>
      <c r="L484" s="11" t="s">
        <v>2529</v>
      </c>
      <c r="M484" s="61">
        <f t="shared" si="33"/>
        <v>0.0500000000000001</v>
      </c>
    </row>
    <row r="485" s="8" customFormat="1" spans="1:13">
      <c r="A485" s="50" t="s">
        <v>2536</v>
      </c>
      <c r="B485" s="11">
        <v>0.3</v>
      </c>
      <c r="C485" s="11">
        <v>5.1</v>
      </c>
      <c r="D485" s="51">
        <f t="shared" si="35"/>
        <v>4.845</v>
      </c>
      <c r="E485" s="51">
        <f t="shared" si="34"/>
        <v>5.355</v>
      </c>
      <c r="F485" s="11">
        <v>60</v>
      </c>
      <c r="G485" s="11">
        <v>5</v>
      </c>
      <c r="H485" s="11">
        <v>480</v>
      </c>
      <c r="I485" s="11">
        <v>1</v>
      </c>
      <c r="J485" s="11">
        <v>0.1</v>
      </c>
      <c r="K485" s="11">
        <v>0.8</v>
      </c>
      <c r="L485" s="11" t="s">
        <v>2529</v>
      </c>
      <c r="M485" s="61">
        <f t="shared" si="33"/>
        <v>0.05</v>
      </c>
    </row>
    <row r="486" s="8" customFormat="1" spans="1:13">
      <c r="A486" s="50" t="s">
        <v>2537</v>
      </c>
      <c r="B486" s="11">
        <v>0.3</v>
      </c>
      <c r="C486" s="11">
        <v>5.6</v>
      </c>
      <c r="D486" s="51">
        <f t="shared" si="35"/>
        <v>5.32</v>
      </c>
      <c r="E486" s="51">
        <f t="shared" si="34"/>
        <v>5.88</v>
      </c>
      <c r="F486" s="11">
        <v>40</v>
      </c>
      <c r="G486" s="11">
        <v>5</v>
      </c>
      <c r="H486" s="11">
        <v>400</v>
      </c>
      <c r="I486" s="11">
        <v>1</v>
      </c>
      <c r="J486" s="11">
        <v>0.1</v>
      </c>
      <c r="K486" s="11">
        <v>1</v>
      </c>
      <c r="L486" s="11" t="s">
        <v>2529</v>
      </c>
      <c r="M486" s="61">
        <f t="shared" si="33"/>
        <v>0.05</v>
      </c>
    </row>
    <row r="487" s="8" customFormat="1" spans="1:13">
      <c r="A487" s="50" t="s">
        <v>2538</v>
      </c>
      <c r="B487" s="11">
        <v>0.3</v>
      </c>
      <c r="C487" s="11">
        <v>6.2</v>
      </c>
      <c r="D487" s="51">
        <f t="shared" si="35"/>
        <v>5.89</v>
      </c>
      <c r="E487" s="51">
        <f t="shared" si="34"/>
        <v>6.51</v>
      </c>
      <c r="F487" s="11">
        <v>10</v>
      </c>
      <c r="G487" s="11">
        <v>5</v>
      </c>
      <c r="H487" s="11">
        <v>200</v>
      </c>
      <c r="I487" s="11">
        <v>1</v>
      </c>
      <c r="J487" s="11">
        <v>0.1</v>
      </c>
      <c r="K487" s="11">
        <v>2</v>
      </c>
      <c r="L487" s="11" t="s">
        <v>2529</v>
      </c>
      <c r="M487" s="61">
        <f t="shared" si="33"/>
        <v>0.0500000000000001</v>
      </c>
    </row>
    <row r="488" s="8" customFormat="1" spans="1:13">
      <c r="A488" s="50" t="s">
        <v>2539</v>
      </c>
      <c r="B488" s="11">
        <v>0.3</v>
      </c>
      <c r="C488" s="11">
        <v>6.8</v>
      </c>
      <c r="D488" s="51">
        <f t="shared" si="35"/>
        <v>6.46</v>
      </c>
      <c r="E488" s="51">
        <f t="shared" si="34"/>
        <v>7.14</v>
      </c>
      <c r="F488" s="11">
        <v>8</v>
      </c>
      <c r="G488" s="11">
        <v>5</v>
      </c>
      <c r="H488" s="11">
        <v>150</v>
      </c>
      <c r="I488" s="11">
        <v>1</v>
      </c>
      <c r="J488" s="11">
        <v>0.1</v>
      </c>
      <c r="K488" s="11">
        <v>3</v>
      </c>
      <c r="L488" s="11" t="s">
        <v>2529</v>
      </c>
      <c r="M488" s="61">
        <f t="shared" si="33"/>
        <v>0.05</v>
      </c>
    </row>
    <row r="489" s="8" customFormat="1" spans="1:13">
      <c r="A489" s="50" t="s">
        <v>2540</v>
      </c>
      <c r="B489" s="11">
        <v>0.3</v>
      </c>
      <c r="C489" s="11">
        <v>7.5</v>
      </c>
      <c r="D489" s="51">
        <f t="shared" si="35"/>
        <v>7.125</v>
      </c>
      <c r="E489" s="51">
        <f t="shared" si="34"/>
        <v>7.875</v>
      </c>
      <c r="F489" s="11">
        <v>7</v>
      </c>
      <c r="G489" s="11">
        <v>5</v>
      </c>
      <c r="H489" s="11">
        <v>50</v>
      </c>
      <c r="I489" s="11">
        <v>1</v>
      </c>
      <c r="J489" s="11">
        <v>0.1</v>
      </c>
      <c r="K489" s="11">
        <v>5</v>
      </c>
      <c r="L489" s="11" t="s">
        <v>2529</v>
      </c>
      <c r="M489" s="61">
        <f t="shared" si="33"/>
        <v>0.05</v>
      </c>
    </row>
    <row r="490" s="8" customFormat="1" spans="1:13">
      <c r="A490" s="50" t="s">
        <v>2541</v>
      </c>
      <c r="B490" s="11">
        <v>0.3</v>
      </c>
      <c r="C490" s="11">
        <v>8.2</v>
      </c>
      <c r="D490" s="51">
        <f t="shared" si="35"/>
        <v>7.79</v>
      </c>
      <c r="E490" s="51">
        <f t="shared" si="34"/>
        <v>8.61</v>
      </c>
      <c r="F490" s="11">
        <v>7</v>
      </c>
      <c r="G490" s="11">
        <v>5</v>
      </c>
      <c r="H490" s="11">
        <v>50</v>
      </c>
      <c r="I490" s="11">
        <v>1</v>
      </c>
      <c r="J490" s="11">
        <v>0.1</v>
      </c>
      <c r="K490" s="11">
        <v>6</v>
      </c>
      <c r="L490" s="11" t="s">
        <v>2529</v>
      </c>
      <c r="M490" s="61">
        <f t="shared" si="33"/>
        <v>0.05</v>
      </c>
    </row>
    <row r="491" s="8" customFormat="1" spans="1:13">
      <c r="A491" s="50" t="s">
        <v>2542</v>
      </c>
      <c r="B491" s="11">
        <v>0.3</v>
      </c>
      <c r="C491" s="11">
        <v>9.1</v>
      </c>
      <c r="D491" s="51">
        <f t="shared" si="35"/>
        <v>8.645</v>
      </c>
      <c r="E491" s="51">
        <f t="shared" si="34"/>
        <v>9.555</v>
      </c>
      <c r="F491" s="11">
        <v>10</v>
      </c>
      <c r="G491" s="11">
        <v>5</v>
      </c>
      <c r="H491" s="11">
        <v>50</v>
      </c>
      <c r="I491" s="11">
        <v>1</v>
      </c>
      <c r="J491" s="11">
        <v>0.1</v>
      </c>
      <c r="K491" s="11">
        <v>7</v>
      </c>
      <c r="L491" s="11" t="s">
        <v>2529</v>
      </c>
      <c r="M491" s="61">
        <f t="shared" si="33"/>
        <v>0.05</v>
      </c>
    </row>
    <row r="492" s="8" customFormat="1" spans="1:13">
      <c r="A492" s="50" t="s">
        <v>2543</v>
      </c>
      <c r="B492" s="11">
        <v>0.3</v>
      </c>
      <c r="C492" s="11">
        <v>10</v>
      </c>
      <c r="D492" s="51">
        <f t="shared" si="35"/>
        <v>9.5</v>
      </c>
      <c r="E492" s="51">
        <f t="shared" si="34"/>
        <v>10.5</v>
      </c>
      <c r="F492" s="11">
        <v>15</v>
      </c>
      <c r="G492" s="11">
        <v>5</v>
      </c>
      <c r="H492" s="11">
        <v>70</v>
      </c>
      <c r="I492" s="11">
        <v>1</v>
      </c>
      <c r="J492" s="11">
        <v>0.1</v>
      </c>
      <c r="K492" s="11">
        <v>7.5</v>
      </c>
      <c r="L492" s="11" t="s">
        <v>2529</v>
      </c>
      <c r="M492" s="61">
        <f t="shared" si="33"/>
        <v>0.05</v>
      </c>
    </row>
    <row r="493" s="8" customFormat="1" spans="1:13">
      <c r="A493" s="50" t="s">
        <v>2544</v>
      </c>
      <c r="B493" s="11">
        <v>0.3</v>
      </c>
      <c r="C493" s="11">
        <v>11</v>
      </c>
      <c r="D493" s="51">
        <f t="shared" si="35"/>
        <v>10.45</v>
      </c>
      <c r="E493" s="51">
        <f t="shared" si="34"/>
        <v>11.55</v>
      </c>
      <c r="F493" s="11">
        <v>20</v>
      </c>
      <c r="G493" s="11">
        <v>5</v>
      </c>
      <c r="H493" s="11">
        <v>70</v>
      </c>
      <c r="I493" s="11">
        <v>1</v>
      </c>
      <c r="J493" s="11">
        <v>0.1</v>
      </c>
      <c r="K493" s="11">
        <v>8.5</v>
      </c>
      <c r="L493" s="11" t="s">
        <v>2529</v>
      </c>
      <c r="M493" s="61">
        <f t="shared" si="33"/>
        <v>0.0500000000000001</v>
      </c>
    </row>
    <row r="494" s="8" customFormat="1" spans="1:13">
      <c r="A494" s="50" t="s">
        <v>2545</v>
      </c>
      <c r="B494" s="11">
        <v>0.3</v>
      </c>
      <c r="C494" s="11">
        <v>12</v>
      </c>
      <c r="D494" s="51">
        <f t="shared" si="35"/>
        <v>11.4</v>
      </c>
      <c r="E494" s="51">
        <f t="shared" si="34"/>
        <v>12.6</v>
      </c>
      <c r="F494" s="11">
        <v>20</v>
      </c>
      <c r="G494" s="11">
        <v>5</v>
      </c>
      <c r="H494" s="11">
        <v>90</v>
      </c>
      <c r="I494" s="11">
        <v>1</v>
      </c>
      <c r="J494" s="11">
        <v>0.1</v>
      </c>
      <c r="K494" s="11">
        <v>9</v>
      </c>
      <c r="L494" s="11" t="s">
        <v>2529</v>
      </c>
      <c r="M494" s="61">
        <f t="shared" si="33"/>
        <v>0.0500000000000001</v>
      </c>
    </row>
    <row r="495" s="8" customFormat="1" spans="1:13">
      <c r="A495" s="50" t="s">
        <v>2546</v>
      </c>
      <c r="B495" s="11">
        <v>0.3</v>
      </c>
      <c r="C495" s="11">
        <v>13</v>
      </c>
      <c r="D495" s="51">
        <f t="shared" si="35"/>
        <v>12.35</v>
      </c>
      <c r="E495" s="51">
        <f t="shared" si="34"/>
        <v>13.65</v>
      </c>
      <c r="F495" s="11">
        <v>25</v>
      </c>
      <c r="G495" s="11">
        <v>5</v>
      </c>
      <c r="H495" s="11">
        <v>110</v>
      </c>
      <c r="I495" s="11">
        <v>1</v>
      </c>
      <c r="J495" s="11">
        <v>0.1</v>
      </c>
      <c r="K495" s="11">
        <v>10</v>
      </c>
      <c r="L495" s="11" t="s">
        <v>2529</v>
      </c>
      <c r="M495" s="61">
        <f t="shared" si="33"/>
        <v>0.05</v>
      </c>
    </row>
    <row r="496" s="8" customFormat="1" spans="1:13">
      <c r="A496" s="50" t="s">
        <v>2547</v>
      </c>
      <c r="B496" s="11">
        <v>0.3</v>
      </c>
      <c r="C496" s="11">
        <v>15</v>
      </c>
      <c r="D496" s="51">
        <f t="shared" si="35"/>
        <v>14.25</v>
      </c>
      <c r="E496" s="51">
        <f t="shared" si="34"/>
        <v>15.75</v>
      </c>
      <c r="F496" s="11">
        <v>30</v>
      </c>
      <c r="G496" s="11">
        <v>5</v>
      </c>
      <c r="H496" s="11">
        <v>110</v>
      </c>
      <c r="I496" s="11">
        <v>1</v>
      </c>
      <c r="J496" s="11">
        <v>0.1</v>
      </c>
      <c r="K496" s="11">
        <v>11</v>
      </c>
      <c r="L496" s="11" t="s">
        <v>2529</v>
      </c>
      <c r="M496" s="61">
        <f t="shared" si="33"/>
        <v>0.05</v>
      </c>
    </row>
    <row r="497" s="8" customFormat="1" spans="1:13">
      <c r="A497" s="50" t="s">
        <v>2548</v>
      </c>
      <c r="B497" s="11">
        <v>0.3</v>
      </c>
      <c r="C497" s="11">
        <v>16</v>
      </c>
      <c r="D497" s="51">
        <f t="shared" si="35"/>
        <v>15.2</v>
      </c>
      <c r="E497" s="51">
        <f t="shared" si="34"/>
        <v>16.8</v>
      </c>
      <c r="F497" s="11">
        <v>40</v>
      </c>
      <c r="G497" s="11">
        <v>5</v>
      </c>
      <c r="H497" s="11">
        <v>170</v>
      </c>
      <c r="I497" s="11">
        <v>1</v>
      </c>
      <c r="J497" s="11">
        <v>0.1</v>
      </c>
      <c r="K497" s="11">
        <v>12</v>
      </c>
      <c r="L497" s="11" t="s">
        <v>2529</v>
      </c>
      <c r="M497" s="61">
        <f t="shared" si="33"/>
        <v>0.05</v>
      </c>
    </row>
    <row r="498" s="8" customFormat="1" spans="1:13">
      <c r="A498" s="50" t="s">
        <v>2549</v>
      </c>
      <c r="B498" s="11">
        <v>0.3</v>
      </c>
      <c r="C498" s="11">
        <v>18</v>
      </c>
      <c r="D498" s="51">
        <f t="shared" si="35"/>
        <v>17.1</v>
      </c>
      <c r="E498" s="51">
        <f t="shared" si="34"/>
        <v>18.9</v>
      </c>
      <c r="F498" s="11">
        <v>50</v>
      </c>
      <c r="G498" s="11">
        <v>5</v>
      </c>
      <c r="H498" s="11">
        <v>170</v>
      </c>
      <c r="I498" s="11">
        <v>1</v>
      </c>
      <c r="J498" s="11">
        <v>0.1</v>
      </c>
      <c r="K498" s="11">
        <v>14</v>
      </c>
      <c r="L498" s="11" t="s">
        <v>2529</v>
      </c>
      <c r="M498" s="61">
        <f t="shared" si="33"/>
        <v>0.0500000000000001</v>
      </c>
    </row>
    <row r="499" s="8" customFormat="1" spans="1:13">
      <c r="A499" s="50" t="s">
        <v>2550</v>
      </c>
      <c r="B499" s="11">
        <v>0.3</v>
      </c>
      <c r="C499" s="11">
        <v>20</v>
      </c>
      <c r="D499" s="51">
        <f t="shared" si="35"/>
        <v>19</v>
      </c>
      <c r="E499" s="51">
        <f t="shared" si="34"/>
        <v>21</v>
      </c>
      <c r="F499" s="11">
        <v>50</v>
      </c>
      <c r="G499" s="11">
        <v>5</v>
      </c>
      <c r="H499" s="11">
        <v>220</v>
      </c>
      <c r="I499" s="11">
        <v>1</v>
      </c>
      <c r="J499" s="11">
        <v>0.1</v>
      </c>
      <c r="K499" s="11">
        <v>15</v>
      </c>
      <c r="L499" s="11" t="s">
        <v>2529</v>
      </c>
      <c r="M499" s="61">
        <f t="shared" si="33"/>
        <v>0.05</v>
      </c>
    </row>
    <row r="500" s="8" customFormat="1" spans="1:13">
      <c r="A500" s="50" t="s">
        <v>2551</v>
      </c>
      <c r="B500" s="11">
        <v>0.3</v>
      </c>
      <c r="C500" s="11">
        <v>22</v>
      </c>
      <c r="D500" s="51">
        <f t="shared" si="35"/>
        <v>20.9</v>
      </c>
      <c r="E500" s="51">
        <f t="shared" si="34"/>
        <v>23.1</v>
      </c>
      <c r="F500" s="11">
        <v>55</v>
      </c>
      <c r="G500" s="11">
        <v>5</v>
      </c>
      <c r="H500" s="11">
        <v>220</v>
      </c>
      <c r="I500" s="11">
        <v>1</v>
      </c>
      <c r="J500" s="11">
        <v>0.1</v>
      </c>
      <c r="K500" s="11">
        <v>17</v>
      </c>
      <c r="L500" s="11" t="s">
        <v>2529</v>
      </c>
      <c r="M500" s="61">
        <f t="shared" si="33"/>
        <v>0.0500000000000001</v>
      </c>
    </row>
    <row r="501" s="8" customFormat="1" spans="1:13">
      <c r="A501" s="50" t="s">
        <v>2552</v>
      </c>
      <c r="B501" s="11">
        <v>0.3</v>
      </c>
      <c r="C501" s="11">
        <v>24</v>
      </c>
      <c r="D501" s="51">
        <f t="shared" si="35"/>
        <v>22.8</v>
      </c>
      <c r="E501" s="51">
        <f t="shared" si="34"/>
        <v>25.2</v>
      </c>
      <c r="F501" s="11">
        <v>80</v>
      </c>
      <c r="G501" s="11">
        <v>5</v>
      </c>
      <c r="H501" s="11">
        <v>220</v>
      </c>
      <c r="I501" s="11">
        <v>1</v>
      </c>
      <c r="J501" s="11">
        <v>0.1</v>
      </c>
      <c r="K501" s="11">
        <v>18</v>
      </c>
      <c r="L501" s="11" t="s">
        <v>2529</v>
      </c>
      <c r="M501" s="61">
        <f t="shared" si="33"/>
        <v>0.0500000000000001</v>
      </c>
    </row>
    <row r="502" s="8" customFormat="1" spans="1:13">
      <c r="A502" s="50" t="s">
        <v>2553</v>
      </c>
      <c r="B502" s="11">
        <v>0.3</v>
      </c>
      <c r="C502" s="11">
        <v>27</v>
      </c>
      <c r="D502" s="51">
        <f t="shared" si="35"/>
        <v>25.65</v>
      </c>
      <c r="E502" s="51">
        <f t="shared" si="34"/>
        <v>28.35</v>
      </c>
      <c r="F502" s="11">
        <v>80</v>
      </c>
      <c r="G502" s="11">
        <v>5</v>
      </c>
      <c r="H502" s="11">
        <v>250</v>
      </c>
      <c r="I502" s="11">
        <v>1</v>
      </c>
      <c r="J502" s="11">
        <v>0.1</v>
      </c>
      <c r="K502" s="11">
        <v>20</v>
      </c>
      <c r="L502" s="11" t="s">
        <v>2529</v>
      </c>
      <c r="M502" s="61">
        <f t="shared" si="33"/>
        <v>0.0500000000000001</v>
      </c>
    </row>
    <row r="503" s="8" customFormat="1" spans="1:13">
      <c r="A503" s="50" t="s">
        <v>2554</v>
      </c>
      <c r="B503" s="11">
        <v>0.3</v>
      </c>
      <c r="C503" s="11">
        <v>30</v>
      </c>
      <c r="D503" s="51">
        <f t="shared" si="35"/>
        <v>28.5</v>
      </c>
      <c r="E503" s="51">
        <f t="shared" si="34"/>
        <v>31.5</v>
      </c>
      <c r="F503" s="11">
        <v>80</v>
      </c>
      <c r="G503" s="11">
        <v>5</v>
      </c>
      <c r="H503" s="11">
        <v>250</v>
      </c>
      <c r="I503" s="11">
        <v>1</v>
      </c>
      <c r="J503" s="11">
        <v>0.1</v>
      </c>
      <c r="K503" s="11">
        <v>22.5</v>
      </c>
      <c r="L503" s="11" t="s">
        <v>2529</v>
      </c>
      <c r="M503" s="61">
        <f t="shared" si="33"/>
        <v>0.05</v>
      </c>
    </row>
    <row r="504" s="8" customFormat="1" spans="1:13">
      <c r="A504" s="50" t="s">
        <v>2555</v>
      </c>
      <c r="B504" s="11">
        <v>0.3</v>
      </c>
      <c r="C504" s="11">
        <v>33</v>
      </c>
      <c r="D504" s="51">
        <f t="shared" si="35"/>
        <v>31.35</v>
      </c>
      <c r="E504" s="51">
        <f t="shared" si="34"/>
        <v>34.65</v>
      </c>
      <c r="F504" s="11">
        <v>80</v>
      </c>
      <c r="G504" s="11">
        <v>5</v>
      </c>
      <c r="H504" s="11">
        <v>250</v>
      </c>
      <c r="I504" s="11">
        <v>1</v>
      </c>
      <c r="J504" s="11">
        <v>0.1</v>
      </c>
      <c r="K504" s="11">
        <v>25</v>
      </c>
      <c r="L504" s="11" t="s">
        <v>2529</v>
      </c>
      <c r="M504" s="61">
        <f t="shared" si="33"/>
        <v>0.0500000000000001</v>
      </c>
    </row>
    <row r="505" s="8" customFormat="1" spans="1:13">
      <c r="A505" s="50" t="s">
        <v>2556</v>
      </c>
      <c r="B505" s="11">
        <v>0.3</v>
      </c>
      <c r="C505" s="11">
        <v>36</v>
      </c>
      <c r="D505" s="51">
        <f t="shared" si="35"/>
        <v>34.2</v>
      </c>
      <c r="E505" s="51">
        <f t="shared" si="34"/>
        <v>37.8</v>
      </c>
      <c r="F505" s="11">
        <v>90</v>
      </c>
      <c r="G505" s="11">
        <v>5</v>
      </c>
      <c r="H505" s="11">
        <v>250</v>
      </c>
      <c r="I505" s="11">
        <v>1</v>
      </c>
      <c r="J505" s="11">
        <v>0.1</v>
      </c>
      <c r="K505" s="11">
        <v>27</v>
      </c>
      <c r="L505" s="11" t="s">
        <v>2529</v>
      </c>
      <c r="M505" s="61">
        <f t="shared" si="33"/>
        <v>0.0500000000000001</v>
      </c>
    </row>
    <row r="506" s="8" customFormat="1" spans="1:13">
      <c r="A506" s="50" t="s">
        <v>2557</v>
      </c>
      <c r="B506" s="11">
        <v>0.3</v>
      </c>
      <c r="C506" s="11">
        <v>39</v>
      </c>
      <c r="D506" s="51">
        <f t="shared" si="35"/>
        <v>37.05</v>
      </c>
      <c r="E506" s="51">
        <f t="shared" si="34"/>
        <v>40.95</v>
      </c>
      <c r="F506" s="11">
        <v>90</v>
      </c>
      <c r="G506" s="11">
        <v>5</v>
      </c>
      <c r="H506" s="11">
        <v>300</v>
      </c>
      <c r="I506" s="11">
        <v>1</v>
      </c>
      <c r="J506" s="11">
        <v>0.1</v>
      </c>
      <c r="K506" s="11">
        <v>29</v>
      </c>
      <c r="L506" s="11" t="s">
        <v>2529</v>
      </c>
      <c r="M506" s="61">
        <f t="shared" si="33"/>
        <v>0.0500000000000001</v>
      </c>
    </row>
    <row r="507" s="8" customFormat="1" spans="1:13">
      <c r="A507" s="50" t="s">
        <v>2558</v>
      </c>
      <c r="B507" s="11">
        <v>0.3</v>
      </c>
      <c r="C507" s="11">
        <v>43</v>
      </c>
      <c r="D507" s="51">
        <f t="shared" si="35"/>
        <v>40.85</v>
      </c>
      <c r="E507" s="51">
        <f t="shared" si="34"/>
        <v>45.15</v>
      </c>
      <c r="F507" s="11">
        <v>100</v>
      </c>
      <c r="G507" s="11">
        <v>5</v>
      </c>
      <c r="H507" s="11">
        <v>700</v>
      </c>
      <c r="I507" s="11">
        <v>1</v>
      </c>
      <c r="J507" s="11">
        <v>0.1</v>
      </c>
      <c r="K507" s="11">
        <v>32</v>
      </c>
      <c r="L507" s="11" t="s">
        <v>2529</v>
      </c>
      <c r="M507" s="61">
        <f t="shared" si="33"/>
        <v>0.05</v>
      </c>
    </row>
    <row r="508" s="8" customFormat="1" spans="1:13">
      <c r="A508" s="50" t="s">
        <v>2559</v>
      </c>
      <c r="B508" s="11">
        <v>0.3</v>
      </c>
      <c r="C508" s="11">
        <v>47</v>
      </c>
      <c r="D508" s="51">
        <f t="shared" si="35"/>
        <v>44.65</v>
      </c>
      <c r="E508" s="51">
        <f t="shared" si="34"/>
        <v>49.35</v>
      </c>
      <c r="F508" s="11">
        <v>100</v>
      </c>
      <c r="G508" s="11">
        <v>5</v>
      </c>
      <c r="H508" s="11">
        <v>750</v>
      </c>
      <c r="I508" s="11">
        <v>1</v>
      </c>
      <c r="J508" s="11">
        <v>0.1</v>
      </c>
      <c r="K508" s="11">
        <v>35</v>
      </c>
      <c r="L508" s="11" t="s">
        <v>2529</v>
      </c>
      <c r="M508" s="61">
        <f t="shared" si="33"/>
        <v>0.05</v>
      </c>
    </row>
    <row r="509" s="8" customFormat="1" spans="1:13">
      <c r="A509" s="50" t="s">
        <v>2560</v>
      </c>
      <c r="B509" s="11">
        <v>0.3</v>
      </c>
      <c r="C509" s="11">
        <v>51</v>
      </c>
      <c r="D509" s="51">
        <f t="shared" si="35"/>
        <v>48.45</v>
      </c>
      <c r="E509" s="51">
        <f t="shared" si="34"/>
        <v>53.55</v>
      </c>
      <c r="F509" s="11">
        <v>100</v>
      </c>
      <c r="G509" s="11">
        <v>5</v>
      </c>
      <c r="H509" s="11">
        <v>750</v>
      </c>
      <c r="I509" s="11">
        <v>1</v>
      </c>
      <c r="J509" s="11">
        <v>0.1</v>
      </c>
      <c r="K509" s="11">
        <v>38</v>
      </c>
      <c r="L509" s="11" t="s">
        <v>2529</v>
      </c>
      <c r="M509" s="61">
        <f t="shared" si="33"/>
        <v>0.0500000000000001</v>
      </c>
    </row>
    <row r="510" s="8" customFormat="1" spans="1:13">
      <c r="A510" s="50" t="s">
        <v>2561</v>
      </c>
      <c r="B510" s="11">
        <v>0.3</v>
      </c>
      <c r="C510" s="11">
        <v>2.4</v>
      </c>
      <c r="D510" s="51">
        <f t="shared" ref="D510:D547" si="36">C510*0.95</f>
        <v>2.28</v>
      </c>
      <c r="E510" s="51">
        <f t="shared" si="34"/>
        <v>2.52</v>
      </c>
      <c r="F510" s="11">
        <v>30</v>
      </c>
      <c r="G510" s="11">
        <v>20</v>
      </c>
      <c r="H510" s="11">
        <v>1200</v>
      </c>
      <c r="I510" s="11">
        <v>0.25</v>
      </c>
      <c r="J510" s="11">
        <v>100</v>
      </c>
      <c r="K510" s="11">
        <v>1</v>
      </c>
      <c r="L510" s="11" t="s">
        <v>2529</v>
      </c>
      <c r="M510" s="61">
        <f t="shared" si="33"/>
        <v>0.05</v>
      </c>
    </row>
    <row r="511" s="8" customFormat="1" spans="1:13">
      <c r="A511" s="50" t="s">
        <v>2562</v>
      </c>
      <c r="B511" s="11">
        <v>0.3</v>
      </c>
      <c r="C511" s="11">
        <v>2.5</v>
      </c>
      <c r="D511" s="51">
        <f t="shared" si="36"/>
        <v>2.375</v>
      </c>
      <c r="E511" s="51">
        <f t="shared" si="34"/>
        <v>2.625</v>
      </c>
      <c r="F511" s="11">
        <v>30</v>
      </c>
      <c r="G511" s="11">
        <v>20</v>
      </c>
      <c r="H511" s="11">
        <v>1250</v>
      </c>
      <c r="I511" s="11">
        <v>0.25</v>
      </c>
      <c r="J511" s="11">
        <v>100</v>
      </c>
      <c r="K511" s="11">
        <v>1</v>
      </c>
      <c r="L511" s="11" t="s">
        <v>2529</v>
      </c>
      <c r="M511" s="61">
        <f t="shared" si="33"/>
        <v>0.05</v>
      </c>
    </row>
    <row r="512" s="8" customFormat="1" spans="1:13">
      <c r="A512" s="50" t="s">
        <v>2563</v>
      </c>
      <c r="B512" s="11">
        <v>0.3</v>
      </c>
      <c r="C512" s="11">
        <v>2.7</v>
      </c>
      <c r="D512" s="51">
        <f t="shared" si="36"/>
        <v>2.565</v>
      </c>
      <c r="E512" s="51">
        <f t="shared" si="34"/>
        <v>2.835</v>
      </c>
      <c r="F512" s="11">
        <v>30</v>
      </c>
      <c r="G512" s="11">
        <v>20</v>
      </c>
      <c r="H512" s="11">
        <v>1300</v>
      </c>
      <c r="I512" s="11">
        <v>0.25</v>
      </c>
      <c r="J512" s="11">
        <v>75</v>
      </c>
      <c r="K512" s="11">
        <v>1</v>
      </c>
      <c r="L512" s="11" t="s">
        <v>2529</v>
      </c>
      <c r="M512" s="61">
        <f t="shared" si="33"/>
        <v>0.0500000000000001</v>
      </c>
    </row>
    <row r="513" s="8" customFormat="1" spans="1:13">
      <c r="A513" s="50" t="s">
        <v>2564</v>
      </c>
      <c r="B513" s="11">
        <v>0.3</v>
      </c>
      <c r="C513" s="11">
        <v>3</v>
      </c>
      <c r="D513" s="51">
        <f t="shared" si="36"/>
        <v>2.85</v>
      </c>
      <c r="E513" s="51">
        <f t="shared" si="34"/>
        <v>3.15</v>
      </c>
      <c r="F513" s="11">
        <v>30</v>
      </c>
      <c r="G513" s="11">
        <v>20</v>
      </c>
      <c r="H513" s="11">
        <v>1600</v>
      </c>
      <c r="I513" s="11">
        <v>0.25</v>
      </c>
      <c r="J513" s="11">
        <v>50</v>
      </c>
      <c r="K513" s="11">
        <v>1</v>
      </c>
      <c r="L513" s="11" t="s">
        <v>2529</v>
      </c>
      <c r="M513" s="61">
        <f t="shared" si="33"/>
        <v>0.0500000000000001</v>
      </c>
    </row>
    <row r="514" s="8" customFormat="1" spans="1:13">
      <c r="A514" s="50" t="s">
        <v>2565</v>
      </c>
      <c r="B514" s="11">
        <v>0.3</v>
      </c>
      <c r="C514" s="11">
        <v>3.3</v>
      </c>
      <c r="D514" s="51">
        <f t="shared" si="36"/>
        <v>3.135</v>
      </c>
      <c r="E514" s="51">
        <f t="shared" si="34"/>
        <v>3.465</v>
      </c>
      <c r="F514" s="11">
        <v>28</v>
      </c>
      <c r="G514" s="11">
        <v>20</v>
      </c>
      <c r="H514" s="11">
        <v>1600</v>
      </c>
      <c r="I514" s="11">
        <v>0.25</v>
      </c>
      <c r="J514" s="11">
        <v>25</v>
      </c>
      <c r="K514" s="11">
        <v>1</v>
      </c>
      <c r="L514" s="11" t="s">
        <v>2529</v>
      </c>
      <c r="M514" s="61">
        <f t="shared" si="33"/>
        <v>0.05</v>
      </c>
    </row>
    <row r="515" s="8" customFormat="1" spans="1:13">
      <c r="A515" s="50" t="s">
        <v>2566</v>
      </c>
      <c r="B515" s="11">
        <v>0.3</v>
      </c>
      <c r="C515" s="11">
        <v>3.6</v>
      </c>
      <c r="D515" s="51">
        <f t="shared" si="36"/>
        <v>3.42</v>
      </c>
      <c r="E515" s="51">
        <f t="shared" si="34"/>
        <v>3.78</v>
      </c>
      <c r="F515" s="11">
        <v>24</v>
      </c>
      <c r="G515" s="11">
        <v>20</v>
      </c>
      <c r="H515" s="11">
        <v>1700</v>
      </c>
      <c r="I515" s="11">
        <v>0.25</v>
      </c>
      <c r="J515" s="11">
        <v>15</v>
      </c>
      <c r="K515" s="11">
        <v>1</v>
      </c>
      <c r="L515" s="11" t="s">
        <v>2529</v>
      </c>
      <c r="M515" s="61">
        <f t="shared" si="33"/>
        <v>0.05</v>
      </c>
    </row>
    <row r="516" s="8" customFormat="1" spans="1:13">
      <c r="A516" s="50" t="s">
        <v>2567</v>
      </c>
      <c r="B516" s="11">
        <v>0.3</v>
      </c>
      <c r="C516" s="11">
        <v>3.9</v>
      </c>
      <c r="D516" s="51">
        <f t="shared" si="36"/>
        <v>3.705</v>
      </c>
      <c r="E516" s="51">
        <f t="shared" si="34"/>
        <v>4.095</v>
      </c>
      <c r="F516" s="11">
        <v>23</v>
      </c>
      <c r="G516" s="11">
        <v>20</v>
      </c>
      <c r="H516" s="11">
        <v>1900</v>
      </c>
      <c r="I516" s="11">
        <v>0.25</v>
      </c>
      <c r="J516" s="11">
        <v>10</v>
      </c>
      <c r="K516" s="11">
        <v>1</v>
      </c>
      <c r="L516" s="11" t="s">
        <v>2529</v>
      </c>
      <c r="M516" s="61">
        <f t="shared" si="33"/>
        <v>0.0500000000000001</v>
      </c>
    </row>
    <row r="517" s="8" customFormat="1" spans="1:13">
      <c r="A517" s="50" t="s">
        <v>2568</v>
      </c>
      <c r="B517" s="11">
        <v>0.3</v>
      </c>
      <c r="C517" s="11">
        <v>4.3</v>
      </c>
      <c r="D517" s="51">
        <f t="shared" si="36"/>
        <v>4.085</v>
      </c>
      <c r="E517" s="51">
        <f t="shared" si="34"/>
        <v>4.515</v>
      </c>
      <c r="F517" s="11">
        <v>22</v>
      </c>
      <c r="G517" s="11">
        <v>20</v>
      </c>
      <c r="H517" s="11">
        <v>2000</v>
      </c>
      <c r="I517" s="11">
        <v>0.25</v>
      </c>
      <c r="J517" s="11">
        <v>5</v>
      </c>
      <c r="K517" s="11">
        <v>1</v>
      </c>
      <c r="L517" s="11" t="s">
        <v>2529</v>
      </c>
      <c r="M517" s="61">
        <f t="shared" ref="M517:M580" si="37">(C517-D517)/C517</f>
        <v>0.05</v>
      </c>
    </row>
    <row r="518" s="8" customFormat="1" spans="1:13">
      <c r="A518" s="50" t="s">
        <v>2569</v>
      </c>
      <c r="B518" s="11">
        <v>0.3</v>
      </c>
      <c r="C518" s="11">
        <v>4.7</v>
      </c>
      <c r="D518" s="51">
        <f t="shared" si="36"/>
        <v>4.465</v>
      </c>
      <c r="E518" s="51">
        <f t="shared" si="34"/>
        <v>4.935</v>
      </c>
      <c r="F518" s="11">
        <v>19</v>
      </c>
      <c r="G518" s="11">
        <v>20</v>
      </c>
      <c r="H518" s="11">
        <v>1900</v>
      </c>
      <c r="I518" s="11">
        <v>0.25</v>
      </c>
      <c r="J518" s="11">
        <v>5</v>
      </c>
      <c r="K518" s="11">
        <v>2</v>
      </c>
      <c r="L518" s="11" t="s">
        <v>2529</v>
      </c>
      <c r="M518" s="61">
        <f t="shared" si="37"/>
        <v>0.0500000000000001</v>
      </c>
    </row>
    <row r="519" s="8" customFormat="1" spans="1:13">
      <c r="A519" s="50" t="s">
        <v>2570</v>
      </c>
      <c r="B519" s="11">
        <v>0.3</v>
      </c>
      <c r="C519" s="11">
        <v>5.1</v>
      </c>
      <c r="D519" s="51">
        <f t="shared" si="36"/>
        <v>4.845</v>
      </c>
      <c r="E519" s="51">
        <f t="shared" si="34"/>
        <v>5.355</v>
      </c>
      <c r="F519" s="11">
        <v>17</v>
      </c>
      <c r="G519" s="11">
        <v>20</v>
      </c>
      <c r="H519" s="11">
        <v>1600</v>
      </c>
      <c r="I519" s="11">
        <v>0.25</v>
      </c>
      <c r="J519" s="11">
        <v>5</v>
      </c>
      <c r="K519" s="11">
        <v>2</v>
      </c>
      <c r="L519" s="11" t="s">
        <v>2529</v>
      </c>
      <c r="M519" s="61">
        <f t="shared" si="37"/>
        <v>0.05</v>
      </c>
    </row>
    <row r="520" s="8" customFormat="1" spans="1:13">
      <c r="A520" s="50" t="s">
        <v>2571</v>
      </c>
      <c r="B520" s="11">
        <v>0.3</v>
      </c>
      <c r="C520" s="11">
        <v>5.6</v>
      </c>
      <c r="D520" s="51">
        <f t="shared" si="36"/>
        <v>5.32</v>
      </c>
      <c r="E520" s="51">
        <f t="shared" si="34"/>
        <v>5.88</v>
      </c>
      <c r="F520" s="11">
        <v>11</v>
      </c>
      <c r="G520" s="11">
        <v>20</v>
      </c>
      <c r="H520" s="11">
        <v>1600</v>
      </c>
      <c r="I520" s="11">
        <v>0.25</v>
      </c>
      <c r="J520" s="11">
        <v>5</v>
      </c>
      <c r="K520" s="11">
        <v>3</v>
      </c>
      <c r="L520" s="11" t="s">
        <v>2529</v>
      </c>
      <c r="M520" s="61">
        <f t="shared" si="37"/>
        <v>0.05</v>
      </c>
    </row>
    <row r="521" s="8" customFormat="1" spans="1:13">
      <c r="A521" s="50" t="s">
        <v>2572</v>
      </c>
      <c r="B521" s="11">
        <v>0.3</v>
      </c>
      <c r="C521" s="11">
        <v>6</v>
      </c>
      <c r="D521" s="51">
        <f t="shared" si="36"/>
        <v>5.7</v>
      </c>
      <c r="E521" s="51">
        <f t="shared" si="34"/>
        <v>6.3</v>
      </c>
      <c r="F521" s="11">
        <v>7</v>
      </c>
      <c r="G521" s="11">
        <v>20</v>
      </c>
      <c r="H521" s="11">
        <v>1600</v>
      </c>
      <c r="I521" s="11">
        <v>0.25</v>
      </c>
      <c r="J521" s="11">
        <v>5</v>
      </c>
      <c r="K521" s="11">
        <v>3.5</v>
      </c>
      <c r="L521" s="11" t="s">
        <v>2529</v>
      </c>
      <c r="M521" s="61">
        <f t="shared" si="37"/>
        <v>0.0500000000000001</v>
      </c>
    </row>
    <row r="522" s="8" customFormat="1" spans="1:13">
      <c r="A522" s="50" t="s">
        <v>2573</v>
      </c>
      <c r="B522" s="11">
        <v>0.3</v>
      </c>
      <c r="C522" s="11">
        <v>6.2</v>
      </c>
      <c r="D522" s="51">
        <f t="shared" si="36"/>
        <v>5.89</v>
      </c>
      <c r="E522" s="51">
        <f t="shared" si="34"/>
        <v>6.51</v>
      </c>
      <c r="F522" s="11">
        <v>7</v>
      </c>
      <c r="G522" s="11">
        <v>20</v>
      </c>
      <c r="H522" s="11">
        <v>1000</v>
      </c>
      <c r="I522" s="11">
        <v>0.25</v>
      </c>
      <c r="J522" s="11">
        <v>5</v>
      </c>
      <c r="K522" s="11">
        <v>4</v>
      </c>
      <c r="L522" s="11" t="s">
        <v>2529</v>
      </c>
      <c r="M522" s="61">
        <f t="shared" si="37"/>
        <v>0.0500000000000001</v>
      </c>
    </row>
    <row r="523" s="8" customFormat="1" spans="1:13">
      <c r="A523" s="50" t="s">
        <v>2574</v>
      </c>
      <c r="B523" s="11">
        <v>0.3</v>
      </c>
      <c r="C523" s="11">
        <v>6.8</v>
      </c>
      <c r="D523" s="51">
        <f t="shared" si="36"/>
        <v>6.46</v>
      </c>
      <c r="E523" s="51">
        <f t="shared" si="34"/>
        <v>7.14</v>
      </c>
      <c r="F523" s="11">
        <v>5</v>
      </c>
      <c r="G523" s="11">
        <v>20</v>
      </c>
      <c r="H523" s="11">
        <v>750</v>
      </c>
      <c r="I523" s="11">
        <v>0.25</v>
      </c>
      <c r="J523" s="11">
        <v>3</v>
      </c>
      <c r="K523" s="11">
        <v>5</v>
      </c>
      <c r="L523" s="11" t="s">
        <v>2529</v>
      </c>
      <c r="M523" s="61">
        <f t="shared" si="37"/>
        <v>0.05</v>
      </c>
    </row>
    <row r="524" s="8" customFormat="1" spans="1:13">
      <c r="A524" s="50" t="s">
        <v>2575</v>
      </c>
      <c r="B524" s="11">
        <v>0.3</v>
      </c>
      <c r="C524" s="11">
        <v>7.5</v>
      </c>
      <c r="D524" s="51">
        <f t="shared" si="36"/>
        <v>7.125</v>
      </c>
      <c r="E524" s="51">
        <f t="shared" si="34"/>
        <v>7.875</v>
      </c>
      <c r="F524" s="11">
        <v>6</v>
      </c>
      <c r="G524" s="11">
        <v>20</v>
      </c>
      <c r="H524" s="11">
        <v>500</v>
      </c>
      <c r="I524" s="11">
        <v>0.25</v>
      </c>
      <c r="J524" s="11">
        <v>3</v>
      </c>
      <c r="K524" s="11">
        <v>6</v>
      </c>
      <c r="L524" s="11" t="s">
        <v>2529</v>
      </c>
      <c r="M524" s="61">
        <f t="shared" si="37"/>
        <v>0.05</v>
      </c>
    </row>
    <row r="525" s="8" customFormat="1" spans="1:13">
      <c r="A525" s="50" t="s">
        <v>2576</v>
      </c>
      <c r="B525" s="11">
        <v>0.3</v>
      </c>
      <c r="C525" s="11">
        <v>8.2</v>
      </c>
      <c r="D525" s="51">
        <f t="shared" si="36"/>
        <v>7.79</v>
      </c>
      <c r="E525" s="51">
        <f t="shared" si="34"/>
        <v>8.61</v>
      </c>
      <c r="F525" s="11">
        <v>8</v>
      </c>
      <c r="G525" s="11">
        <v>20</v>
      </c>
      <c r="H525" s="11">
        <v>500</v>
      </c>
      <c r="I525" s="11">
        <v>0.25</v>
      </c>
      <c r="J525" s="11">
        <v>3</v>
      </c>
      <c r="K525" s="11">
        <v>6.5</v>
      </c>
      <c r="L525" s="11" t="s">
        <v>2529</v>
      </c>
      <c r="M525" s="61">
        <f t="shared" si="37"/>
        <v>0.05</v>
      </c>
    </row>
    <row r="526" s="8" customFormat="1" spans="1:13">
      <c r="A526" s="50" t="s">
        <v>2577</v>
      </c>
      <c r="B526" s="11">
        <v>0.3</v>
      </c>
      <c r="C526" s="11">
        <v>8.7</v>
      </c>
      <c r="D526" s="51">
        <f t="shared" si="36"/>
        <v>8.265</v>
      </c>
      <c r="E526" s="51">
        <f t="shared" si="34"/>
        <v>9.135</v>
      </c>
      <c r="F526" s="11">
        <v>8</v>
      </c>
      <c r="G526" s="11">
        <v>20</v>
      </c>
      <c r="H526" s="11">
        <v>600</v>
      </c>
      <c r="I526" s="11">
        <v>0.25</v>
      </c>
      <c r="J526" s="11">
        <v>3</v>
      </c>
      <c r="K526" s="11">
        <v>6.5</v>
      </c>
      <c r="L526" s="11" t="s">
        <v>2529</v>
      </c>
      <c r="M526" s="61">
        <f t="shared" si="37"/>
        <v>0.0500000000000001</v>
      </c>
    </row>
    <row r="527" s="8" customFormat="1" spans="1:13">
      <c r="A527" s="50" t="s">
        <v>2578</v>
      </c>
      <c r="B527" s="11">
        <v>0.3</v>
      </c>
      <c r="C527" s="11">
        <v>9.1</v>
      </c>
      <c r="D527" s="51">
        <f t="shared" si="36"/>
        <v>8.645</v>
      </c>
      <c r="E527" s="51">
        <f t="shared" si="34"/>
        <v>9.555</v>
      </c>
      <c r="F527" s="11">
        <v>10</v>
      </c>
      <c r="G527" s="11">
        <v>20</v>
      </c>
      <c r="H527" s="11">
        <v>600</v>
      </c>
      <c r="I527" s="11">
        <v>0.25</v>
      </c>
      <c r="J527" s="11">
        <v>3</v>
      </c>
      <c r="K527" s="11">
        <v>7</v>
      </c>
      <c r="L527" s="11" t="s">
        <v>2529</v>
      </c>
      <c r="M527" s="61">
        <f t="shared" si="37"/>
        <v>0.05</v>
      </c>
    </row>
    <row r="528" s="8" customFormat="1" spans="1:13">
      <c r="A528" s="50" t="s">
        <v>2579</v>
      </c>
      <c r="B528" s="11">
        <v>0.3</v>
      </c>
      <c r="C528" s="11">
        <v>10</v>
      </c>
      <c r="D528" s="51">
        <f t="shared" si="36"/>
        <v>9.5</v>
      </c>
      <c r="E528" s="51">
        <f t="shared" si="34"/>
        <v>10.5</v>
      </c>
      <c r="F528" s="11">
        <v>17</v>
      </c>
      <c r="G528" s="11">
        <v>20</v>
      </c>
      <c r="H528" s="11">
        <v>600</v>
      </c>
      <c r="I528" s="11">
        <v>0.25</v>
      </c>
      <c r="J528" s="11">
        <v>3</v>
      </c>
      <c r="K528" s="11">
        <v>8</v>
      </c>
      <c r="L528" s="11" t="s">
        <v>2529</v>
      </c>
      <c r="M528" s="61">
        <f t="shared" si="37"/>
        <v>0.05</v>
      </c>
    </row>
    <row r="529" s="8" customFormat="1" spans="1:13">
      <c r="A529" s="50" t="s">
        <v>2580</v>
      </c>
      <c r="B529" s="11">
        <v>0.3</v>
      </c>
      <c r="C529" s="11">
        <v>11</v>
      </c>
      <c r="D529" s="51">
        <f t="shared" si="36"/>
        <v>10.45</v>
      </c>
      <c r="E529" s="51">
        <f t="shared" si="34"/>
        <v>11.55</v>
      </c>
      <c r="F529" s="11">
        <v>22</v>
      </c>
      <c r="G529" s="11">
        <v>20</v>
      </c>
      <c r="H529" s="11">
        <v>600</v>
      </c>
      <c r="I529" s="11">
        <v>0.25</v>
      </c>
      <c r="J529" s="11">
        <v>2</v>
      </c>
      <c r="K529" s="11">
        <v>8.4</v>
      </c>
      <c r="L529" s="11" t="s">
        <v>2529</v>
      </c>
      <c r="M529" s="61">
        <f t="shared" si="37"/>
        <v>0.0500000000000001</v>
      </c>
    </row>
    <row r="530" s="8" customFormat="1" spans="1:13">
      <c r="A530" s="50" t="s">
        <v>2581</v>
      </c>
      <c r="B530" s="11">
        <v>0.3</v>
      </c>
      <c r="C530" s="11">
        <v>12</v>
      </c>
      <c r="D530" s="51">
        <f t="shared" si="36"/>
        <v>11.4</v>
      </c>
      <c r="E530" s="51">
        <f t="shared" si="34"/>
        <v>12.6</v>
      </c>
      <c r="F530" s="11">
        <v>30</v>
      </c>
      <c r="G530" s="11">
        <v>20</v>
      </c>
      <c r="H530" s="11">
        <v>600</v>
      </c>
      <c r="I530" s="11">
        <v>0.25</v>
      </c>
      <c r="J530" s="11">
        <v>1</v>
      </c>
      <c r="K530" s="11">
        <v>9.1</v>
      </c>
      <c r="L530" s="11" t="s">
        <v>2529</v>
      </c>
      <c r="M530" s="61">
        <f t="shared" si="37"/>
        <v>0.0500000000000001</v>
      </c>
    </row>
    <row r="531" s="8" customFormat="1" spans="1:13">
      <c r="A531" s="50" t="s">
        <v>2582</v>
      </c>
      <c r="B531" s="11">
        <v>0.3</v>
      </c>
      <c r="C531" s="11">
        <v>13</v>
      </c>
      <c r="D531" s="51">
        <f t="shared" si="36"/>
        <v>12.35</v>
      </c>
      <c r="E531" s="51">
        <f t="shared" si="34"/>
        <v>13.65</v>
      </c>
      <c r="F531" s="11">
        <v>13</v>
      </c>
      <c r="G531" s="11">
        <v>9.5</v>
      </c>
      <c r="H531" s="11">
        <v>600</v>
      </c>
      <c r="I531" s="11">
        <v>0.25</v>
      </c>
      <c r="J531" s="11">
        <v>0.5</v>
      </c>
      <c r="K531" s="11">
        <v>9.9</v>
      </c>
      <c r="L531" s="11" t="s">
        <v>2529</v>
      </c>
      <c r="M531" s="61">
        <f t="shared" si="37"/>
        <v>0.05</v>
      </c>
    </row>
    <row r="532" s="8" customFormat="1" spans="1:13">
      <c r="A532" s="50" t="s">
        <v>2583</v>
      </c>
      <c r="B532" s="11">
        <v>0.3</v>
      </c>
      <c r="C532" s="11">
        <v>14</v>
      </c>
      <c r="D532" s="51">
        <f t="shared" si="36"/>
        <v>13.3</v>
      </c>
      <c r="E532" s="51">
        <f t="shared" si="34"/>
        <v>14.7</v>
      </c>
      <c r="F532" s="11">
        <v>15</v>
      </c>
      <c r="G532" s="11">
        <v>9</v>
      </c>
      <c r="H532" s="11">
        <v>600</v>
      </c>
      <c r="I532" s="11">
        <v>0.25</v>
      </c>
      <c r="J532" s="11">
        <v>0.1</v>
      </c>
      <c r="K532" s="11">
        <v>10</v>
      </c>
      <c r="L532" s="11" t="s">
        <v>2529</v>
      </c>
      <c r="M532" s="61">
        <f t="shared" si="37"/>
        <v>0.0500000000000001</v>
      </c>
    </row>
    <row r="533" s="8" customFormat="1" spans="1:13">
      <c r="A533" s="50" t="s">
        <v>2584</v>
      </c>
      <c r="B533" s="11">
        <v>0.3</v>
      </c>
      <c r="C533" s="11">
        <v>15</v>
      </c>
      <c r="D533" s="51">
        <f t="shared" si="36"/>
        <v>14.25</v>
      </c>
      <c r="E533" s="51">
        <f t="shared" si="34"/>
        <v>15.75</v>
      </c>
      <c r="F533" s="11">
        <v>16</v>
      </c>
      <c r="G533" s="11">
        <v>8.5</v>
      </c>
      <c r="H533" s="11">
        <v>600</v>
      </c>
      <c r="I533" s="11">
        <v>0.25</v>
      </c>
      <c r="J533" s="11">
        <v>0.1</v>
      </c>
      <c r="K533" s="11">
        <v>11</v>
      </c>
      <c r="L533" s="11" t="s">
        <v>2529</v>
      </c>
      <c r="M533" s="61">
        <f t="shared" si="37"/>
        <v>0.05</v>
      </c>
    </row>
    <row r="534" s="8" customFormat="1" spans="1:13">
      <c r="A534" s="50" t="s">
        <v>2585</v>
      </c>
      <c r="B534" s="11">
        <v>0.3</v>
      </c>
      <c r="C534" s="11">
        <v>16</v>
      </c>
      <c r="D534" s="51">
        <f t="shared" si="36"/>
        <v>15.2</v>
      </c>
      <c r="E534" s="51">
        <f t="shared" si="34"/>
        <v>16.8</v>
      </c>
      <c r="F534" s="11">
        <v>17</v>
      </c>
      <c r="G534" s="11">
        <v>7.8</v>
      </c>
      <c r="H534" s="11">
        <v>600</v>
      </c>
      <c r="I534" s="11">
        <v>0.25</v>
      </c>
      <c r="J534" s="11">
        <v>0.1</v>
      </c>
      <c r="K534" s="11">
        <v>12</v>
      </c>
      <c r="L534" s="11" t="s">
        <v>2529</v>
      </c>
      <c r="M534" s="61">
        <f t="shared" si="37"/>
        <v>0.05</v>
      </c>
    </row>
    <row r="535" s="8" customFormat="1" spans="1:13">
      <c r="A535" s="50" t="s">
        <v>2586</v>
      </c>
      <c r="B535" s="11">
        <v>0.3</v>
      </c>
      <c r="C535" s="11">
        <v>17</v>
      </c>
      <c r="D535" s="51">
        <f t="shared" si="36"/>
        <v>16.15</v>
      </c>
      <c r="E535" s="51">
        <f t="shared" si="34"/>
        <v>17.85</v>
      </c>
      <c r="F535" s="11">
        <v>19</v>
      </c>
      <c r="G535" s="11">
        <v>7.4</v>
      </c>
      <c r="H535" s="11">
        <v>600</v>
      </c>
      <c r="I535" s="11">
        <v>0.25</v>
      </c>
      <c r="J535" s="11">
        <v>0.1</v>
      </c>
      <c r="K535" s="11">
        <v>13</v>
      </c>
      <c r="L535" s="11" t="s">
        <v>2529</v>
      </c>
      <c r="M535" s="61">
        <f t="shared" si="37"/>
        <v>0.0500000000000001</v>
      </c>
    </row>
    <row r="536" s="8" customFormat="1" spans="1:13">
      <c r="A536" s="50" t="s">
        <v>2587</v>
      </c>
      <c r="B536" s="11">
        <v>0.3</v>
      </c>
      <c r="C536" s="11">
        <v>18</v>
      </c>
      <c r="D536" s="51">
        <f t="shared" si="36"/>
        <v>17.1</v>
      </c>
      <c r="E536" s="51">
        <f t="shared" si="34"/>
        <v>18.9</v>
      </c>
      <c r="F536" s="11">
        <v>21</v>
      </c>
      <c r="G536" s="11">
        <v>7</v>
      </c>
      <c r="H536" s="11">
        <v>600</v>
      </c>
      <c r="I536" s="11">
        <v>0.25</v>
      </c>
      <c r="J536" s="11">
        <v>0.1</v>
      </c>
      <c r="K536" s="11">
        <v>14</v>
      </c>
      <c r="L536" s="11" t="s">
        <v>2529</v>
      </c>
      <c r="M536" s="61">
        <f t="shared" si="37"/>
        <v>0.0500000000000001</v>
      </c>
    </row>
    <row r="537" s="8" customFormat="1" spans="1:13">
      <c r="A537" s="50" t="s">
        <v>2588</v>
      </c>
      <c r="B537" s="11">
        <v>0.3</v>
      </c>
      <c r="C537" s="11">
        <v>19</v>
      </c>
      <c r="D537" s="51">
        <f t="shared" si="36"/>
        <v>18.05</v>
      </c>
      <c r="E537" s="51">
        <f t="shared" si="34"/>
        <v>19.95</v>
      </c>
      <c r="F537" s="11">
        <v>23</v>
      </c>
      <c r="G537" s="11">
        <v>6.6</v>
      </c>
      <c r="H537" s="11">
        <v>600</v>
      </c>
      <c r="I537" s="11">
        <v>0.25</v>
      </c>
      <c r="J537" s="11">
        <v>0.1</v>
      </c>
      <c r="K537" s="11">
        <v>14</v>
      </c>
      <c r="L537" s="11" t="s">
        <v>2529</v>
      </c>
      <c r="M537" s="61">
        <f t="shared" si="37"/>
        <v>0.05</v>
      </c>
    </row>
    <row r="538" s="8" customFormat="1" spans="1:13">
      <c r="A538" s="50" t="s">
        <v>2589</v>
      </c>
      <c r="B538" s="11">
        <v>0.3</v>
      </c>
      <c r="C538" s="11">
        <v>20</v>
      </c>
      <c r="D538" s="51">
        <f t="shared" si="36"/>
        <v>19</v>
      </c>
      <c r="E538" s="51">
        <f t="shared" si="34"/>
        <v>21</v>
      </c>
      <c r="F538" s="11">
        <v>25</v>
      </c>
      <c r="G538" s="11">
        <v>6.2</v>
      </c>
      <c r="H538" s="11">
        <v>600</v>
      </c>
      <c r="I538" s="11">
        <v>0.25</v>
      </c>
      <c r="J538" s="11">
        <v>0.1</v>
      </c>
      <c r="K538" s="11">
        <v>15</v>
      </c>
      <c r="L538" s="11" t="s">
        <v>2529</v>
      </c>
      <c r="M538" s="61">
        <f t="shared" si="37"/>
        <v>0.05</v>
      </c>
    </row>
    <row r="539" s="8" customFormat="1" spans="1:13">
      <c r="A539" s="50" t="s">
        <v>2590</v>
      </c>
      <c r="B539" s="11">
        <v>0.3</v>
      </c>
      <c r="C539" s="11">
        <v>22</v>
      </c>
      <c r="D539" s="51">
        <f t="shared" si="36"/>
        <v>20.9</v>
      </c>
      <c r="E539" s="51">
        <f t="shared" si="34"/>
        <v>23.1</v>
      </c>
      <c r="F539" s="11">
        <v>29</v>
      </c>
      <c r="G539" s="11">
        <v>5.6</v>
      </c>
      <c r="H539" s="11">
        <v>600</v>
      </c>
      <c r="I539" s="11">
        <v>0.25</v>
      </c>
      <c r="J539" s="11">
        <v>0.1</v>
      </c>
      <c r="K539" s="11">
        <v>17</v>
      </c>
      <c r="L539" s="11" t="s">
        <v>2529</v>
      </c>
      <c r="M539" s="61">
        <f t="shared" si="37"/>
        <v>0.0500000000000001</v>
      </c>
    </row>
    <row r="540" s="8" customFormat="1" spans="1:13">
      <c r="A540" s="50" t="s">
        <v>2591</v>
      </c>
      <c r="B540" s="11">
        <v>0.3</v>
      </c>
      <c r="C540" s="11">
        <v>24</v>
      </c>
      <c r="D540" s="51">
        <f t="shared" si="36"/>
        <v>22.8</v>
      </c>
      <c r="E540" s="51">
        <f t="shared" si="34"/>
        <v>25.2</v>
      </c>
      <c r="F540" s="11">
        <v>33</v>
      </c>
      <c r="G540" s="11">
        <v>5.2</v>
      </c>
      <c r="H540" s="11">
        <v>600</v>
      </c>
      <c r="I540" s="11">
        <v>0.25</v>
      </c>
      <c r="J540" s="11">
        <v>0.1</v>
      </c>
      <c r="K540" s="11">
        <v>18</v>
      </c>
      <c r="L540" s="11" t="s">
        <v>2529</v>
      </c>
      <c r="M540" s="61">
        <f t="shared" si="37"/>
        <v>0.0500000000000001</v>
      </c>
    </row>
    <row r="541" s="8" customFormat="1" spans="1:13">
      <c r="A541" s="50" t="s">
        <v>2592</v>
      </c>
      <c r="B541" s="11">
        <v>0.3</v>
      </c>
      <c r="C541" s="11">
        <v>25</v>
      </c>
      <c r="D541" s="51">
        <f t="shared" si="36"/>
        <v>23.75</v>
      </c>
      <c r="E541" s="51">
        <f t="shared" si="34"/>
        <v>26.25</v>
      </c>
      <c r="F541" s="11">
        <v>35</v>
      </c>
      <c r="G541" s="11">
        <v>5</v>
      </c>
      <c r="H541" s="11">
        <v>600</v>
      </c>
      <c r="I541" s="11">
        <v>0.25</v>
      </c>
      <c r="J541" s="11">
        <v>0.1</v>
      </c>
      <c r="K541" s="11">
        <v>19</v>
      </c>
      <c r="L541" s="11" t="s">
        <v>2529</v>
      </c>
      <c r="M541" s="61">
        <f t="shared" si="37"/>
        <v>0.05</v>
      </c>
    </row>
    <row r="542" s="8" customFormat="1" spans="1:13">
      <c r="A542" s="50" t="s">
        <v>2593</v>
      </c>
      <c r="B542" s="11">
        <v>0.3</v>
      </c>
      <c r="C542" s="11">
        <v>27</v>
      </c>
      <c r="D542" s="51">
        <f t="shared" si="36"/>
        <v>25.65</v>
      </c>
      <c r="E542" s="51">
        <f t="shared" ref="E542:E547" si="38">C542*1.05</f>
        <v>28.35</v>
      </c>
      <c r="F542" s="11">
        <v>41</v>
      </c>
      <c r="G542" s="11">
        <v>5</v>
      </c>
      <c r="H542" s="11">
        <v>600</v>
      </c>
      <c r="I542" s="11">
        <v>0.25</v>
      </c>
      <c r="J542" s="11">
        <v>0.1</v>
      </c>
      <c r="K542" s="11">
        <v>21</v>
      </c>
      <c r="L542" s="11" t="s">
        <v>2529</v>
      </c>
      <c r="M542" s="61">
        <f t="shared" si="37"/>
        <v>0.0500000000000001</v>
      </c>
    </row>
    <row r="543" s="8" customFormat="1" spans="1:13">
      <c r="A543" s="50" t="s">
        <v>2594</v>
      </c>
      <c r="B543" s="11">
        <v>0.3</v>
      </c>
      <c r="C543" s="11">
        <v>28</v>
      </c>
      <c r="D543" s="51">
        <f t="shared" si="36"/>
        <v>26.6</v>
      </c>
      <c r="E543" s="51">
        <f t="shared" si="38"/>
        <v>29.4</v>
      </c>
      <c r="F543" s="11">
        <v>44</v>
      </c>
      <c r="G543" s="11">
        <v>4.5</v>
      </c>
      <c r="H543" s="11">
        <v>600</v>
      </c>
      <c r="I543" s="11">
        <v>0.25</v>
      </c>
      <c r="J543" s="11">
        <v>0.1</v>
      </c>
      <c r="K543" s="11">
        <v>21</v>
      </c>
      <c r="L543" s="11" t="s">
        <v>2529</v>
      </c>
      <c r="M543" s="61">
        <f t="shared" si="37"/>
        <v>0.0500000000000001</v>
      </c>
    </row>
    <row r="544" s="8" customFormat="1" spans="1:13">
      <c r="A544" s="50" t="s">
        <v>2595</v>
      </c>
      <c r="B544" s="11">
        <v>0.3</v>
      </c>
      <c r="C544" s="11">
        <v>30</v>
      </c>
      <c r="D544" s="51">
        <f t="shared" si="36"/>
        <v>28.5</v>
      </c>
      <c r="E544" s="51">
        <f t="shared" si="38"/>
        <v>31.5</v>
      </c>
      <c r="F544" s="11">
        <v>49</v>
      </c>
      <c r="G544" s="11">
        <v>4.2</v>
      </c>
      <c r="H544" s="11">
        <v>600</v>
      </c>
      <c r="I544" s="11">
        <v>0.25</v>
      </c>
      <c r="J544" s="11">
        <v>0.1</v>
      </c>
      <c r="K544" s="11">
        <v>23</v>
      </c>
      <c r="L544" s="11" t="s">
        <v>2529</v>
      </c>
      <c r="M544" s="61">
        <f t="shared" si="37"/>
        <v>0.05</v>
      </c>
    </row>
    <row r="545" s="8" customFormat="1" spans="1:13">
      <c r="A545" s="50" t="s">
        <v>2596</v>
      </c>
      <c r="B545" s="11">
        <v>0.3</v>
      </c>
      <c r="C545" s="11">
        <v>33</v>
      </c>
      <c r="D545" s="51">
        <f t="shared" si="36"/>
        <v>31.35</v>
      </c>
      <c r="E545" s="51">
        <f t="shared" si="38"/>
        <v>34.65</v>
      </c>
      <c r="F545" s="11">
        <v>58</v>
      </c>
      <c r="G545" s="11">
        <v>3.8</v>
      </c>
      <c r="H545" s="11">
        <v>700</v>
      </c>
      <c r="I545" s="11">
        <v>0.25</v>
      </c>
      <c r="J545" s="11">
        <v>0.1</v>
      </c>
      <c r="K545" s="11">
        <v>25</v>
      </c>
      <c r="L545" s="11" t="s">
        <v>2529</v>
      </c>
      <c r="M545" s="61">
        <f t="shared" si="37"/>
        <v>0.0500000000000001</v>
      </c>
    </row>
    <row r="546" s="8" customFormat="1" spans="1:13">
      <c r="A546" s="50" t="s">
        <v>2597</v>
      </c>
      <c r="B546" s="11">
        <v>0.3</v>
      </c>
      <c r="C546" s="11">
        <v>36</v>
      </c>
      <c r="D546" s="51">
        <f t="shared" si="36"/>
        <v>34.2</v>
      </c>
      <c r="E546" s="51">
        <f t="shared" si="38"/>
        <v>37.8</v>
      </c>
      <c r="F546" s="11">
        <v>70</v>
      </c>
      <c r="G546" s="11">
        <v>3.4</v>
      </c>
      <c r="H546" s="11">
        <v>700</v>
      </c>
      <c r="I546" s="11">
        <v>0.25</v>
      </c>
      <c r="J546" s="11">
        <v>0.1</v>
      </c>
      <c r="K546" s="11">
        <v>27</v>
      </c>
      <c r="L546" s="11" t="s">
        <v>2529</v>
      </c>
      <c r="M546" s="61">
        <f t="shared" si="37"/>
        <v>0.0500000000000001</v>
      </c>
    </row>
    <row r="547" s="8" customFormat="1" spans="1:13">
      <c r="A547" s="50" t="s">
        <v>2598</v>
      </c>
      <c r="B547" s="11">
        <v>0.3</v>
      </c>
      <c r="C547" s="11">
        <v>39</v>
      </c>
      <c r="D547" s="51">
        <f t="shared" si="36"/>
        <v>37.05</v>
      </c>
      <c r="E547" s="51">
        <f t="shared" si="38"/>
        <v>40.95</v>
      </c>
      <c r="F547" s="11">
        <v>80</v>
      </c>
      <c r="G547" s="11">
        <v>3.2</v>
      </c>
      <c r="H547" s="11">
        <v>800</v>
      </c>
      <c r="I547" s="11">
        <v>0.25</v>
      </c>
      <c r="J547" s="11">
        <v>0.1</v>
      </c>
      <c r="K547" s="11">
        <v>30</v>
      </c>
      <c r="L547" s="11" t="s">
        <v>2529</v>
      </c>
      <c r="M547" s="61">
        <f t="shared" si="37"/>
        <v>0.0500000000000001</v>
      </c>
    </row>
    <row r="548" s="8" customFormat="1" spans="1:13">
      <c r="A548" s="50" t="s">
        <v>2599</v>
      </c>
      <c r="B548" s="11">
        <v>0.5</v>
      </c>
      <c r="C548" s="11">
        <v>2.4</v>
      </c>
      <c r="D548" s="59">
        <f t="shared" ref="D548:D585" si="39">C548*0.98</f>
        <v>2.352</v>
      </c>
      <c r="E548" s="59">
        <f t="shared" ref="E548:E585" si="40">C548*1.02</f>
        <v>2.448</v>
      </c>
      <c r="F548" s="11">
        <v>100</v>
      </c>
      <c r="G548" s="11">
        <v>5</v>
      </c>
      <c r="H548" s="11">
        <v>600</v>
      </c>
      <c r="I548" s="11">
        <v>1</v>
      </c>
      <c r="J548" s="11">
        <v>50</v>
      </c>
      <c r="K548" s="11">
        <v>1</v>
      </c>
      <c r="L548" s="11" t="s">
        <v>2600</v>
      </c>
      <c r="M548" s="61">
        <f t="shared" si="37"/>
        <v>0.02</v>
      </c>
    </row>
    <row r="549" s="8" customFormat="1" spans="1:13">
      <c r="A549" s="50" t="s">
        <v>2601</v>
      </c>
      <c r="B549" s="11">
        <v>0.5</v>
      </c>
      <c r="C549" s="11">
        <v>2.7</v>
      </c>
      <c r="D549" s="59">
        <f t="shared" si="39"/>
        <v>2.646</v>
      </c>
      <c r="E549" s="59">
        <f t="shared" si="40"/>
        <v>2.754</v>
      </c>
      <c r="F549" s="11">
        <v>100</v>
      </c>
      <c r="G549" s="11">
        <v>5</v>
      </c>
      <c r="H549" s="11">
        <v>600</v>
      </c>
      <c r="I549" s="11">
        <v>1</v>
      </c>
      <c r="J549" s="11">
        <v>20</v>
      </c>
      <c r="K549" s="11">
        <v>1</v>
      </c>
      <c r="L549" s="11" t="s">
        <v>2600</v>
      </c>
      <c r="M549" s="61">
        <f t="shared" si="37"/>
        <v>0.0200000000000001</v>
      </c>
    </row>
    <row r="550" s="8" customFormat="1" spans="1:13">
      <c r="A550" s="50" t="s">
        <v>2602</v>
      </c>
      <c r="B550" s="11">
        <v>0.5</v>
      </c>
      <c r="C550" s="11">
        <v>3</v>
      </c>
      <c r="D550" s="59">
        <f t="shared" si="39"/>
        <v>2.94</v>
      </c>
      <c r="E550" s="59">
        <f t="shared" si="40"/>
        <v>3.06</v>
      </c>
      <c r="F550" s="11">
        <v>95</v>
      </c>
      <c r="G550" s="11">
        <v>5</v>
      </c>
      <c r="H550" s="11">
        <v>600</v>
      </c>
      <c r="I550" s="11">
        <v>1</v>
      </c>
      <c r="J550" s="11">
        <v>10</v>
      </c>
      <c r="K550" s="11">
        <v>1</v>
      </c>
      <c r="L550" s="11" t="s">
        <v>2600</v>
      </c>
      <c r="M550" s="61">
        <f t="shared" si="37"/>
        <v>0.02</v>
      </c>
    </row>
    <row r="551" s="8" customFormat="1" spans="1:13">
      <c r="A551" s="50" t="s">
        <v>2603</v>
      </c>
      <c r="B551" s="11">
        <v>0.5</v>
      </c>
      <c r="C551" s="11">
        <v>3.3</v>
      </c>
      <c r="D551" s="59">
        <f t="shared" si="39"/>
        <v>3.234</v>
      </c>
      <c r="E551" s="59">
        <f t="shared" si="40"/>
        <v>3.366</v>
      </c>
      <c r="F551" s="11">
        <v>95</v>
      </c>
      <c r="G551" s="11">
        <v>5</v>
      </c>
      <c r="H551" s="11">
        <v>600</v>
      </c>
      <c r="I551" s="11">
        <v>1</v>
      </c>
      <c r="J551" s="11">
        <v>5</v>
      </c>
      <c r="K551" s="11">
        <v>1</v>
      </c>
      <c r="L551" s="11" t="s">
        <v>2600</v>
      </c>
      <c r="M551" s="61">
        <f t="shared" si="37"/>
        <v>0.02</v>
      </c>
    </row>
    <row r="552" s="8" customFormat="1" spans="1:13">
      <c r="A552" s="50" t="s">
        <v>2604</v>
      </c>
      <c r="B552" s="11">
        <v>0.5</v>
      </c>
      <c r="C552" s="11">
        <v>3.6</v>
      </c>
      <c r="D552" s="59">
        <f t="shared" si="39"/>
        <v>3.528</v>
      </c>
      <c r="E552" s="59">
        <f t="shared" si="40"/>
        <v>3.672</v>
      </c>
      <c r="F552" s="11">
        <v>90</v>
      </c>
      <c r="G552" s="11">
        <v>5</v>
      </c>
      <c r="H552" s="11">
        <v>600</v>
      </c>
      <c r="I552" s="11">
        <v>1</v>
      </c>
      <c r="J552" s="11">
        <v>5</v>
      </c>
      <c r="K552" s="11">
        <v>1</v>
      </c>
      <c r="L552" s="11" t="s">
        <v>2600</v>
      </c>
      <c r="M552" s="61">
        <f t="shared" si="37"/>
        <v>0.02</v>
      </c>
    </row>
    <row r="553" s="54" customFormat="1" spans="1:13">
      <c r="A553" s="62" t="s">
        <v>2605</v>
      </c>
      <c r="B553" s="63">
        <v>0.5</v>
      </c>
      <c r="C553" s="63">
        <v>3.9</v>
      </c>
      <c r="D553" s="64">
        <f t="shared" si="39"/>
        <v>3.822</v>
      </c>
      <c r="E553" s="64">
        <f t="shared" si="40"/>
        <v>3.978</v>
      </c>
      <c r="F553" s="63">
        <v>90</v>
      </c>
      <c r="G553" s="63">
        <v>5</v>
      </c>
      <c r="H553" s="63">
        <v>600</v>
      </c>
      <c r="I553" s="63">
        <v>1</v>
      </c>
      <c r="J553" s="63">
        <v>3</v>
      </c>
      <c r="K553" s="63">
        <v>1</v>
      </c>
      <c r="L553" s="63" t="s">
        <v>2600</v>
      </c>
      <c r="M553" s="65">
        <f t="shared" si="37"/>
        <v>0.02</v>
      </c>
    </row>
    <row r="554" s="8" customFormat="1" spans="1:13">
      <c r="A554" s="50" t="s">
        <v>2606</v>
      </c>
      <c r="B554" s="11">
        <v>0.5</v>
      </c>
      <c r="C554" s="11">
        <v>4.3</v>
      </c>
      <c r="D554" s="59">
        <f t="shared" si="39"/>
        <v>4.214</v>
      </c>
      <c r="E554" s="59">
        <f t="shared" si="40"/>
        <v>4.386</v>
      </c>
      <c r="F554" s="11">
        <v>90</v>
      </c>
      <c r="G554" s="11">
        <v>5</v>
      </c>
      <c r="H554" s="11">
        <v>600</v>
      </c>
      <c r="I554" s="11">
        <v>1</v>
      </c>
      <c r="J554" s="11">
        <v>3</v>
      </c>
      <c r="K554" s="11">
        <v>1</v>
      </c>
      <c r="L554" s="11" t="s">
        <v>2600</v>
      </c>
      <c r="M554" s="61">
        <f t="shared" si="37"/>
        <v>0.0200000000000001</v>
      </c>
    </row>
    <row r="555" s="8" customFormat="1" spans="1:13">
      <c r="A555" s="50" t="s">
        <v>2607</v>
      </c>
      <c r="B555" s="11">
        <v>0.5</v>
      </c>
      <c r="C555" s="11">
        <v>4.7</v>
      </c>
      <c r="D555" s="59">
        <f t="shared" si="39"/>
        <v>4.606</v>
      </c>
      <c r="E555" s="59">
        <f t="shared" si="40"/>
        <v>4.794</v>
      </c>
      <c r="F555" s="11">
        <v>80</v>
      </c>
      <c r="G555" s="11">
        <v>5</v>
      </c>
      <c r="H555" s="11">
        <v>500</v>
      </c>
      <c r="I555" s="11">
        <v>1</v>
      </c>
      <c r="J555" s="11">
        <v>3</v>
      </c>
      <c r="K555" s="11">
        <v>2</v>
      </c>
      <c r="L555" s="11" t="s">
        <v>2600</v>
      </c>
      <c r="M555" s="61">
        <f t="shared" si="37"/>
        <v>0.0200000000000001</v>
      </c>
    </row>
    <row r="556" s="8" customFormat="1" spans="1:13">
      <c r="A556" s="50" t="s">
        <v>2608</v>
      </c>
      <c r="B556" s="11">
        <v>0.5</v>
      </c>
      <c r="C556" s="11">
        <v>5.1</v>
      </c>
      <c r="D556" s="59">
        <f t="shared" si="39"/>
        <v>4.998</v>
      </c>
      <c r="E556" s="59">
        <f t="shared" si="40"/>
        <v>5.202</v>
      </c>
      <c r="F556" s="11">
        <v>60</v>
      </c>
      <c r="G556" s="11">
        <v>5</v>
      </c>
      <c r="H556" s="11">
        <v>480</v>
      </c>
      <c r="I556" s="11">
        <v>1</v>
      </c>
      <c r="J556" s="11">
        <v>2</v>
      </c>
      <c r="K556" s="11">
        <v>2</v>
      </c>
      <c r="L556" s="11" t="s">
        <v>2600</v>
      </c>
      <c r="M556" s="61">
        <f t="shared" si="37"/>
        <v>0.0200000000000001</v>
      </c>
    </row>
    <row r="557" s="54" customFormat="1" spans="1:13">
      <c r="A557" s="62" t="s">
        <v>2609</v>
      </c>
      <c r="B557" s="63">
        <v>0.5</v>
      </c>
      <c r="C557" s="63">
        <v>5.6</v>
      </c>
      <c r="D557" s="64">
        <f t="shared" si="39"/>
        <v>5.488</v>
      </c>
      <c r="E557" s="64">
        <f t="shared" si="40"/>
        <v>5.712</v>
      </c>
      <c r="F557" s="63">
        <v>40</v>
      </c>
      <c r="G557" s="63">
        <v>5</v>
      </c>
      <c r="H557" s="63">
        <v>400</v>
      </c>
      <c r="I557" s="63">
        <v>1</v>
      </c>
      <c r="J557" s="63">
        <v>1</v>
      </c>
      <c r="K557" s="63">
        <v>2</v>
      </c>
      <c r="L557" s="63" t="s">
        <v>2600</v>
      </c>
      <c r="M557" s="65">
        <f t="shared" si="37"/>
        <v>0.02</v>
      </c>
    </row>
    <row r="558" s="8" customFormat="1" spans="1:13">
      <c r="A558" s="50" t="s">
        <v>2610</v>
      </c>
      <c r="B558" s="11">
        <v>0.5</v>
      </c>
      <c r="C558" s="11">
        <v>6.2</v>
      </c>
      <c r="D558" s="59">
        <f t="shared" si="39"/>
        <v>6.076</v>
      </c>
      <c r="E558" s="59">
        <f t="shared" si="40"/>
        <v>6.324</v>
      </c>
      <c r="F558" s="11">
        <v>10</v>
      </c>
      <c r="G558" s="11">
        <v>5</v>
      </c>
      <c r="H558" s="11">
        <v>150</v>
      </c>
      <c r="I558" s="11">
        <v>1</v>
      </c>
      <c r="J558" s="11">
        <v>3</v>
      </c>
      <c r="K558" s="11">
        <v>4</v>
      </c>
      <c r="L558" s="11" t="s">
        <v>2600</v>
      </c>
      <c r="M558" s="61">
        <f t="shared" si="37"/>
        <v>0.0200000000000001</v>
      </c>
    </row>
    <row r="559" s="8" customFormat="1" spans="1:13">
      <c r="A559" s="50" t="s">
        <v>2611</v>
      </c>
      <c r="B559" s="11">
        <v>0.5</v>
      </c>
      <c r="C559" s="11">
        <v>6.8</v>
      </c>
      <c r="D559" s="59">
        <f t="shared" si="39"/>
        <v>6.664</v>
      </c>
      <c r="E559" s="59">
        <f t="shared" si="40"/>
        <v>6.936</v>
      </c>
      <c r="F559" s="11">
        <v>15</v>
      </c>
      <c r="G559" s="11">
        <v>5</v>
      </c>
      <c r="H559" s="11">
        <v>80</v>
      </c>
      <c r="I559" s="11">
        <v>1</v>
      </c>
      <c r="J559" s="11">
        <v>2</v>
      </c>
      <c r="K559" s="11">
        <v>4</v>
      </c>
      <c r="L559" s="11" t="s">
        <v>2600</v>
      </c>
      <c r="M559" s="61">
        <f t="shared" si="37"/>
        <v>0.02</v>
      </c>
    </row>
    <row r="560" s="8" customFormat="1" spans="1:13">
      <c r="A560" s="50" t="s">
        <v>2612</v>
      </c>
      <c r="B560" s="11">
        <v>0.5</v>
      </c>
      <c r="C560" s="11">
        <v>7.5</v>
      </c>
      <c r="D560" s="59">
        <f t="shared" si="39"/>
        <v>7.35</v>
      </c>
      <c r="E560" s="59">
        <f t="shared" si="40"/>
        <v>7.65</v>
      </c>
      <c r="F560" s="11">
        <v>15</v>
      </c>
      <c r="G560" s="11">
        <v>5</v>
      </c>
      <c r="H560" s="11">
        <v>80</v>
      </c>
      <c r="I560" s="11">
        <v>1</v>
      </c>
      <c r="J560" s="11">
        <v>1</v>
      </c>
      <c r="K560" s="11">
        <v>5</v>
      </c>
      <c r="L560" s="11" t="s">
        <v>2600</v>
      </c>
      <c r="M560" s="61">
        <f t="shared" si="37"/>
        <v>0.02</v>
      </c>
    </row>
    <row r="561" s="8" customFormat="1" spans="1:13">
      <c r="A561" s="50" t="s">
        <v>2613</v>
      </c>
      <c r="B561" s="11">
        <v>0.5</v>
      </c>
      <c r="C561" s="11">
        <v>8.2</v>
      </c>
      <c r="D561" s="59">
        <f t="shared" si="39"/>
        <v>8.036</v>
      </c>
      <c r="E561" s="59">
        <f t="shared" si="40"/>
        <v>8.364</v>
      </c>
      <c r="F561" s="11">
        <v>15</v>
      </c>
      <c r="G561" s="11">
        <v>5</v>
      </c>
      <c r="H561" s="11">
        <v>80</v>
      </c>
      <c r="I561" s="11">
        <v>1</v>
      </c>
      <c r="J561" s="11">
        <v>0.7</v>
      </c>
      <c r="K561" s="11">
        <v>5</v>
      </c>
      <c r="L561" s="11" t="s">
        <v>2600</v>
      </c>
      <c r="M561" s="61">
        <f t="shared" si="37"/>
        <v>0.02</v>
      </c>
    </row>
    <row r="562" s="8" customFormat="1" spans="1:13">
      <c r="A562" s="50" t="s">
        <v>2614</v>
      </c>
      <c r="B562" s="11">
        <v>0.5</v>
      </c>
      <c r="C562" s="11">
        <v>9.1</v>
      </c>
      <c r="D562" s="59">
        <f t="shared" si="39"/>
        <v>8.918</v>
      </c>
      <c r="E562" s="59">
        <f t="shared" si="40"/>
        <v>9.282</v>
      </c>
      <c r="F562" s="11">
        <v>15</v>
      </c>
      <c r="G562" s="11">
        <v>5</v>
      </c>
      <c r="H562" s="11">
        <v>100</v>
      </c>
      <c r="I562" s="11">
        <v>1</v>
      </c>
      <c r="J562" s="11">
        <v>0.5</v>
      </c>
      <c r="K562" s="11">
        <v>6</v>
      </c>
      <c r="L562" s="11" t="s">
        <v>2600</v>
      </c>
      <c r="M562" s="61">
        <f t="shared" si="37"/>
        <v>0.02</v>
      </c>
    </row>
    <row r="563" s="8" customFormat="1" spans="1:13">
      <c r="A563" s="50" t="s">
        <v>2615</v>
      </c>
      <c r="B563" s="11">
        <v>0.5</v>
      </c>
      <c r="C563" s="11">
        <v>10</v>
      </c>
      <c r="D563" s="59">
        <f t="shared" si="39"/>
        <v>9.8</v>
      </c>
      <c r="E563" s="59">
        <f t="shared" si="40"/>
        <v>10.2</v>
      </c>
      <c r="F563" s="11">
        <v>20</v>
      </c>
      <c r="G563" s="11">
        <v>5</v>
      </c>
      <c r="H563" s="11">
        <v>150</v>
      </c>
      <c r="I563" s="11">
        <v>1</v>
      </c>
      <c r="J563" s="11">
        <v>0.2</v>
      </c>
      <c r="K563" s="11">
        <v>7</v>
      </c>
      <c r="L563" s="11" t="s">
        <v>2600</v>
      </c>
      <c r="M563" s="61">
        <f t="shared" si="37"/>
        <v>0.0199999999999999</v>
      </c>
    </row>
    <row r="564" s="8" customFormat="1" spans="1:13">
      <c r="A564" s="50" t="s">
        <v>2616</v>
      </c>
      <c r="B564" s="11">
        <v>0.5</v>
      </c>
      <c r="C564" s="11">
        <v>11</v>
      </c>
      <c r="D564" s="59">
        <f t="shared" si="39"/>
        <v>10.78</v>
      </c>
      <c r="E564" s="59">
        <f t="shared" si="40"/>
        <v>11.22</v>
      </c>
      <c r="F564" s="11">
        <v>20</v>
      </c>
      <c r="G564" s="11">
        <v>5</v>
      </c>
      <c r="H564" s="11">
        <v>150</v>
      </c>
      <c r="I564" s="11">
        <v>1</v>
      </c>
      <c r="J564" s="11">
        <v>0.1</v>
      </c>
      <c r="K564" s="11">
        <v>8</v>
      </c>
      <c r="L564" s="11" t="s">
        <v>2600</v>
      </c>
      <c r="M564" s="61">
        <f t="shared" si="37"/>
        <v>0.0200000000000001</v>
      </c>
    </row>
    <row r="565" s="8" customFormat="1" spans="1:13">
      <c r="A565" s="50" t="s">
        <v>2617</v>
      </c>
      <c r="B565" s="11">
        <v>0.5</v>
      </c>
      <c r="C565" s="11">
        <v>12</v>
      </c>
      <c r="D565" s="59">
        <f t="shared" si="39"/>
        <v>11.76</v>
      </c>
      <c r="E565" s="59">
        <f t="shared" si="40"/>
        <v>12.24</v>
      </c>
      <c r="F565" s="11">
        <v>25</v>
      </c>
      <c r="G565" s="11">
        <v>5</v>
      </c>
      <c r="H565" s="11">
        <v>150</v>
      </c>
      <c r="I565" s="11">
        <v>1</v>
      </c>
      <c r="J565" s="11">
        <v>0.1</v>
      </c>
      <c r="K565" s="11">
        <v>8</v>
      </c>
      <c r="L565" s="11" t="s">
        <v>2600</v>
      </c>
      <c r="M565" s="61">
        <f t="shared" si="37"/>
        <v>0.02</v>
      </c>
    </row>
    <row r="566" s="8" customFormat="1" spans="1:13">
      <c r="A566" s="50" t="s">
        <v>2618</v>
      </c>
      <c r="B566" s="11">
        <v>0.5</v>
      </c>
      <c r="C566" s="11">
        <v>13</v>
      </c>
      <c r="D566" s="59">
        <f t="shared" si="39"/>
        <v>12.74</v>
      </c>
      <c r="E566" s="59">
        <f t="shared" si="40"/>
        <v>13.26</v>
      </c>
      <c r="F566" s="11">
        <v>30</v>
      </c>
      <c r="G566" s="11">
        <v>5</v>
      </c>
      <c r="H566" s="11">
        <v>170</v>
      </c>
      <c r="I566" s="11">
        <v>1</v>
      </c>
      <c r="J566" s="11">
        <v>0.1</v>
      </c>
      <c r="K566" s="11">
        <v>8</v>
      </c>
      <c r="L566" s="11" t="s">
        <v>2600</v>
      </c>
      <c r="M566" s="61">
        <f t="shared" si="37"/>
        <v>0.02</v>
      </c>
    </row>
    <row r="567" s="8" customFormat="1" spans="1:13">
      <c r="A567" s="50" t="s">
        <v>2619</v>
      </c>
      <c r="B567" s="11">
        <v>0.5</v>
      </c>
      <c r="C567" s="11">
        <v>14</v>
      </c>
      <c r="D567" s="59">
        <f t="shared" si="39"/>
        <v>13.72</v>
      </c>
      <c r="E567" s="59">
        <f t="shared" si="40"/>
        <v>14.28</v>
      </c>
      <c r="F567" s="11">
        <v>25</v>
      </c>
      <c r="G567" s="11">
        <v>5</v>
      </c>
      <c r="H567" s="11">
        <v>110</v>
      </c>
      <c r="I567" s="11">
        <v>1</v>
      </c>
      <c r="J567" s="11">
        <v>0.1</v>
      </c>
      <c r="K567" s="11">
        <v>10.5</v>
      </c>
      <c r="L567" s="11" t="s">
        <v>2600</v>
      </c>
      <c r="M567" s="61">
        <f t="shared" si="37"/>
        <v>0.0200000000000001</v>
      </c>
    </row>
    <row r="568" s="8" customFormat="1" spans="1:13">
      <c r="A568" s="50" t="s">
        <v>2620</v>
      </c>
      <c r="B568" s="11">
        <v>0.5</v>
      </c>
      <c r="C568" s="11">
        <v>15</v>
      </c>
      <c r="D568" s="59">
        <f t="shared" si="39"/>
        <v>14.7</v>
      </c>
      <c r="E568" s="59">
        <f t="shared" si="40"/>
        <v>15.3</v>
      </c>
      <c r="F568" s="11">
        <v>30</v>
      </c>
      <c r="G568" s="11">
        <v>5</v>
      </c>
      <c r="H568" s="11">
        <v>200</v>
      </c>
      <c r="I568" s="11">
        <v>1</v>
      </c>
      <c r="J568" s="11">
        <v>0.1</v>
      </c>
      <c r="K568" s="11">
        <v>10.5</v>
      </c>
      <c r="L568" s="11" t="s">
        <v>2600</v>
      </c>
      <c r="M568" s="61">
        <f t="shared" si="37"/>
        <v>0.02</v>
      </c>
    </row>
    <row r="569" s="8" customFormat="1" spans="1:13">
      <c r="A569" s="50" t="s">
        <v>2621</v>
      </c>
      <c r="B569" s="11">
        <v>0.5</v>
      </c>
      <c r="C569" s="11">
        <v>16</v>
      </c>
      <c r="D569" s="59">
        <f t="shared" si="39"/>
        <v>15.68</v>
      </c>
      <c r="E569" s="59">
        <f t="shared" si="40"/>
        <v>16.32</v>
      </c>
      <c r="F569" s="11">
        <v>40</v>
      </c>
      <c r="G569" s="11">
        <v>5</v>
      </c>
      <c r="H569" s="11">
        <v>200</v>
      </c>
      <c r="I569" s="11">
        <v>1</v>
      </c>
      <c r="J569" s="11">
        <v>0.1</v>
      </c>
      <c r="K569" s="11">
        <v>11.2</v>
      </c>
      <c r="L569" s="11" t="s">
        <v>2600</v>
      </c>
      <c r="M569" s="61">
        <f t="shared" si="37"/>
        <v>0.02</v>
      </c>
    </row>
    <row r="570" s="8" customFormat="1" spans="1:13">
      <c r="A570" s="50" t="s">
        <v>2622</v>
      </c>
      <c r="B570" s="11">
        <v>0.5</v>
      </c>
      <c r="C570" s="11">
        <v>18</v>
      </c>
      <c r="D570" s="59">
        <f t="shared" si="39"/>
        <v>17.64</v>
      </c>
      <c r="E570" s="59">
        <f t="shared" si="40"/>
        <v>18.36</v>
      </c>
      <c r="F570" s="11">
        <v>45</v>
      </c>
      <c r="G570" s="11">
        <v>5</v>
      </c>
      <c r="H570" s="11">
        <v>225</v>
      </c>
      <c r="I570" s="11">
        <v>1</v>
      </c>
      <c r="J570" s="11">
        <v>0.1</v>
      </c>
      <c r="K570" s="11">
        <v>12.6</v>
      </c>
      <c r="L570" s="11" t="s">
        <v>2600</v>
      </c>
      <c r="M570" s="61">
        <f t="shared" si="37"/>
        <v>0.02</v>
      </c>
    </row>
    <row r="571" s="8" customFormat="1" spans="1:13">
      <c r="A571" s="50" t="s">
        <v>2623</v>
      </c>
      <c r="B571" s="11">
        <v>0.5</v>
      </c>
      <c r="C571" s="11">
        <v>20</v>
      </c>
      <c r="D571" s="59">
        <f t="shared" si="39"/>
        <v>19.6</v>
      </c>
      <c r="E571" s="59">
        <f t="shared" si="40"/>
        <v>20.4</v>
      </c>
      <c r="F571" s="11">
        <v>55</v>
      </c>
      <c r="G571" s="11">
        <v>5</v>
      </c>
      <c r="H571" s="11">
        <v>225</v>
      </c>
      <c r="I571" s="11">
        <v>1</v>
      </c>
      <c r="J571" s="11">
        <v>0.1</v>
      </c>
      <c r="K571" s="11">
        <v>14</v>
      </c>
      <c r="L571" s="11" t="s">
        <v>2600</v>
      </c>
      <c r="M571" s="61">
        <f t="shared" si="37"/>
        <v>0.0199999999999999</v>
      </c>
    </row>
    <row r="572" s="8" customFormat="1" spans="1:13">
      <c r="A572" s="50" t="s">
        <v>2624</v>
      </c>
      <c r="B572" s="11">
        <v>0.5</v>
      </c>
      <c r="C572" s="11">
        <v>22</v>
      </c>
      <c r="D572" s="59">
        <f t="shared" si="39"/>
        <v>21.56</v>
      </c>
      <c r="E572" s="59">
        <f t="shared" si="40"/>
        <v>22.44</v>
      </c>
      <c r="F572" s="11">
        <v>55</v>
      </c>
      <c r="G572" s="11">
        <v>5</v>
      </c>
      <c r="H572" s="11">
        <v>250</v>
      </c>
      <c r="I572" s="11">
        <v>1</v>
      </c>
      <c r="J572" s="11">
        <v>0.1</v>
      </c>
      <c r="K572" s="11">
        <v>15.4</v>
      </c>
      <c r="L572" s="11" t="s">
        <v>2600</v>
      </c>
      <c r="M572" s="61">
        <f t="shared" si="37"/>
        <v>0.0200000000000001</v>
      </c>
    </row>
    <row r="573" s="8" customFormat="1" spans="1:13">
      <c r="A573" s="50" t="s">
        <v>2625</v>
      </c>
      <c r="B573" s="11">
        <v>0.5</v>
      </c>
      <c r="C573" s="11">
        <v>24</v>
      </c>
      <c r="D573" s="59">
        <f t="shared" si="39"/>
        <v>23.52</v>
      </c>
      <c r="E573" s="59">
        <f t="shared" si="40"/>
        <v>24.48</v>
      </c>
      <c r="F573" s="11">
        <v>70</v>
      </c>
      <c r="G573" s="11">
        <v>5</v>
      </c>
      <c r="H573" s="11">
        <v>250</v>
      </c>
      <c r="I573" s="11">
        <v>1</v>
      </c>
      <c r="J573" s="11">
        <v>0.1</v>
      </c>
      <c r="K573" s="11">
        <v>16.8</v>
      </c>
      <c r="L573" s="11" t="s">
        <v>2600</v>
      </c>
      <c r="M573" s="61">
        <f t="shared" si="37"/>
        <v>0.02</v>
      </c>
    </row>
    <row r="574" s="8" customFormat="1" spans="1:13">
      <c r="A574" s="50" t="s">
        <v>2626</v>
      </c>
      <c r="B574" s="11">
        <v>0.5</v>
      </c>
      <c r="C574" s="11">
        <v>27</v>
      </c>
      <c r="D574" s="59">
        <f t="shared" si="39"/>
        <v>26.46</v>
      </c>
      <c r="E574" s="59">
        <f t="shared" si="40"/>
        <v>27.54</v>
      </c>
      <c r="F574" s="11">
        <v>80</v>
      </c>
      <c r="G574" s="11">
        <v>2</v>
      </c>
      <c r="H574" s="11">
        <v>300</v>
      </c>
      <c r="I574" s="11">
        <v>0.5</v>
      </c>
      <c r="J574" s="11">
        <v>0.1</v>
      </c>
      <c r="K574" s="11">
        <v>18.9</v>
      </c>
      <c r="L574" s="11" t="s">
        <v>2600</v>
      </c>
      <c r="M574" s="61">
        <f t="shared" si="37"/>
        <v>0.02</v>
      </c>
    </row>
    <row r="575" s="8" customFormat="1" spans="1:13">
      <c r="A575" s="50" t="s">
        <v>2627</v>
      </c>
      <c r="B575" s="11">
        <v>0.5</v>
      </c>
      <c r="C575" s="11">
        <v>30</v>
      </c>
      <c r="D575" s="59">
        <f t="shared" si="39"/>
        <v>29.4</v>
      </c>
      <c r="E575" s="59">
        <f t="shared" si="40"/>
        <v>30.6</v>
      </c>
      <c r="F575" s="11">
        <v>80</v>
      </c>
      <c r="G575" s="11">
        <v>2</v>
      </c>
      <c r="H575" s="11">
        <v>300</v>
      </c>
      <c r="I575" s="11">
        <v>0.5</v>
      </c>
      <c r="J575" s="11">
        <v>0.1</v>
      </c>
      <c r="K575" s="11">
        <v>21</v>
      </c>
      <c r="L575" s="11" t="s">
        <v>2600</v>
      </c>
      <c r="M575" s="61">
        <f t="shared" si="37"/>
        <v>0.02</v>
      </c>
    </row>
    <row r="576" s="8" customFormat="1" spans="1:13">
      <c r="A576" s="50" t="s">
        <v>2628</v>
      </c>
      <c r="B576" s="11">
        <v>0.5</v>
      </c>
      <c r="C576" s="11">
        <v>33</v>
      </c>
      <c r="D576" s="59">
        <f t="shared" si="39"/>
        <v>32.34</v>
      </c>
      <c r="E576" s="59">
        <f t="shared" si="40"/>
        <v>33.66</v>
      </c>
      <c r="F576" s="11">
        <v>80</v>
      </c>
      <c r="G576" s="11">
        <v>2</v>
      </c>
      <c r="H576" s="11">
        <v>325</v>
      </c>
      <c r="I576" s="11">
        <v>0.5</v>
      </c>
      <c r="J576" s="11">
        <v>0.1</v>
      </c>
      <c r="K576" s="11">
        <v>23.1</v>
      </c>
      <c r="L576" s="11" t="s">
        <v>2600</v>
      </c>
      <c r="M576" s="61">
        <f t="shared" si="37"/>
        <v>0.0200000000000001</v>
      </c>
    </row>
    <row r="577" s="8" customFormat="1" spans="1:13">
      <c r="A577" s="50" t="s">
        <v>2629</v>
      </c>
      <c r="B577" s="11">
        <v>0.5</v>
      </c>
      <c r="C577" s="11">
        <v>36</v>
      </c>
      <c r="D577" s="59">
        <f t="shared" si="39"/>
        <v>35.28</v>
      </c>
      <c r="E577" s="59">
        <f t="shared" si="40"/>
        <v>36.72</v>
      </c>
      <c r="F577" s="11">
        <v>90</v>
      </c>
      <c r="G577" s="11">
        <v>2</v>
      </c>
      <c r="H577" s="11">
        <v>350</v>
      </c>
      <c r="I577" s="11">
        <v>0.5</v>
      </c>
      <c r="J577" s="11">
        <v>0.1</v>
      </c>
      <c r="K577" s="11">
        <v>25.2</v>
      </c>
      <c r="L577" s="11" t="s">
        <v>2600</v>
      </c>
      <c r="M577" s="61">
        <f t="shared" si="37"/>
        <v>0.02</v>
      </c>
    </row>
    <row r="578" s="8" customFormat="1" spans="1:13">
      <c r="A578" s="50" t="s">
        <v>2630</v>
      </c>
      <c r="B578" s="11">
        <v>0.5</v>
      </c>
      <c r="C578" s="11">
        <v>39</v>
      </c>
      <c r="D578" s="59">
        <f t="shared" si="39"/>
        <v>38.22</v>
      </c>
      <c r="E578" s="59">
        <f t="shared" si="40"/>
        <v>39.78</v>
      </c>
      <c r="F578" s="11">
        <v>130</v>
      </c>
      <c r="G578" s="11">
        <v>2</v>
      </c>
      <c r="H578" s="11">
        <v>350</v>
      </c>
      <c r="I578" s="11">
        <v>0.5</v>
      </c>
      <c r="J578" s="11">
        <v>0.1</v>
      </c>
      <c r="K578" s="11">
        <v>27.3</v>
      </c>
      <c r="L578" s="11" t="s">
        <v>2600</v>
      </c>
      <c r="M578" s="61">
        <f t="shared" si="37"/>
        <v>0.02</v>
      </c>
    </row>
    <row r="579" s="8" customFormat="1" spans="1:13">
      <c r="A579" s="50" t="s">
        <v>2631</v>
      </c>
      <c r="B579" s="11">
        <v>0.5</v>
      </c>
      <c r="C579" s="11">
        <v>43</v>
      </c>
      <c r="D579" s="59">
        <f t="shared" si="39"/>
        <v>42.14</v>
      </c>
      <c r="E579" s="59">
        <f t="shared" si="40"/>
        <v>43.86</v>
      </c>
      <c r="F579" s="11">
        <v>130</v>
      </c>
      <c r="G579" s="11">
        <v>2</v>
      </c>
      <c r="H579" s="11">
        <v>350</v>
      </c>
      <c r="I579" s="11">
        <v>0.5</v>
      </c>
      <c r="J579" s="11">
        <v>0.1</v>
      </c>
      <c r="K579" s="11">
        <v>29.4</v>
      </c>
      <c r="L579" s="11" t="s">
        <v>2600</v>
      </c>
      <c r="M579" s="61">
        <f t="shared" si="37"/>
        <v>0.02</v>
      </c>
    </row>
    <row r="580" s="8" customFormat="1" spans="1:13">
      <c r="A580" s="50" t="s">
        <v>2632</v>
      </c>
      <c r="B580" s="11">
        <v>0.5</v>
      </c>
      <c r="C580" s="11">
        <v>47</v>
      </c>
      <c r="D580" s="59">
        <f t="shared" si="39"/>
        <v>46.06</v>
      </c>
      <c r="E580" s="59">
        <f t="shared" si="40"/>
        <v>47.94</v>
      </c>
      <c r="F580" s="11">
        <v>170</v>
      </c>
      <c r="G580" s="11">
        <v>2</v>
      </c>
      <c r="H580" s="11">
        <v>1000</v>
      </c>
      <c r="I580" s="11">
        <v>0.25</v>
      </c>
      <c r="J580" s="11">
        <v>0.1</v>
      </c>
      <c r="K580" s="11">
        <v>36</v>
      </c>
      <c r="L580" s="11" t="s">
        <v>2600</v>
      </c>
      <c r="M580" s="61">
        <f t="shared" si="37"/>
        <v>0.02</v>
      </c>
    </row>
    <row r="581" s="8" customFormat="1" spans="1:13">
      <c r="A581" s="50" t="s">
        <v>2633</v>
      </c>
      <c r="B581" s="11">
        <v>0.5</v>
      </c>
      <c r="C581" s="11">
        <v>51</v>
      </c>
      <c r="D581" s="59">
        <f t="shared" si="39"/>
        <v>49.98</v>
      </c>
      <c r="E581" s="59">
        <f t="shared" si="40"/>
        <v>52.02</v>
      </c>
      <c r="F581" s="11">
        <v>180</v>
      </c>
      <c r="G581" s="11">
        <v>2</v>
      </c>
      <c r="H581" s="11">
        <v>1300</v>
      </c>
      <c r="I581" s="11">
        <v>0.25</v>
      </c>
      <c r="J581" s="11">
        <v>0.1</v>
      </c>
      <c r="K581" s="11">
        <v>39</v>
      </c>
      <c r="L581" s="11" t="s">
        <v>2600</v>
      </c>
      <c r="M581" s="61">
        <f t="shared" ref="M581:M644" si="41">(C581-D581)/C581</f>
        <v>0.0200000000000001</v>
      </c>
    </row>
    <row r="582" s="8" customFormat="1" spans="1:13">
      <c r="A582" s="50" t="s">
        <v>2634</v>
      </c>
      <c r="B582" s="11">
        <v>0.5</v>
      </c>
      <c r="C582" s="11">
        <v>56</v>
      </c>
      <c r="D582" s="59">
        <f t="shared" si="39"/>
        <v>54.88</v>
      </c>
      <c r="E582" s="59">
        <f t="shared" si="40"/>
        <v>57.12</v>
      </c>
      <c r="F582" s="11">
        <v>200</v>
      </c>
      <c r="G582" s="11">
        <v>2</v>
      </c>
      <c r="H582" s="11">
        <v>1400</v>
      </c>
      <c r="I582" s="11">
        <v>0.25</v>
      </c>
      <c r="J582" s="11">
        <v>0.1</v>
      </c>
      <c r="K582" s="11">
        <v>43</v>
      </c>
      <c r="L582" s="11" t="s">
        <v>2600</v>
      </c>
      <c r="M582" s="61">
        <f t="shared" si="41"/>
        <v>0.0200000000000001</v>
      </c>
    </row>
    <row r="583" s="8" customFormat="1" spans="1:13">
      <c r="A583" s="50" t="s">
        <v>2635</v>
      </c>
      <c r="B583" s="11">
        <v>0.5</v>
      </c>
      <c r="C583" s="11">
        <v>62</v>
      </c>
      <c r="D583" s="59">
        <f t="shared" si="39"/>
        <v>60.76</v>
      </c>
      <c r="E583" s="59">
        <f t="shared" si="40"/>
        <v>63.24</v>
      </c>
      <c r="F583" s="11">
        <v>225</v>
      </c>
      <c r="G583" s="11">
        <v>2</v>
      </c>
      <c r="H583" s="11">
        <v>1400</v>
      </c>
      <c r="I583" s="11">
        <v>0.25</v>
      </c>
      <c r="J583" s="11">
        <v>0.1</v>
      </c>
      <c r="K583" s="11">
        <v>47</v>
      </c>
      <c r="L583" s="11" t="s">
        <v>2600</v>
      </c>
      <c r="M583" s="61">
        <f t="shared" si="41"/>
        <v>0.02</v>
      </c>
    </row>
    <row r="584" s="8" customFormat="1" spans="1:13">
      <c r="A584" s="50" t="s">
        <v>2636</v>
      </c>
      <c r="B584" s="11">
        <v>0.5</v>
      </c>
      <c r="C584" s="11">
        <v>68</v>
      </c>
      <c r="D584" s="59">
        <f t="shared" si="39"/>
        <v>66.64</v>
      </c>
      <c r="E584" s="59">
        <f t="shared" si="40"/>
        <v>69.36</v>
      </c>
      <c r="F584" s="11">
        <v>240</v>
      </c>
      <c r="G584" s="11">
        <v>2</v>
      </c>
      <c r="H584" s="11">
        <v>1600</v>
      </c>
      <c r="I584" s="11">
        <v>0.25</v>
      </c>
      <c r="J584" s="11">
        <v>0.1</v>
      </c>
      <c r="K584" s="11">
        <v>52</v>
      </c>
      <c r="L584" s="11" t="s">
        <v>2600</v>
      </c>
      <c r="M584" s="61">
        <f t="shared" si="41"/>
        <v>0.02</v>
      </c>
    </row>
    <row r="585" s="8" customFormat="1" spans="1:13">
      <c r="A585" s="50" t="s">
        <v>2637</v>
      </c>
      <c r="B585" s="11">
        <v>0.5</v>
      </c>
      <c r="C585" s="11">
        <v>75</v>
      </c>
      <c r="D585" s="59">
        <f t="shared" si="39"/>
        <v>73.5</v>
      </c>
      <c r="E585" s="59">
        <f t="shared" si="40"/>
        <v>76.5</v>
      </c>
      <c r="F585" s="11">
        <v>265</v>
      </c>
      <c r="G585" s="11">
        <v>2</v>
      </c>
      <c r="H585" s="11">
        <v>1700</v>
      </c>
      <c r="I585" s="11">
        <v>0.25</v>
      </c>
      <c r="J585" s="11">
        <v>0.1</v>
      </c>
      <c r="K585" s="11">
        <v>56</v>
      </c>
      <c r="L585" s="11" t="s">
        <v>2600</v>
      </c>
      <c r="M585" s="61">
        <f t="shared" si="41"/>
        <v>0.02</v>
      </c>
    </row>
    <row r="586" s="8" customFormat="1" spans="1:13">
      <c r="A586" s="50" t="s">
        <v>2638</v>
      </c>
      <c r="B586" s="11">
        <v>0.5</v>
      </c>
      <c r="C586" s="11">
        <v>2.4</v>
      </c>
      <c r="D586" s="59">
        <f t="shared" ref="D586:D649" si="42">C586*0.95</f>
        <v>2.28</v>
      </c>
      <c r="E586" s="59">
        <f t="shared" ref="E586:E649" si="43">C586*1.05</f>
        <v>2.52</v>
      </c>
      <c r="F586" s="11">
        <v>100</v>
      </c>
      <c r="G586" s="11">
        <v>5</v>
      </c>
      <c r="H586" s="11">
        <v>600</v>
      </c>
      <c r="I586" s="11">
        <v>1</v>
      </c>
      <c r="J586" s="11">
        <v>50</v>
      </c>
      <c r="K586" s="11">
        <v>1</v>
      </c>
      <c r="L586" s="11" t="s">
        <v>2600</v>
      </c>
      <c r="M586" s="61">
        <f t="shared" si="41"/>
        <v>0.05</v>
      </c>
    </row>
    <row r="587" s="8" customFormat="1" spans="1:13">
      <c r="A587" s="50" t="s">
        <v>2639</v>
      </c>
      <c r="B587" s="11">
        <v>0.5</v>
      </c>
      <c r="C587" s="11">
        <v>2.7</v>
      </c>
      <c r="D587" s="59">
        <f t="shared" si="42"/>
        <v>2.565</v>
      </c>
      <c r="E587" s="59">
        <f t="shared" si="43"/>
        <v>2.835</v>
      </c>
      <c r="F587" s="11">
        <v>100</v>
      </c>
      <c r="G587" s="11">
        <v>5</v>
      </c>
      <c r="H587" s="11">
        <v>600</v>
      </c>
      <c r="I587" s="11">
        <v>1</v>
      </c>
      <c r="J587" s="11">
        <v>20</v>
      </c>
      <c r="K587" s="11">
        <v>1</v>
      </c>
      <c r="L587" s="11" t="s">
        <v>2600</v>
      </c>
      <c r="M587" s="61">
        <f t="shared" si="41"/>
        <v>0.0500000000000001</v>
      </c>
    </row>
    <row r="588" s="8" customFormat="1" spans="1:13">
      <c r="A588" s="50" t="s">
        <v>2640</v>
      </c>
      <c r="B588" s="11">
        <v>0.5</v>
      </c>
      <c r="C588" s="11">
        <v>3</v>
      </c>
      <c r="D588" s="59">
        <f t="shared" si="42"/>
        <v>2.85</v>
      </c>
      <c r="E588" s="59">
        <f t="shared" si="43"/>
        <v>3.15</v>
      </c>
      <c r="F588" s="11">
        <v>95</v>
      </c>
      <c r="G588" s="11">
        <v>5</v>
      </c>
      <c r="H588" s="11">
        <v>600</v>
      </c>
      <c r="I588" s="11">
        <v>1</v>
      </c>
      <c r="J588" s="11">
        <v>10</v>
      </c>
      <c r="K588" s="11">
        <v>1</v>
      </c>
      <c r="L588" s="11" t="s">
        <v>2600</v>
      </c>
      <c r="M588" s="61">
        <f t="shared" si="41"/>
        <v>0.0500000000000001</v>
      </c>
    </row>
    <row r="589" s="8" customFormat="1" spans="1:13">
      <c r="A589" s="50" t="s">
        <v>2641</v>
      </c>
      <c r="B589" s="11">
        <v>0.5</v>
      </c>
      <c r="C589" s="11">
        <v>3.3</v>
      </c>
      <c r="D589" s="59">
        <f t="shared" si="42"/>
        <v>3.135</v>
      </c>
      <c r="E589" s="59">
        <f t="shared" si="43"/>
        <v>3.465</v>
      </c>
      <c r="F589" s="11">
        <v>95</v>
      </c>
      <c r="G589" s="11">
        <v>5</v>
      </c>
      <c r="H589" s="11">
        <v>600</v>
      </c>
      <c r="I589" s="11">
        <v>1</v>
      </c>
      <c r="J589" s="11">
        <v>5</v>
      </c>
      <c r="K589" s="11">
        <v>1</v>
      </c>
      <c r="L589" s="11" t="s">
        <v>2600</v>
      </c>
      <c r="M589" s="61">
        <f t="shared" si="41"/>
        <v>0.05</v>
      </c>
    </row>
    <row r="590" s="8" customFormat="1" spans="1:13">
      <c r="A590" s="50" t="s">
        <v>2642</v>
      </c>
      <c r="B590" s="11">
        <v>0.5</v>
      </c>
      <c r="C590" s="11">
        <v>3.6</v>
      </c>
      <c r="D590" s="59">
        <f t="shared" si="42"/>
        <v>3.42</v>
      </c>
      <c r="E590" s="59">
        <f t="shared" si="43"/>
        <v>3.78</v>
      </c>
      <c r="F590" s="11">
        <v>90</v>
      </c>
      <c r="G590" s="11">
        <v>5</v>
      </c>
      <c r="H590" s="11">
        <v>600</v>
      </c>
      <c r="I590" s="11">
        <v>1</v>
      </c>
      <c r="J590" s="11">
        <v>5</v>
      </c>
      <c r="K590" s="11">
        <v>1</v>
      </c>
      <c r="L590" s="11" t="s">
        <v>2600</v>
      </c>
      <c r="M590" s="61">
        <f t="shared" si="41"/>
        <v>0.05</v>
      </c>
    </row>
    <row r="591" s="8" customFormat="1" spans="1:13">
      <c r="A591" s="50" t="s">
        <v>2643</v>
      </c>
      <c r="B591" s="11">
        <v>0.5</v>
      </c>
      <c r="C591" s="11">
        <v>3.9</v>
      </c>
      <c r="D591" s="59">
        <f t="shared" si="42"/>
        <v>3.705</v>
      </c>
      <c r="E591" s="59">
        <f t="shared" si="43"/>
        <v>4.095</v>
      </c>
      <c r="F591" s="11">
        <v>90</v>
      </c>
      <c r="G591" s="11">
        <v>5</v>
      </c>
      <c r="H591" s="11">
        <v>600</v>
      </c>
      <c r="I591" s="11">
        <v>1</v>
      </c>
      <c r="J591" s="11">
        <v>3</v>
      </c>
      <c r="K591" s="11">
        <v>1</v>
      </c>
      <c r="L591" s="11" t="s">
        <v>2600</v>
      </c>
      <c r="M591" s="61">
        <f t="shared" si="41"/>
        <v>0.0500000000000001</v>
      </c>
    </row>
    <row r="592" s="8" customFormat="1" spans="1:13">
      <c r="A592" s="50" t="s">
        <v>2644</v>
      </c>
      <c r="B592" s="11">
        <v>0.5</v>
      </c>
      <c r="C592" s="11">
        <v>4.3</v>
      </c>
      <c r="D592" s="59">
        <f t="shared" si="42"/>
        <v>4.085</v>
      </c>
      <c r="E592" s="59">
        <f t="shared" si="43"/>
        <v>4.515</v>
      </c>
      <c r="F592" s="11">
        <v>90</v>
      </c>
      <c r="G592" s="11">
        <v>5</v>
      </c>
      <c r="H592" s="11">
        <v>600</v>
      </c>
      <c r="I592" s="11">
        <v>1</v>
      </c>
      <c r="J592" s="11">
        <v>3</v>
      </c>
      <c r="K592" s="11">
        <v>1</v>
      </c>
      <c r="L592" s="11" t="s">
        <v>2600</v>
      </c>
      <c r="M592" s="61">
        <f t="shared" si="41"/>
        <v>0.05</v>
      </c>
    </row>
    <row r="593" s="8" customFormat="1" spans="1:13">
      <c r="A593" s="50" t="s">
        <v>2645</v>
      </c>
      <c r="B593" s="11">
        <v>0.5</v>
      </c>
      <c r="C593" s="11">
        <v>4.7</v>
      </c>
      <c r="D593" s="59">
        <f t="shared" si="42"/>
        <v>4.465</v>
      </c>
      <c r="E593" s="59">
        <f t="shared" si="43"/>
        <v>4.935</v>
      </c>
      <c r="F593" s="11">
        <v>80</v>
      </c>
      <c r="G593" s="11">
        <v>5</v>
      </c>
      <c r="H593" s="11">
        <v>500</v>
      </c>
      <c r="I593" s="11">
        <v>1</v>
      </c>
      <c r="J593" s="11">
        <v>3</v>
      </c>
      <c r="K593" s="11">
        <v>2</v>
      </c>
      <c r="L593" s="11" t="s">
        <v>2600</v>
      </c>
      <c r="M593" s="61">
        <f t="shared" si="41"/>
        <v>0.0500000000000001</v>
      </c>
    </row>
    <row r="594" s="8" customFormat="1" spans="1:13">
      <c r="A594" s="50" t="s">
        <v>2646</v>
      </c>
      <c r="B594" s="11">
        <v>0.5</v>
      </c>
      <c r="C594" s="11">
        <v>5.1</v>
      </c>
      <c r="D594" s="59">
        <f t="shared" si="42"/>
        <v>4.845</v>
      </c>
      <c r="E594" s="59">
        <f t="shared" si="43"/>
        <v>5.355</v>
      </c>
      <c r="F594" s="11">
        <v>60</v>
      </c>
      <c r="G594" s="11">
        <v>5</v>
      </c>
      <c r="H594" s="11">
        <v>480</v>
      </c>
      <c r="I594" s="11">
        <v>1</v>
      </c>
      <c r="J594" s="11">
        <v>2</v>
      </c>
      <c r="K594" s="11">
        <v>2</v>
      </c>
      <c r="L594" s="11" t="s">
        <v>2600</v>
      </c>
      <c r="M594" s="61">
        <f t="shared" si="41"/>
        <v>0.05</v>
      </c>
    </row>
    <row r="595" s="8" customFormat="1" spans="1:13">
      <c r="A595" s="50" t="s">
        <v>2647</v>
      </c>
      <c r="B595" s="11">
        <v>0.5</v>
      </c>
      <c r="C595" s="11">
        <v>5.6</v>
      </c>
      <c r="D595" s="59">
        <f t="shared" si="42"/>
        <v>5.32</v>
      </c>
      <c r="E595" s="59">
        <f t="shared" si="43"/>
        <v>5.88</v>
      </c>
      <c r="F595" s="11">
        <v>40</v>
      </c>
      <c r="G595" s="11">
        <v>5</v>
      </c>
      <c r="H595" s="11">
        <v>400</v>
      </c>
      <c r="I595" s="11">
        <v>1</v>
      </c>
      <c r="J595" s="11">
        <v>1</v>
      </c>
      <c r="K595" s="11">
        <v>2</v>
      </c>
      <c r="L595" s="11" t="s">
        <v>2600</v>
      </c>
      <c r="M595" s="61">
        <f t="shared" si="41"/>
        <v>0.05</v>
      </c>
    </row>
    <row r="596" s="8" customFormat="1" spans="1:13">
      <c r="A596" s="50" t="s">
        <v>2648</v>
      </c>
      <c r="B596" s="11">
        <v>0.5</v>
      </c>
      <c r="C596" s="11">
        <v>6.2</v>
      </c>
      <c r="D596" s="59">
        <f t="shared" si="42"/>
        <v>5.89</v>
      </c>
      <c r="E596" s="59">
        <f t="shared" si="43"/>
        <v>6.51</v>
      </c>
      <c r="F596" s="11">
        <v>10</v>
      </c>
      <c r="G596" s="11">
        <v>5</v>
      </c>
      <c r="H596" s="11">
        <v>150</v>
      </c>
      <c r="I596" s="11">
        <v>1</v>
      </c>
      <c r="J596" s="11">
        <v>3</v>
      </c>
      <c r="K596" s="11">
        <v>4</v>
      </c>
      <c r="L596" s="11" t="s">
        <v>2600</v>
      </c>
      <c r="M596" s="61">
        <f t="shared" si="41"/>
        <v>0.0500000000000001</v>
      </c>
    </row>
    <row r="597" s="8" customFormat="1" spans="1:13">
      <c r="A597" s="50" t="s">
        <v>2649</v>
      </c>
      <c r="B597" s="11">
        <v>0.5</v>
      </c>
      <c r="C597" s="11">
        <v>6.8</v>
      </c>
      <c r="D597" s="59">
        <f t="shared" si="42"/>
        <v>6.46</v>
      </c>
      <c r="E597" s="59">
        <f t="shared" si="43"/>
        <v>7.14</v>
      </c>
      <c r="F597" s="11">
        <v>15</v>
      </c>
      <c r="G597" s="11">
        <v>5</v>
      </c>
      <c r="H597" s="11">
        <v>80</v>
      </c>
      <c r="I597" s="11">
        <v>1</v>
      </c>
      <c r="J597" s="11">
        <v>2</v>
      </c>
      <c r="K597" s="11">
        <v>4</v>
      </c>
      <c r="L597" s="11" t="s">
        <v>2600</v>
      </c>
      <c r="M597" s="61">
        <f t="shared" si="41"/>
        <v>0.05</v>
      </c>
    </row>
    <row r="598" s="8" customFormat="1" spans="1:13">
      <c r="A598" s="50" t="s">
        <v>2650</v>
      </c>
      <c r="B598" s="11">
        <v>0.5</v>
      </c>
      <c r="C598" s="11">
        <v>7.5</v>
      </c>
      <c r="D598" s="59">
        <f t="shared" si="42"/>
        <v>7.125</v>
      </c>
      <c r="E598" s="59">
        <f t="shared" si="43"/>
        <v>7.875</v>
      </c>
      <c r="F598" s="11">
        <v>15</v>
      </c>
      <c r="G598" s="11">
        <v>5</v>
      </c>
      <c r="H598" s="11">
        <v>80</v>
      </c>
      <c r="I598" s="11">
        <v>1</v>
      </c>
      <c r="J598" s="11">
        <v>1</v>
      </c>
      <c r="K598" s="11">
        <v>5</v>
      </c>
      <c r="L598" s="11" t="s">
        <v>2600</v>
      </c>
      <c r="M598" s="61">
        <f t="shared" si="41"/>
        <v>0.05</v>
      </c>
    </row>
    <row r="599" s="8" customFormat="1" spans="1:13">
      <c r="A599" s="50" t="s">
        <v>2651</v>
      </c>
      <c r="B599" s="11">
        <v>0.5</v>
      </c>
      <c r="C599" s="11">
        <v>8.2</v>
      </c>
      <c r="D599" s="59">
        <f t="shared" si="42"/>
        <v>7.79</v>
      </c>
      <c r="E599" s="59">
        <f t="shared" si="43"/>
        <v>8.61</v>
      </c>
      <c r="F599" s="11">
        <v>15</v>
      </c>
      <c r="G599" s="11">
        <v>5</v>
      </c>
      <c r="H599" s="11">
        <v>80</v>
      </c>
      <c r="I599" s="11">
        <v>1</v>
      </c>
      <c r="J599" s="11">
        <v>0.7</v>
      </c>
      <c r="K599" s="11">
        <v>5</v>
      </c>
      <c r="L599" s="11" t="s">
        <v>2600</v>
      </c>
      <c r="M599" s="61">
        <f t="shared" si="41"/>
        <v>0.05</v>
      </c>
    </row>
    <row r="600" s="8" customFormat="1" spans="1:13">
      <c r="A600" s="50" t="s">
        <v>2652</v>
      </c>
      <c r="B600" s="11">
        <v>0.5</v>
      </c>
      <c r="C600" s="11">
        <v>9.1</v>
      </c>
      <c r="D600" s="59">
        <f t="shared" si="42"/>
        <v>8.645</v>
      </c>
      <c r="E600" s="59">
        <f t="shared" si="43"/>
        <v>9.555</v>
      </c>
      <c r="F600" s="11">
        <v>15</v>
      </c>
      <c r="G600" s="11">
        <v>5</v>
      </c>
      <c r="H600" s="11">
        <v>100</v>
      </c>
      <c r="I600" s="11">
        <v>1</v>
      </c>
      <c r="J600" s="11">
        <v>0.5</v>
      </c>
      <c r="K600" s="11">
        <v>6</v>
      </c>
      <c r="L600" s="11" t="s">
        <v>2600</v>
      </c>
      <c r="M600" s="61">
        <f t="shared" si="41"/>
        <v>0.05</v>
      </c>
    </row>
    <row r="601" s="8" customFormat="1" spans="1:13">
      <c r="A601" s="50" t="s">
        <v>2653</v>
      </c>
      <c r="B601" s="11">
        <v>0.5</v>
      </c>
      <c r="C601" s="11">
        <v>10</v>
      </c>
      <c r="D601" s="59">
        <f t="shared" si="42"/>
        <v>9.5</v>
      </c>
      <c r="E601" s="59">
        <f t="shared" si="43"/>
        <v>10.5</v>
      </c>
      <c r="F601" s="11">
        <v>20</v>
      </c>
      <c r="G601" s="11">
        <v>5</v>
      </c>
      <c r="H601" s="11">
        <v>150</v>
      </c>
      <c r="I601" s="11">
        <v>1</v>
      </c>
      <c r="J601" s="11">
        <v>0.2</v>
      </c>
      <c r="K601" s="11">
        <v>7</v>
      </c>
      <c r="L601" s="11" t="s">
        <v>2600</v>
      </c>
      <c r="M601" s="61">
        <f t="shared" si="41"/>
        <v>0.05</v>
      </c>
    </row>
    <row r="602" s="8" customFormat="1" spans="1:13">
      <c r="A602" s="50" t="s">
        <v>2654</v>
      </c>
      <c r="B602" s="11">
        <v>0.5</v>
      </c>
      <c r="C602" s="11">
        <v>11</v>
      </c>
      <c r="D602" s="59">
        <f t="shared" si="42"/>
        <v>10.45</v>
      </c>
      <c r="E602" s="59">
        <f t="shared" si="43"/>
        <v>11.55</v>
      </c>
      <c r="F602" s="11">
        <v>20</v>
      </c>
      <c r="G602" s="11">
        <v>5</v>
      </c>
      <c r="H602" s="11">
        <v>150</v>
      </c>
      <c r="I602" s="11">
        <v>1</v>
      </c>
      <c r="J602" s="11">
        <v>0.1</v>
      </c>
      <c r="K602" s="11">
        <v>8</v>
      </c>
      <c r="L602" s="11" t="s">
        <v>2600</v>
      </c>
      <c r="M602" s="61">
        <f t="shared" si="41"/>
        <v>0.0500000000000001</v>
      </c>
    </row>
    <row r="603" s="8" customFormat="1" spans="1:13">
      <c r="A603" s="50" t="s">
        <v>2655</v>
      </c>
      <c r="B603" s="11">
        <v>0.5</v>
      </c>
      <c r="C603" s="11">
        <v>12</v>
      </c>
      <c r="D603" s="59">
        <f t="shared" si="42"/>
        <v>11.4</v>
      </c>
      <c r="E603" s="59">
        <f t="shared" si="43"/>
        <v>12.6</v>
      </c>
      <c r="F603" s="11">
        <v>25</v>
      </c>
      <c r="G603" s="11">
        <v>5</v>
      </c>
      <c r="H603" s="11">
        <v>150</v>
      </c>
      <c r="I603" s="11">
        <v>1</v>
      </c>
      <c r="J603" s="11">
        <v>0.1</v>
      </c>
      <c r="K603" s="11">
        <v>8</v>
      </c>
      <c r="L603" s="11" t="s">
        <v>2600</v>
      </c>
      <c r="M603" s="61">
        <f t="shared" si="41"/>
        <v>0.0500000000000001</v>
      </c>
    </row>
    <row r="604" s="8" customFormat="1" spans="1:13">
      <c r="A604" s="50" t="s">
        <v>2656</v>
      </c>
      <c r="B604" s="11">
        <v>0.5</v>
      </c>
      <c r="C604" s="11">
        <v>13</v>
      </c>
      <c r="D604" s="59">
        <f t="shared" si="42"/>
        <v>12.35</v>
      </c>
      <c r="E604" s="59">
        <f t="shared" si="43"/>
        <v>13.65</v>
      </c>
      <c r="F604" s="11">
        <v>30</v>
      </c>
      <c r="G604" s="11">
        <v>5</v>
      </c>
      <c r="H604" s="11">
        <v>170</v>
      </c>
      <c r="I604" s="11">
        <v>1</v>
      </c>
      <c r="J604" s="11">
        <v>0.1</v>
      </c>
      <c r="K604" s="11">
        <v>8</v>
      </c>
      <c r="L604" s="11" t="s">
        <v>2600</v>
      </c>
      <c r="M604" s="61">
        <f t="shared" si="41"/>
        <v>0.05</v>
      </c>
    </row>
    <row r="605" s="8" customFormat="1" spans="1:13">
      <c r="A605" s="50" t="s">
        <v>2657</v>
      </c>
      <c r="B605" s="11">
        <v>0.5</v>
      </c>
      <c r="C605" s="11">
        <v>15</v>
      </c>
      <c r="D605" s="59">
        <f t="shared" si="42"/>
        <v>14.25</v>
      </c>
      <c r="E605" s="59">
        <f t="shared" si="43"/>
        <v>15.75</v>
      </c>
      <c r="F605" s="11">
        <v>30</v>
      </c>
      <c r="G605" s="11">
        <v>5</v>
      </c>
      <c r="H605" s="11">
        <v>200</v>
      </c>
      <c r="I605" s="11">
        <v>1</v>
      </c>
      <c r="J605" s="11">
        <v>0.1</v>
      </c>
      <c r="K605" s="11">
        <v>10.5</v>
      </c>
      <c r="L605" s="11" t="s">
        <v>2600</v>
      </c>
      <c r="M605" s="61">
        <f t="shared" si="41"/>
        <v>0.05</v>
      </c>
    </row>
    <row r="606" s="8" customFormat="1" spans="1:13">
      <c r="A606" s="50" t="s">
        <v>2658</v>
      </c>
      <c r="B606" s="11">
        <v>0.5</v>
      </c>
      <c r="C606" s="11">
        <v>16</v>
      </c>
      <c r="D606" s="59">
        <f t="shared" si="42"/>
        <v>15.2</v>
      </c>
      <c r="E606" s="59">
        <f t="shared" si="43"/>
        <v>16.8</v>
      </c>
      <c r="F606" s="11">
        <v>40</v>
      </c>
      <c r="G606" s="11">
        <v>5</v>
      </c>
      <c r="H606" s="11">
        <v>200</v>
      </c>
      <c r="I606" s="11">
        <v>1</v>
      </c>
      <c r="J606" s="11">
        <v>0.1</v>
      </c>
      <c r="K606" s="11">
        <v>11.2</v>
      </c>
      <c r="L606" s="11" t="s">
        <v>2600</v>
      </c>
      <c r="M606" s="61">
        <f t="shared" si="41"/>
        <v>0.05</v>
      </c>
    </row>
    <row r="607" s="8" customFormat="1" spans="1:13">
      <c r="A607" s="50" t="s">
        <v>2659</v>
      </c>
      <c r="B607" s="11">
        <v>0.5</v>
      </c>
      <c r="C607" s="11">
        <v>18</v>
      </c>
      <c r="D607" s="59">
        <f t="shared" si="42"/>
        <v>17.1</v>
      </c>
      <c r="E607" s="59">
        <f t="shared" si="43"/>
        <v>18.9</v>
      </c>
      <c r="F607" s="11">
        <v>45</v>
      </c>
      <c r="G607" s="11">
        <v>5</v>
      </c>
      <c r="H607" s="11">
        <v>225</v>
      </c>
      <c r="I607" s="11">
        <v>1</v>
      </c>
      <c r="J607" s="11">
        <v>0.1</v>
      </c>
      <c r="K607" s="11">
        <v>12.6</v>
      </c>
      <c r="L607" s="11" t="s">
        <v>2600</v>
      </c>
      <c r="M607" s="61">
        <f t="shared" si="41"/>
        <v>0.0500000000000001</v>
      </c>
    </row>
    <row r="608" s="8" customFormat="1" spans="1:13">
      <c r="A608" s="50" t="s">
        <v>2660</v>
      </c>
      <c r="B608" s="11">
        <v>0.5</v>
      </c>
      <c r="C608" s="11">
        <v>20</v>
      </c>
      <c r="D608" s="59">
        <f t="shared" si="42"/>
        <v>19</v>
      </c>
      <c r="E608" s="59">
        <f t="shared" si="43"/>
        <v>21</v>
      </c>
      <c r="F608" s="11">
        <v>55</v>
      </c>
      <c r="G608" s="11">
        <v>5</v>
      </c>
      <c r="H608" s="11">
        <v>225</v>
      </c>
      <c r="I608" s="11">
        <v>1</v>
      </c>
      <c r="J608" s="11">
        <v>0.1</v>
      </c>
      <c r="K608" s="11">
        <v>14</v>
      </c>
      <c r="L608" s="11" t="s">
        <v>2600</v>
      </c>
      <c r="M608" s="61">
        <f t="shared" si="41"/>
        <v>0.05</v>
      </c>
    </row>
    <row r="609" s="8" customFormat="1" spans="1:13">
      <c r="A609" s="50" t="s">
        <v>2661</v>
      </c>
      <c r="B609" s="11">
        <v>0.5</v>
      </c>
      <c r="C609" s="11">
        <v>22</v>
      </c>
      <c r="D609" s="59">
        <f t="shared" si="42"/>
        <v>20.9</v>
      </c>
      <c r="E609" s="59">
        <f t="shared" si="43"/>
        <v>23.1</v>
      </c>
      <c r="F609" s="11">
        <v>55</v>
      </c>
      <c r="G609" s="11">
        <v>5</v>
      </c>
      <c r="H609" s="11">
        <v>250</v>
      </c>
      <c r="I609" s="11">
        <v>1</v>
      </c>
      <c r="J609" s="11">
        <v>0.1</v>
      </c>
      <c r="K609" s="11">
        <v>15.4</v>
      </c>
      <c r="L609" s="11" t="s">
        <v>2600</v>
      </c>
      <c r="M609" s="61">
        <f t="shared" si="41"/>
        <v>0.0500000000000001</v>
      </c>
    </row>
    <row r="610" s="8" customFormat="1" spans="1:13">
      <c r="A610" s="50" t="s">
        <v>2662</v>
      </c>
      <c r="B610" s="11">
        <v>0.5</v>
      </c>
      <c r="C610" s="11">
        <v>24</v>
      </c>
      <c r="D610" s="59">
        <f t="shared" si="42"/>
        <v>22.8</v>
      </c>
      <c r="E610" s="59">
        <f t="shared" si="43"/>
        <v>25.2</v>
      </c>
      <c r="F610" s="11">
        <v>70</v>
      </c>
      <c r="G610" s="11">
        <v>5</v>
      </c>
      <c r="H610" s="11">
        <v>250</v>
      </c>
      <c r="I610" s="11">
        <v>1</v>
      </c>
      <c r="J610" s="11">
        <v>0.1</v>
      </c>
      <c r="K610" s="11">
        <v>16.8</v>
      </c>
      <c r="L610" s="11" t="s">
        <v>2600</v>
      </c>
      <c r="M610" s="61">
        <f t="shared" si="41"/>
        <v>0.0500000000000001</v>
      </c>
    </row>
    <row r="611" s="8" customFormat="1" spans="1:13">
      <c r="A611" s="50" t="s">
        <v>2663</v>
      </c>
      <c r="B611" s="11">
        <v>0.5</v>
      </c>
      <c r="C611" s="11">
        <v>27</v>
      </c>
      <c r="D611" s="59">
        <f t="shared" si="42"/>
        <v>25.65</v>
      </c>
      <c r="E611" s="59">
        <f t="shared" si="43"/>
        <v>28.35</v>
      </c>
      <c r="F611" s="11">
        <v>80</v>
      </c>
      <c r="G611" s="11">
        <v>2</v>
      </c>
      <c r="H611" s="11">
        <v>300</v>
      </c>
      <c r="I611" s="11">
        <v>0.5</v>
      </c>
      <c r="J611" s="11">
        <v>0.1</v>
      </c>
      <c r="K611" s="11">
        <v>18.9</v>
      </c>
      <c r="L611" s="11" t="s">
        <v>2600</v>
      </c>
      <c r="M611" s="61">
        <f t="shared" si="41"/>
        <v>0.0500000000000001</v>
      </c>
    </row>
    <row r="612" s="8" customFormat="1" spans="1:13">
      <c r="A612" s="50" t="s">
        <v>2664</v>
      </c>
      <c r="B612" s="11">
        <v>0.5</v>
      </c>
      <c r="C612" s="11">
        <v>30</v>
      </c>
      <c r="D612" s="59">
        <f t="shared" si="42"/>
        <v>28.5</v>
      </c>
      <c r="E612" s="59">
        <f t="shared" si="43"/>
        <v>31.5</v>
      </c>
      <c r="F612" s="11">
        <v>80</v>
      </c>
      <c r="G612" s="11">
        <v>2</v>
      </c>
      <c r="H612" s="11">
        <v>300</v>
      </c>
      <c r="I612" s="11">
        <v>0.5</v>
      </c>
      <c r="J612" s="11">
        <v>0.1</v>
      </c>
      <c r="K612" s="11">
        <v>21</v>
      </c>
      <c r="L612" s="11" t="s">
        <v>2600</v>
      </c>
      <c r="M612" s="61">
        <f t="shared" si="41"/>
        <v>0.05</v>
      </c>
    </row>
    <row r="613" s="8" customFormat="1" spans="1:13">
      <c r="A613" s="50" t="s">
        <v>2665</v>
      </c>
      <c r="B613" s="11">
        <v>0.5</v>
      </c>
      <c r="C613" s="11">
        <v>33</v>
      </c>
      <c r="D613" s="59">
        <f t="shared" si="42"/>
        <v>31.35</v>
      </c>
      <c r="E613" s="59">
        <f t="shared" si="43"/>
        <v>34.65</v>
      </c>
      <c r="F613" s="11">
        <v>80</v>
      </c>
      <c r="G613" s="11">
        <v>2</v>
      </c>
      <c r="H613" s="11">
        <v>325</v>
      </c>
      <c r="I613" s="11">
        <v>0.5</v>
      </c>
      <c r="J613" s="11">
        <v>0.1</v>
      </c>
      <c r="K613" s="11">
        <v>23.1</v>
      </c>
      <c r="L613" s="11" t="s">
        <v>2600</v>
      </c>
      <c r="M613" s="61">
        <f t="shared" si="41"/>
        <v>0.0500000000000001</v>
      </c>
    </row>
    <row r="614" s="8" customFormat="1" spans="1:13">
      <c r="A614" s="50" t="s">
        <v>2666</v>
      </c>
      <c r="B614" s="11">
        <v>0.5</v>
      </c>
      <c r="C614" s="11">
        <v>36</v>
      </c>
      <c r="D614" s="59">
        <f t="shared" si="42"/>
        <v>34.2</v>
      </c>
      <c r="E614" s="59">
        <f t="shared" si="43"/>
        <v>37.8</v>
      </c>
      <c r="F614" s="11">
        <v>90</v>
      </c>
      <c r="G614" s="11">
        <v>2</v>
      </c>
      <c r="H614" s="11">
        <v>350</v>
      </c>
      <c r="I614" s="11">
        <v>0.5</v>
      </c>
      <c r="J614" s="11">
        <v>0.1</v>
      </c>
      <c r="K614" s="11">
        <v>25.2</v>
      </c>
      <c r="L614" s="11" t="s">
        <v>2600</v>
      </c>
      <c r="M614" s="61">
        <f t="shared" si="41"/>
        <v>0.0500000000000001</v>
      </c>
    </row>
    <row r="615" s="8" customFormat="1" spans="1:13">
      <c r="A615" s="50" t="s">
        <v>2667</v>
      </c>
      <c r="B615" s="11">
        <v>0.5</v>
      </c>
      <c r="C615" s="11">
        <v>39</v>
      </c>
      <c r="D615" s="59">
        <f t="shared" si="42"/>
        <v>37.05</v>
      </c>
      <c r="E615" s="59">
        <f t="shared" si="43"/>
        <v>40.95</v>
      </c>
      <c r="F615" s="11">
        <v>130</v>
      </c>
      <c r="G615" s="11">
        <v>2</v>
      </c>
      <c r="H615" s="11">
        <v>350</v>
      </c>
      <c r="I615" s="11">
        <v>0.5</v>
      </c>
      <c r="J615" s="11">
        <v>0.1</v>
      </c>
      <c r="K615" s="11">
        <v>27.3</v>
      </c>
      <c r="L615" s="11" t="s">
        <v>2600</v>
      </c>
      <c r="M615" s="61">
        <f t="shared" si="41"/>
        <v>0.0500000000000001</v>
      </c>
    </row>
    <row r="616" s="8" customFormat="1" spans="1:13">
      <c r="A616" s="50" t="s">
        <v>2668</v>
      </c>
      <c r="B616" s="11">
        <v>0.5</v>
      </c>
      <c r="C616" s="11">
        <v>43</v>
      </c>
      <c r="D616" s="59">
        <f t="shared" si="42"/>
        <v>40.85</v>
      </c>
      <c r="E616" s="59">
        <f t="shared" si="43"/>
        <v>45.15</v>
      </c>
      <c r="F616" s="11">
        <v>150</v>
      </c>
      <c r="G616" s="11">
        <v>2</v>
      </c>
      <c r="H616" s="11">
        <v>375</v>
      </c>
      <c r="I616" s="11">
        <v>0.5</v>
      </c>
      <c r="J616" s="11">
        <v>0.05</v>
      </c>
      <c r="K616" s="11">
        <v>30.1</v>
      </c>
      <c r="L616" s="11" t="s">
        <v>2600</v>
      </c>
      <c r="M616" s="61">
        <f t="shared" si="41"/>
        <v>0.05</v>
      </c>
    </row>
    <row r="617" s="8" customFormat="1" spans="1:13">
      <c r="A617" s="50" t="s">
        <v>2669</v>
      </c>
      <c r="B617" s="11">
        <v>0.5</v>
      </c>
      <c r="C617" s="11">
        <v>47</v>
      </c>
      <c r="D617" s="59">
        <f t="shared" si="42"/>
        <v>44.65</v>
      </c>
      <c r="E617" s="59">
        <f t="shared" si="43"/>
        <v>49.35</v>
      </c>
      <c r="F617" s="11">
        <v>170</v>
      </c>
      <c r="G617" s="11">
        <v>2</v>
      </c>
      <c r="H617" s="11">
        <v>1000</v>
      </c>
      <c r="I617" s="11">
        <v>0.25</v>
      </c>
      <c r="J617" s="11">
        <v>0.1</v>
      </c>
      <c r="K617" s="11">
        <v>36</v>
      </c>
      <c r="L617" s="11" t="s">
        <v>2600</v>
      </c>
      <c r="M617" s="61">
        <f t="shared" si="41"/>
        <v>0.05</v>
      </c>
    </row>
    <row r="618" s="8" customFormat="1" spans="1:13">
      <c r="A618" s="50" t="s">
        <v>2670</v>
      </c>
      <c r="B618" s="11">
        <v>0.5</v>
      </c>
      <c r="C618" s="11">
        <v>51</v>
      </c>
      <c r="D618" s="59">
        <f t="shared" si="42"/>
        <v>48.45</v>
      </c>
      <c r="E618" s="59">
        <f t="shared" si="43"/>
        <v>53.55</v>
      </c>
      <c r="F618" s="11">
        <v>180</v>
      </c>
      <c r="G618" s="11">
        <v>2</v>
      </c>
      <c r="H618" s="11">
        <v>1300</v>
      </c>
      <c r="I618" s="11">
        <v>0.25</v>
      </c>
      <c r="J618" s="11">
        <v>0.1</v>
      </c>
      <c r="K618" s="11">
        <v>39</v>
      </c>
      <c r="L618" s="11" t="s">
        <v>2600</v>
      </c>
      <c r="M618" s="61">
        <f t="shared" si="41"/>
        <v>0.0500000000000001</v>
      </c>
    </row>
    <row r="619" s="8" customFormat="1" spans="1:13">
      <c r="A619" s="50" t="s">
        <v>2671</v>
      </c>
      <c r="B619" s="11">
        <v>0.5</v>
      </c>
      <c r="C619" s="11">
        <v>56</v>
      </c>
      <c r="D619" s="59">
        <f t="shared" si="42"/>
        <v>53.2</v>
      </c>
      <c r="E619" s="59">
        <f t="shared" si="43"/>
        <v>58.8</v>
      </c>
      <c r="F619" s="11">
        <v>200</v>
      </c>
      <c r="G619" s="11">
        <v>2</v>
      </c>
      <c r="H619" s="11">
        <v>1400</v>
      </c>
      <c r="I619" s="11">
        <v>0.25</v>
      </c>
      <c r="J619" s="11">
        <v>0.1</v>
      </c>
      <c r="K619" s="11">
        <v>43</v>
      </c>
      <c r="L619" s="11" t="s">
        <v>2600</v>
      </c>
      <c r="M619" s="61">
        <f t="shared" si="41"/>
        <v>0.0500000000000001</v>
      </c>
    </row>
    <row r="620" s="8" customFormat="1" spans="1:13">
      <c r="A620" s="50" t="s">
        <v>2672</v>
      </c>
      <c r="B620" s="11">
        <v>0.5</v>
      </c>
      <c r="C620" s="11">
        <v>62</v>
      </c>
      <c r="D620" s="59">
        <f t="shared" si="42"/>
        <v>58.9</v>
      </c>
      <c r="E620" s="59">
        <f t="shared" si="43"/>
        <v>65.1</v>
      </c>
      <c r="F620" s="11">
        <v>225</v>
      </c>
      <c r="G620" s="11">
        <v>2</v>
      </c>
      <c r="H620" s="11">
        <v>1400</v>
      </c>
      <c r="I620" s="11">
        <v>0.25</v>
      </c>
      <c r="J620" s="11">
        <v>0.1</v>
      </c>
      <c r="K620" s="11">
        <v>47</v>
      </c>
      <c r="L620" s="11" t="s">
        <v>2600</v>
      </c>
      <c r="M620" s="61">
        <f t="shared" si="41"/>
        <v>0.05</v>
      </c>
    </row>
    <row r="621" s="8" customFormat="1" spans="1:13">
      <c r="A621" s="50" t="s">
        <v>2673</v>
      </c>
      <c r="B621" s="11">
        <v>0.5</v>
      </c>
      <c r="C621" s="11">
        <v>68</v>
      </c>
      <c r="D621" s="59">
        <f t="shared" si="42"/>
        <v>64.6</v>
      </c>
      <c r="E621" s="59">
        <f t="shared" si="43"/>
        <v>71.4</v>
      </c>
      <c r="F621" s="11">
        <v>240</v>
      </c>
      <c r="G621" s="11">
        <v>2</v>
      </c>
      <c r="H621" s="11">
        <v>1600</v>
      </c>
      <c r="I621" s="11">
        <v>0.25</v>
      </c>
      <c r="J621" s="11">
        <v>0.1</v>
      </c>
      <c r="K621" s="11">
        <v>52</v>
      </c>
      <c r="L621" s="11" t="s">
        <v>2600</v>
      </c>
      <c r="M621" s="61">
        <f t="shared" si="41"/>
        <v>0.0500000000000001</v>
      </c>
    </row>
    <row r="622" s="8" customFormat="1" spans="1:13">
      <c r="A622" s="50" t="s">
        <v>2674</v>
      </c>
      <c r="B622" s="11">
        <v>0.5</v>
      </c>
      <c r="C622" s="11">
        <v>75</v>
      </c>
      <c r="D622" s="59">
        <f t="shared" si="42"/>
        <v>71.25</v>
      </c>
      <c r="E622" s="59">
        <f t="shared" si="43"/>
        <v>78.75</v>
      </c>
      <c r="F622" s="11">
        <v>265</v>
      </c>
      <c r="G622" s="11">
        <v>2</v>
      </c>
      <c r="H622" s="11">
        <v>1700</v>
      </c>
      <c r="I622" s="11">
        <v>0.25</v>
      </c>
      <c r="J622" s="11">
        <v>0.1</v>
      </c>
      <c r="K622" s="11">
        <v>56</v>
      </c>
      <c r="L622" s="11" t="s">
        <v>2600</v>
      </c>
      <c r="M622" s="61">
        <f t="shared" si="41"/>
        <v>0.05</v>
      </c>
    </row>
    <row r="623" s="8" customFormat="1" spans="1:13">
      <c r="A623" s="50" t="s">
        <v>2675</v>
      </c>
      <c r="B623" s="11">
        <v>0.5</v>
      </c>
      <c r="C623" s="11">
        <v>2.4</v>
      </c>
      <c r="D623" s="51">
        <f t="shared" si="42"/>
        <v>2.28</v>
      </c>
      <c r="E623" s="51">
        <f t="shared" si="43"/>
        <v>2.52</v>
      </c>
      <c r="F623" s="11">
        <v>30</v>
      </c>
      <c r="G623" s="11">
        <v>20</v>
      </c>
      <c r="H623" s="11">
        <v>1200</v>
      </c>
      <c r="I623" s="11">
        <v>0.25</v>
      </c>
      <c r="J623" s="11">
        <v>100</v>
      </c>
      <c r="K623" s="11">
        <v>1</v>
      </c>
      <c r="L623" s="11" t="s">
        <v>2600</v>
      </c>
      <c r="M623" s="61">
        <f t="shared" si="41"/>
        <v>0.05</v>
      </c>
    </row>
    <row r="624" s="8" customFormat="1" spans="1:13">
      <c r="A624" s="50" t="s">
        <v>2676</v>
      </c>
      <c r="B624" s="11">
        <v>0.5</v>
      </c>
      <c r="C624" s="11">
        <v>2.7</v>
      </c>
      <c r="D624" s="51">
        <f t="shared" si="42"/>
        <v>2.565</v>
      </c>
      <c r="E624" s="51">
        <f t="shared" si="43"/>
        <v>2.835</v>
      </c>
      <c r="F624" s="11">
        <v>30</v>
      </c>
      <c r="G624" s="11">
        <v>20</v>
      </c>
      <c r="H624" s="11">
        <v>1300</v>
      </c>
      <c r="I624" s="11">
        <v>0.25</v>
      </c>
      <c r="J624" s="11">
        <v>75</v>
      </c>
      <c r="K624" s="11">
        <v>1</v>
      </c>
      <c r="L624" s="11" t="s">
        <v>2600</v>
      </c>
      <c r="M624" s="61">
        <f t="shared" si="41"/>
        <v>0.0500000000000001</v>
      </c>
    </row>
    <row r="625" s="8" customFormat="1" spans="1:13">
      <c r="A625" s="50" t="s">
        <v>2677</v>
      </c>
      <c r="B625" s="11">
        <v>0.5</v>
      </c>
      <c r="C625" s="11">
        <v>3</v>
      </c>
      <c r="D625" s="51">
        <f t="shared" si="42"/>
        <v>2.85</v>
      </c>
      <c r="E625" s="51">
        <f t="shared" si="43"/>
        <v>3.15</v>
      </c>
      <c r="F625" s="11">
        <v>30</v>
      </c>
      <c r="G625" s="11">
        <v>20</v>
      </c>
      <c r="H625" s="11">
        <v>1600</v>
      </c>
      <c r="I625" s="11">
        <v>0.25</v>
      </c>
      <c r="J625" s="11">
        <v>50</v>
      </c>
      <c r="K625" s="11">
        <v>1</v>
      </c>
      <c r="L625" s="11" t="s">
        <v>2600</v>
      </c>
      <c r="M625" s="61">
        <f t="shared" si="41"/>
        <v>0.0500000000000001</v>
      </c>
    </row>
    <row r="626" s="8" customFormat="1" spans="1:13">
      <c r="A626" s="50" t="s">
        <v>2678</v>
      </c>
      <c r="B626" s="11">
        <v>0.5</v>
      </c>
      <c r="C626" s="11">
        <v>3.3</v>
      </c>
      <c r="D626" s="51">
        <f t="shared" si="42"/>
        <v>3.135</v>
      </c>
      <c r="E626" s="51">
        <f t="shared" si="43"/>
        <v>3.465</v>
      </c>
      <c r="F626" s="11">
        <v>28</v>
      </c>
      <c r="G626" s="11">
        <v>20</v>
      </c>
      <c r="H626" s="11">
        <v>1600</v>
      </c>
      <c r="I626" s="11">
        <v>0.25</v>
      </c>
      <c r="J626" s="11">
        <v>25</v>
      </c>
      <c r="K626" s="11">
        <v>1</v>
      </c>
      <c r="L626" s="11" t="s">
        <v>2600</v>
      </c>
      <c r="M626" s="61">
        <f t="shared" si="41"/>
        <v>0.05</v>
      </c>
    </row>
    <row r="627" s="8" customFormat="1" spans="1:13">
      <c r="A627" s="50" t="s">
        <v>2679</v>
      </c>
      <c r="B627" s="11">
        <v>0.5</v>
      </c>
      <c r="C627" s="11">
        <v>3.6</v>
      </c>
      <c r="D627" s="51">
        <f t="shared" si="42"/>
        <v>3.42</v>
      </c>
      <c r="E627" s="51">
        <f t="shared" si="43"/>
        <v>3.78</v>
      </c>
      <c r="F627" s="11">
        <v>24</v>
      </c>
      <c r="G627" s="11">
        <v>20</v>
      </c>
      <c r="H627" s="11">
        <v>1700</v>
      </c>
      <c r="I627" s="11">
        <v>0.25</v>
      </c>
      <c r="J627" s="11">
        <v>15</v>
      </c>
      <c r="K627" s="11">
        <v>1</v>
      </c>
      <c r="L627" s="11" t="s">
        <v>2600</v>
      </c>
      <c r="M627" s="61">
        <f t="shared" si="41"/>
        <v>0.05</v>
      </c>
    </row>
    <row r="628" s="8" customFormat="1" spans="1:13">
      <c r="A628" s="50" t="s">
        <v>2680</v>
      </c>
      <c r="B628" s="11">
        <v>0.5</v>
      </c>
      <c r="C628" s="11">
        <v>3.9</v>
      </c>
      <c r="D628" s="51">
        <f t="shared" si="42"/>
        <v>3.705</v>
      </c>
      <c r="E628" s="51">
        <f t="shared" si="43"/>
        <v>4.095</v>
      </c>
      <c r="F628" s="11">
        <v>23</v>
      </c>
      <c r="G628" s="11">
        <v>20</v>
      </c>
      <c r="H628" s="11">
        <v>1900</v>
      </c>
      <c r="I628" s="11">
        <v>0.25</v>
      </c>
      <c r="J628" s="11">
        <v>10</v>
      </c>
      <c r="K628" s="11">
        <v>1</v>
      </c>
      <c r="L628" s="11" t="s">
        <v>2600</v>
      </c>
      <c r="M628" s="61">
        <f t="shared" si="41"/>
        <v>0.0500000000000001</v>
      </c>
    </row>
    <row r="629" s="8" customFormat="1" spans="1:13">
      <c r="A629" s="50" t="s">
        <v>2681</v>
      </c>
      <c r="B629" s="11">
        <v>0.5</v>
      </c>
      <c r="C629" s="11">
        <v>4.3</v>
      </c>
      <c r="D629" s="51">
        <f t="shared" si="42"/>
        <v>4.085</v>
      </c>
      <c r="E629" s="51">
        <f t="shared" si="43"/>
        <v>4.515</v>
      </c>
      <c r="F629" s="11">
        <v>22</v>
      </c>
      <c r="G629" s="11">
        <v>20</v>
      </c>
      <c r="H629" s="11">
        <v>2000</v>
      </c>
      <c r="I629" s="11">
        <v>0.25</v>
      </c>
      <c r="J629" s="11">
        <v>5</v>
      </c>
      <c r="K629" s="11">
        <v>1</v>
      </c>
      <c r="L629" s="11" t="s">
        <v>2600</v>
      </c>
      <c r="M629" s="61">
        <f t="shared" si="41"/>
        <v>0.05</v>
      </c>
    </row>
    <row r="630" s="8" customFormat="1" spans="1:13">
      <c r="A630" s="50" t="s">
        <v>2682</v>
      </c>
      <c r="B630" s="11">
        <v>0.5</v>
      </c>
      <c r="C630" s="11">
        <v>4.7</v>
      </c>
      <c r="D630" s="51">
        <f t="shared" si="42"/>
        <v>4.465</v>
      </c>
      <c r="E630" s="51">
        <f t="shared" si="43"/>
        <v>4.935</v>
      </c>
      <c r="F630" s="11">
        <v>19</v>
      </c>
      <c r="G630" s="11">
        <v>20</v>
      </c>
      <c r="H630" s="11">
        <v>1900</v>
      </c>
      <c r="I630" s="11">
        <v>0.25</v>
      </c>
      <c r="J630" s="11">
        <v>5</v>
      </c>
      <c r="K630" s="11">
        <v>2</v>
      </c>
      <c r="L630" s="11" t="s">
        <v>2600</v>
      </c>
      <c r="M630" s="61">
        <f t="shared" si="41"/>
        <v>0.0500000000000001</v>
      </c>
    </row>
    <row r="631" s="8" customFormat="1" spans="1:13">
      <c r="A631" s="50" t="s">
        <v>2683</v>
      </c>
      <c r="B631" s="11">
        <v>0.5</v>
      </c>
      <c r="C631" s="11">
        <v>5.1</v>
      </c>
      <c r="D631" s="51">
        <f t="shared" si="42"/>
        <v>4.845</v>
      </c>
      <c r="E631" s="51">
        <f t="shared" si="43"/>
        <v>5.355</v>
      </c>
      <c r="F631" s="11">
        <v>17</v>
      </c>
      <c r="G631" s="11">
        <v>20</v>
      </c>
      <c r="H631" s="11">
        <v>1600</v>
      </c>
      <c r="I631" s="11">
        <v>0.25</v>
      </c>
      <c r="J631" s="11">
        <v>5</v>
      </c>
      <c r="K631" s="11">
        <v>2</v>
      </c>
      <c r="L631" s="11" t="s">
        <v>2600</v>
      </c>
      <c r="M631" s="61">
        <f t="shared" si="41"/>
        <v>0.05</v>
      </c>
    </row>
    <row r="632" s="8" customFormat="1" spans="1:13">
      <c r="A632" s="50" t="s">
        <v>2684</v>
      </c>
      <c r="B632" s="11">
        <v>0.5</v>
      </c>
      <c r="C632" s="11">
        <v>5.6</v>
      </c>
      <c r="D632" s="51">
        <f t="shared" si="42"/>
        <v>5.32</v>
      </c>
      <c r="E632" s="51">
        <f t="shared" si="43"/>
        <v>5.88</v>
      </c>
      <c r="F632" s="11">
        <v>11</v>
      </c>
      <c r="G632" s="11">
        <v>20</v>
      </c>
      <c r="H632" s="11">
        <v>1600</v>
      </c>
      <c r="I632" s="11">
        <v>0.25</v>
      </c>
      <c r="J632" s="11">
        <v>5</v>
      </c>
      <c r="K632" s="11">
        <v>3</v>
      </c>
      <c r="L632" s="11" t="s">
        <v>2600</v>
      </c>
      <c r="M632" s="61">
        <f t="shared" si="41"/>
        <v>0.05</v>
      </c>
    </row>
    <row r="633" s="8" customFormat="1" spans="1:13">
      <c r="A633" s="50" t="s">
        <v>2685</v>
      </c>
      <c r="B633" s="11">
        <v>0.5</v>
      </c>
      <c r="C633" s="11">
        <v>6</v>
      </c>
      <c r="D633" s="51">
        <f t="shared" si="42"/>
        <v>5.7</v>
      </c>
      <c r="E633" s="51">
        <f t="shared" si="43"/>
        <v>6.3</v>
      </c>
      <c r="F633" s="11">
        <v>7</v>
      </c>
      <c r="G633" s="11">
        <v>20</v>
      </c>
      <c r="H633" s="11">
        <v>1600</v>
      </c>
      <c r="I633" s="11">
        <v>0.25</v>
      </c>
      <c r="J633" s="11">
        <v>5</v>
      </c>
      <c r="K633" s="11">
        <v>3.5</v>
      </c>
      <c r="L633" s="11" t="s">
        <v>2600</v>
      </c>
      <c r="M633" s="61">
        <f t="shared" si="41"/>
        <v>0.0500000000000001</v>
      </c>
    </row>
    <row r="634" s="8" customFormat="1" spans="1:13">
      <c r="A634" s="50" t="s">
        <v>2686</v>
      </c>
      <c r="B634" s="11">
        <v>0.5</v>
      </c>
      <c r="C634" s="11">
        <v>6.2</v>
      </c>
      <c r="D634" s="51">
        <f t="shared" si="42"/>
        <v>5.89</v>
      </c>
      <c r="E634" s="51">
        <f t="shared" si="43"/>
        <v>6.51</v>
      </c>
      <c r="F634" s="11">
        <v>7</v>
      </c>
      <c r="G634" s="11">
        <v>20</v>
      </c>
      <c r="H634" s="11">
        <v>1000</v>
      </c>
      <c r="I634" s="11">
        <v>0.25</v>
      </c>
      <c r="J634" s="11">
        <v>5</v>
      </c>
      <c r="K634" s="11">
        <v>4</v>
      </c>
      <c r="L634" s="11" t="s">
        <v>2600</v>
      </c>
      <c r="M634" s="61">
        <f t="shared" si="41"/>
        <v>0.0500000000000001</v>
      </c>
    </row>
    <row r="635" s="8" customFormat="1" spans="1:13">
      <c r="A635" s="50" t="s">
        <v>2687</v>
      </c>
      <c r="B635" s="11">
        <v>0.5</v>
      </c>
      <c r="C635" s="11">
        <v>6.8</v>
      </c>
      <c r="D635" s="51">
        <f t="shared" si="42"/>
        <v>6.46</v>
      </c>
      <c r="E635" s="51">
        <f t="shared" si="43"/>
        <v>7.14</v>
      </c>
      <c r="F635" s="11">
        <v>5</v>
      </c>
      <c r="G635" s="11">
        <v>20</v>
      </c>
      <c r="H635" s="11">
        <v>750</v>
      </c>
      <c r="I635" s="11">
        <v>0.25</v>
      </c>
      <c r="J635" s="11">
        <v>3</v>
      </c>
      <c r="K635" s="11">
        <v>5</v>
      </c>
      <c r="L635" s="11" t="s">
        <v>2600</v>
      </c>
      <c r="M635" s="61">
        <f t="shared" si="41"/>
        <v>0.05</v>
      </c>
    </row>
    <row r="636" s="8" customFormat="1" spans="1:13">
      <c r="A636" s="50" t="s">
        <v>2688</v>
      </c>
      <c r="B636" s="11">
        <v>0.5</v>
      </c>
      <c r="C636" s="11">
        <v>7.5</v>
      </c>
      <c r="D636" s="51">
        <f t="shared" si="42"/>
        <v>7.125</v>
      </c>
      <c r="E636" s="51">
        <f t="shared" si="43"/>
        <v>7.875</v>
      </c>
      <c r="F636" s="11">
        <v>6</v>
      </c>
      <c r="G636" s="11">
        <v>20</v>
      </c>
      <c r="H636" s="11">
        <v>500</v>
      </c>
      <c r="I636" s="11">
        <v>0.25</v>
      </c>
      <c r="J636" s="11">
        <v>3</v>
      </c>
      <c r="K636" s="11">
        <v>6</v>
      </c>
      <c r="L636" s="11" t="s">
        <v>2600</v>
      </c>
      <c r="M636" s="61">
        <f t="shared" si="41"/>
        <v>0.05</v>
      </c>
    </row>
    <row r="637" s="8" customFormat="1" spans="1:13">
      <c r="A637" s="50" t="s">
        <v>2689</v>
      </c>
      <c r="B637" s="11">
        <v>0.5</v>
      </c>
      <c r="C637" s="11">
        <v>8.2</v>
      </c>
      <c r="D637" s="51">
        <f t="shared" si="42"/>
        <v>7.79</v>
      </c>
      <c r="E637" s="51">
        <f t="shared" si="43"/>
        <v>8.61</v>
      </c>
      <c r="F637" s="11">
        <v>8</v>
      </c>
      <c r="G637" s="11">
        <v>20</v>
      </c>
      <c r="H637" s="11">
        <v>500</v>
      </c>
      <c r="I637" s="11">
        <v>0.25</v>
      </c>
      <c r="J637" s="11">
        <v>3</v>
      </c>
      <c r="K637" s="11">
        <v>6.5</v>
      </c>
      <c r="L637" s="11" t="s">
        <v>2600</v>
      </c>
      <c r="M637" s="61">
        <f t="shared" si="41"/>
        <v>0.05</v>
      </c>
    </row>
    <row r="638" s="8" customFormat="1" spans="1:13">
      <c r="A638" s="50" t="s">
        <v>2690</v>
      </c>
      <c r="B638" s="11">
        <v>0.5</v>
      </c>
      <c r="C638" s="11">
        <v>8.7</v>
      </c>
      <c r="D638" s="51">
        <f t="shared" si="42"/>
        <v>8.265</v>
      </c>
      <c r="E638" s="51">
        <f t="shared" si="43"/>
        <v>9.135</v>
      </c>
      <c r="F638" s="11">
        <v>8</v>
      </c>
      <c r="G638" s="11">
        <v>20</v>
      </c>
      <c r="H638" s="11">
        <v>600</v>
      </c>
      <c r="I638" s="11">
        <v>0.25</v>
      </c>
      <c r="J638" s="11">
        <v>3</v>
      </c>
      <c r="K638" s="11">
        <v>6.5</v>
      </c>
      <c r="L638" s="11" t="s">
        <v>2600</v>
      </c>
      <c r="M638" s="61">
        <f t="shared" si="41"/>
        <v>0.0500000000000001</v>
      </c>
    </row>
    <row r="639" s="8" customFormat="1" spans="1:13">
      <c r="A639" s="50" t="s">
        <v>2691</v>
      </c>
      <c r="B639" s="11">
        <v>0.5</v>
      </c>
      <c r="C639" s="11">
        <v>9.1</v>
      </c>
      <c r="D639" s="51">
        <f t="shared" si="42"/>
        <v>8.645</v>
      </c>
      <c r="E639" s="51">
        <f t="shared" si="43"/>
        <v>9.555</v>
      </c>
      <c r="F639" s="11">
        <v>10</v>
      </c>
      <c r="G639" s="11">
        <v>20</v>
      </c>
      <c r="H639" s="11">
        <v>600</v>
      </c>
      <c r="I639" s="11">
        <v>0.25</v>
      </c>
      <c r="J639" s="11">
        <v>3</v>
      </c>
      <c r="K639" s="11">
        <v>7</v>
      </c>
      <c r="L639" s="11" t="s">
        <v>2600</v>
      </c>
      <c r="M639" s="61">
        <f t="shared" si="41"/>
        <v>0.05</v>
      </c>
    </row>
    <row r="640" s="8" customFormat="1" spans="1:13">
      <c r="A640" s="50" t="s">
        <v>2692</v>
      </c>
      <c r="B640" s="11">
        <v>0.5</v>
      </c>
      <c r="C640" s="11">
        <v>10</v>
      </c>
      <c r="D640" s="51">
        <f t="shared" si="42"/>
        <v>9.5</v>
      </c>
      <c r="E640" s="51">
        <f t="shared" si="43"/>
        <v>10.5</v>
      </c>
      <c r="F640" s="11">
        <v>17</v>
      </c>
      <c r="G640" s="11">
        <v>20</v>
      </c>
      <c r="H640" s="11">
        <v>600</v>
      </c>
      <c r="I640" s="11">
        <v>0.25</v>
      </c>
      <c r="J640" s="11">
        <v>3</v>
      </c>
      <c r="K640" s="11">
        <v>8</v>
      </c>
      <c r="L640" s="11" t="s">
        <v>2600</v>
      </c>
      <c r="M640" s="61">
        <f t="shared" si="41"/>
        <v>0.05</v>
      </c>
    </row>
    <row r="641" s="8" customFormat="1" spans="1:13">
      <c r="A641" s="50" t="s">
        <v>2693</v>
      </c>
      <c r="B641" s="11">
        <v>0.5</v>
      </c>
      <c r="C641" s="11">
        <v>11</v>
      </c>
      <c r="D641" s="51">
        <f t="shared" si="42"/>
        <v>10.45</v>
      </c>
      <c r="E641" s="51">
        <f t="shared" si="43"/>
        <v>11.55</v>
      </c>
      <c r="F641" s="11">
        <v>22</v>
      </c>
      <c r="G641" s="11">
        <v>20</v>
      </c>
      <c r="H641" s="11">
        <v>600</v>
      </c>
      <c r="I641" s="11">
        <v>0.25</v>
      </c>
      <c r="J641" s="11">
        <v>2</v>
      </c>
      <c r="K641" s="11">
        <v>8.4</v>
      </c>
      <c r="L641" s="11" t="s">
        <v>2600</v>
      </c>
      <c r="M641" s="61">
        <f t="shared" si="41"/>
        <v>0.0500000000000001</v>
      </c>
    </row>
    <row r="642" s="8" customFormat="1" spans="1:13">
      <c r="A642" s="50" t="s">
        <v>2694</v>
      </c>
      <c r="B642" s="11">
        <v>0.5</v>
      </c>
      <c r="C642" s="11">
        <v>12</v>
      </c>
      <c r="D642" s="51">
        <f t="shared" si="42"/>
        <v>11.4</v>
      </c>
      <c r="E642" s="51">
        <f t="shared" si="43"/>
        <v>12.6</v>
      </c>
      <c r="F642" s="11">
        <v>30</v>
      </c>
      <c r="G642" s="11">
        <v>20</v>
      </c>
      <c r="H642" s="11">
        <v>600</v>
      </c>
      <c r="I642" s="11">
        <v>0.25</v>
      </c>
      <c r="J642" s="11">
        <v>1</v>
      </c>
      <c r="K642" s="11">
        <v>9.1</v>
      </c>
      <c r="L642" s="11" t="s">
        <v>2600</v>
      </c>
      <c r="M642" s="61">
        <f t="shared" si="41"/>
        <v>0.0500000000000001</v>
      </c>
    </row>
    <row r="643" s="8" customFormat="1" spans="1:13">
      <c r="A643" s="50" t="s">
        <v>2695</v>
      </c>
      <c r="B643" s="11">
        <v>0.5</v>
      </c>
      <c r="C643" s="11">
        <v>13</v>
      </c>
      <c r="D643" s="51">
        <f t="shared" si="42"/>
        <v>12.35</v>
      </c>
      <c r="E643" s="51">
        <f t="shared" si="43"/>
        <v>13.65</v>
      </c>
      <c r="F643" s="11">
        <v>13</v>
      </c>
      <c r="G643" s="11">
        <v>9.5</v>
      </c>
      <c r="H643" s="11">
        <v>600</v>
      </c>
      <c r="I643" s="11">
        <v>0.25</v>
      </c>
      <c r="J643" s="11">
        <v>0.5</v>
      </c>
      <c r="K643" s="11">
        <v>9.9</v>
      </c>
      <c r="L643" s="11" t="s">
        <v>2600</v>
      </c>
      <c r="M643" s="61">
        <f t="shared" si="41"/>
        <v>0.05</v>
      </c>
    </row>
    <row r="644" s="8" customFormat="1" spans="1:13">
      <c r="A644" s="50" t="s">
        <v>2696</v>
      </c>
      <c r="B644" s="11">
        <v>0.5</v>
      </c>
      <c r="C644" s="11">
        <v>14</v>
      </c>
      <c r="D644" s="51">
        <f t="shared" si="42"/>
        <v>13.3</v>
      </c>
      <c r="E644" s="51">
        <f t="shared" si="43"/>
        <v>14.7</v>
      </c>
      <c r="F644" s="11">
        <v>15</v>
      </c>
      <c r="G644" s="11">
        <v>9</v>
      </c>
      <c r="H644" s="11">
        <v>600</v>
      </c>
      <c r="I644" s="11">
        <v>0.25</v>
      </c>
      <c r="J644" s="11">
        <v>0.1</v>
      </c>
      <c r="K644" s="11">
        <v>10</v>
      </c>
      <c r="L644" s="11" t="s">
        <v>2600</v>
      </c>
      <c r="M644" s="61">
        <f t="shared" si="41"/>
        <v>0.0500000000000001</v>
      </c>
    </row>
    <row r="645" s="8" customFormat="1" spans="1:13">
      <c r="A645" s="50" t="s">
        <v>2697</v>
      </c>
      <c r="B645" s="11">
        <v>0.5</v>
      </c>
      <c r="C645" s="11">
        <v>15</v>
      </c>
      <c r="D645" s="51">
        <f t="shared" si="42"/>
        <v>14.25</v>
      </c>
      <c r="E645" s="51">
        <f t="shared" si="43"/>
        <v>15.75</v>
      </c>
      <c r="F645" s="11">
        <v>16</v>
      </c>
      <c r="G645" s="11">
        <v>8.5</v>
      </c>
      <c r="H645" s="11">
        <v>600</v>
      </c>
      <c r="I645" s="11">
        <v>0.25</v>
      </c>
      <c r="J645" s="11">
        <v>0.1</v>
      </c>
      <c r="K645" s="11">
        <v>11</v>
      </c>
      <c r="L645" s="11" t="s">
        <v>2600</v>
      </c>
      <c r="M645" s="61">
        <f t="shared" ref="M645:M708" si="44">(C645-D645)/C645</f>
        <v>0.05</v>
      </c>
    </row>
    <row r="646" s="8" customFormat="1" spans="1:13">
      <c r="A646" s="50" t="s">
        <v>2698</v>
      </c>
      <c r="B646" s="11">
        <v>0.5</v>
      </c>
      <c r="C646" s="11">
        <v>16</v>
      </c>
      <c r="D646" s="51">
        <f t="shared" si="42"/>
        <v>15.2</v>
      </c>
      <c r="E646" s="51">
        <f t="shared" si="43"/>
        <v>16.8</v>
      </c>
      <c r="F646" s="11">
        <v>17</v>
      </c>
      <c r="G646" s="11">
        <v>7.8</v>
      </c>
      <c r="H646" s="11">
        <v>600</v>
      </c>
      <c r="I646" s="11">
        <v>0.25</v>
      </c>
      <c r="J646" s="11">
        <v>0.1</v>
      </c>
      <c r="K646" s="11">
        <v>12</v>
      </c>
      <c r="L646" s="11" t="s">
        <v>2600</v>
      </c>
      <c r="M646" s="61">
        <f t="shared" si="44"/>
        <v>0.05</v>
      </c>
    </row>
    <row r="647" s="8" customFormat="1" spans="1:13">
      <c r="A647" s="50" t="s">
        <v>2699</v>
      </c>
      <c r="B647" s="11">
        <v>0.5</v>
      </c>
      <c r="C647" s="11">
        <v>17</v>
      </c>
      <c r="D647" s="51">
        <f t="shared" si="42"/>
        <v>16.15</v>
      </c>
      <c r="E647" s="51">
        <f t="shared" si="43"/>
        <v>17.85</v>
      </c>
      <c r="F647" s="11">
        <v>19</v>
      </c>
      <c r="G647" s="11">
        <v>7.4</v>
      </c>
      <c r="H647" s="11">
        <v>600</v>
      </c>
      <c r="I647" s="11">
        <v>0.25</v>
      </c>
      <c r="J647" s="11">
        <v>1</v>
      </c>
      <c r="K647" s="11">
        <v>13</v>
      </c>
      <c r="L647" s="11" t="s">
        <v>2600</v>
      </c>
      <c r="M647" s="61">
        <f t="shared" si="44"/>
        <v>0.0500000000000001</v>
      </c>
    </row>
    <row r="648" s="8" customFormat="1" spans="1:13">
      <c r="A648" s="50" t="s">
        <v>2700</v>
      </c>
      <c r="B648" s="11">
        <v>0.5</v>
      </c>
      <c r="C648" s="11">
        <v>22</v>
      </c>
      <c r="D648" s="51">
        <f t="shared" si="42"/>
        <v>20.9</v>
      </c>
      <c r="E648" s="51">
        <f t="shared" si="43"/>
        <v>23.1</v>
      </c>
      <c r="F648" s="11">
        <v>29</v>
      </c>
      <c r="G648" s="11">
        <v>5.6</v>
      </c>
      <c r="H648" s="11">
        <v>600</v>
      </c>
      <c r="I648" s="11">
        <v>0.25</v>
      </c>
      <c r="J648" s="11">
        <v>0.1</v>
      </c>
      <c r="K648" s="11">
        <v>17</v>
      </c>
      <c r="L648" s="11" t="s">
        <v>2600</v>
      </c>
      <c r="M648" s="61">
        <f t="shared" si="44"/>
        <v>0.0500000000000001</v>
      </c>
    </row>
    <row r="649" s="8" customFormat="1" spans="1:13">
      <c r="A649" s="50" t="s">
        <v>2701</v>
      </c>
      <c r="B649" s="11">
        <v>0.5</v>
      </c>
      <c r="C649" s="11">
        <v>24</v>
      </c>
      <c r="D649" s="51">
        <f t="shared" si="42"/>
        <v>22.8</v>
      </c>
      <c r="E649" s="51">
        <f t="shared" si="43"/>
        <v>25.2</v>
      </c>
      <c r="F649" s="11">
        <v>33</v>
      </c>
      <c r="G649" s="11">
        <v>5.2</v>
      </c>
      <c r="H649" s="11">
        <v>600</v>
      </c>
      <c r="I649" s="11">
        <v>0.25</v>
      </c>
      <c r="J649" s="11">
        <v>0.1</v>
      </c>
      <c r="K649" s="11">
        <v>18</v>
      </c>
      <c r="L649" s="11" t="s">
        <v>2600</v>
      </c>
      <c r="M649" s="61">
        <f t="shared" si="44"/>
        <v>0.0500000000000001</v>
      </c>
    </row>
    <row r="650" s="8" customFormat="1" spans="1:13">
      <c r="A650" s="50" t="s">
        <v>2702</v>
      </c>
      <c r="B650" s="11">
        <v>0.5</v>
      </c>
      <c r="C650" s="11">
        <v>25</v>
      </c>
      <c r="D650" s="51">
        <f t="shared" ref="D650:D656" si="45">C650*0.95</f>
        <v>23.75</v>
      </c>
      <c r="E650" s="51">
        <f t="shared" ref="E650:E656" si="46">C650*1.05</f>
        <v>26.25</v>
      </c>
      <c r="F650" s="11">
        <v>35</v>
      </c>
      <c r="G650" s="11">
        <v>5</v>
      </c>
      <c r="H650" s="11">
        <v>600</v>
      </c>
      <c r="I650" s="11">
        <v>0.25</v>
      </c>
      <c r="J650" s="11">
        <v>0.1</v>
      </c>
      <c r="K650" s="11">
        <v>19</v>
      </c>
      <c r="L650" s="11" t="s">
        <v>2600</v>
      </c>
      <c r="M650" s="61">
        <f t="shared" si="44"/>
        <v>0.05</v>
      </c>
    </row>
    <row r="651" s="8" customFormat="1" spans="1:13">
      <c r="A651" s="50" t="s">
        <v>2703</v>
      </c>
      <c r="B651" s="11">
        <v>0.5</v>
      </c>
      <c r="C651" s="11">
        <v>27</v>
      </c>
      <c r="D651" s="51">
        <f t="shared" si="45"/>
        <v>25.65</v>
      </c>
      <c r="E651" s="51">
        <f t="shared" si="46"/>
        <v>28.35</v>
      </c>
      <c r="F651" s="11">
        <v>41</v>
      </c>
      <c r="G651" s="11">
        <v>5</v>
      </c>
      <c r="H651" s="11">
        <v>600</v>
      </c>
      <c r="I651" s="11">
        <v>0.25</v>
      </c>
      <c r="J651" s="11">
        <v>0.1</v>
      </c>
      <c r="K651" s="11">
        <v>21</v>
      </c>
      <c r="L651" s="11" t="s">
        <v>2600</v>
      </c>
      <c r="M651" s="61">
        <f t="shared" si="44"/>
        <v>0.0500000000000001</v>
      </c>
    </row>
    <row r="652" s="8" customFormat="1" spans="1:13">
      <c r="A652" s="50" t="s">
        <v>2704</v>
      </c>
      <c r="B652" s="11">
        <v>0.5</v>
      </c>
      <c r="C652" s="11">
        <v>28</v>
      </c>
      <c r="D652" s="51">
        <f t="shared" si="45"/>
        <v>26.6</v>
      </c>
      <c r="E652" s="51">
        <f t="shared" si="46"/>
        <v>29.4</v>
      </c>
      <c r="F652" s="11">
        <v>44</v>
      </c>
      <c r="G652" s="11">
        <v>4.5</v>
      </c>
      <c r="H652" s="11">
        <v>600</v>
      </c>
      <c r="I652" s="11">
        <v>0.25</v>
      </c>
      <c r="J652" s="11">
        <v>0.1</v>
      </c>
      <c r="K652" s="11">
        <v>21</v>
      </c>
      <c r="L652" s="11" t="s">
        <v>2600</v>
      </c>
      <c r="M652" s="61">
        <f t="shared" si="44"/>
        <v>0.0500000000000001</v>
      </c>
    </row>
    <row r="653" s="8" customFormat="1" spans="1:13">
      <c r="A653" s="50" t="s">
        <v>2705</v>
      </c>
      <c r="B653" s="11">
        <v>0.5</v>
      </c>
      <c r="C653" s="11">
        <v>30</v>
      </c>
      <c r="D653" s="51">
        <f t="shared" si="45"/>
        <v>28.5</v>
      </c>
      <c r="E653" s="51">
        <f t="shared" si="46"/>
        <v>31.5</v>
      </c>
      <c r="F653" s="11">
        <v>49</v>
      </c>
      <c r="G653" s="11">
        <v>4.2</v>
      </c>
      <c r="H653" s="11">
        <v>600</v>
      </c>
      <c r="I653" s="11">
        <v>0.25</v>
      </c>
      <c r="J653" s="11">
        <v>0.1</v>
      </c>
      <c r="K653" s="11">
        <v>23</v>
      </c>
      <c r="L653" s="11" t="s">
        <v>2600</v>
      </c>
      <c r="M653" s="61">
        <f t="shared" si="44"/>
        <v>0.05</v>
      </c>
    </row>
    <row r="654" s="8" customFormat="1" spans="1:13">
      <c r="A654" s="50" t="s">
        <v>2706</v>
      </c>
      <c r="B654" s="11">
        <v>0.5</v>
      </c>
      <c r="C654" s="11">
        <v>33</v>
      </c>
      <c r="D654" s="51">
        <f t="shared" si="45"/>
        <v>31.35</v>
      </c>
      <c r="E654" s="51">
        <f t="shared" si="46"/>
        <v>34.65</v>
      </c>
      <c r="F654" s="11">
        <v>58</v>
      </c>
      <c r="G654" s="11">
        <v>3.8</v>
      </c>
      <c r="H654" s="11">
        <v>700</v>
      </c>
      <c r="I654" s="11">
        <v>0.25</v>
      </c>
      <c r="J654" s="11">
        <v>0.1</v>
      </c>
      <c r="K654" s="11">
        <v>25</v>
      </c>
      <c r="L654" s="11" t="s">
        <v>2600</v>
      </c>
      <c r="M654" s="61">
        <f t="shared" si="44"/>
        <v>0.0500000000000001</v>
      </c>
    </row>
    <row r="655" s="8" customFormat="1" spans="1:13">
      <c r="A655" s="50" t="s">
        <v>2707</v>
      </c>
      <c r="B655" s="11">
        <v>0.5</v>
      </c>
      <c r="C655" s="11">
        <v>36</v>
      </c>
      <c r="D655" s="51">
        <f t="shared" si="45"/>
        <v>34.2</v>
      </c>
      <c r="E655" s="51">
        <f t="shared" si="46"/>
        <v>37.8</v>
      </c>
      <c r="F655" s="11">
        <v>70</v>
      </c>
      <c r="G655" s="11">
        <v>3.4</v>
      </c>
      <c r="H655" s="11">
        <v>700</v>
      </c>
      <c r="I655" s="11">
        <v>0.25</v>
      </c>
      <c r="J655" s="11">
        <v>0.1</v>
      </c>
      <c r="K655" s="11">
        <v>27</v>
      </c>
      <c r="L655" s="11" t="s">
        <v>2600</v>
      </c>
      <c r="M655" s="61">
        <f t="shared" si="44"/>
        <v>0.0500000000000001</v>
      </c>
    </row>
    <row r="656" s="8" customFormat="1" spans="1:13">
      <c r="A656" s="50" t="s">
        <v>2708</v>
      </c>
      <c r="B656" s="11">
        <v>0.5</v>
      </c>
      <c r="C656" s="11">
        <v>39</v>
      </c>
      <c r="D656" s="51">
        <f t="shared" si="45"/>
        <v>37.05</v>
      </c>
      <c r="E656" s="51">
        <f t="shared" si="46"/>
        <v>40.95</v>
      </c>
      <c r="F656" s="11">
        <v>80</v>
      </c>
      <c r="G656" s="11">
        <v>3.2</v>
      </c>
      <c r="H656" s="11">
        <v>800</v>
      </c>
      <c r="I656" s="11">
        <v>0.25</v>
      </c>
      <c r="J656" s="11">
        <v>0.1</v>
      </c>
      <c r="K656" s="11">
        <v>30</v>
      </c>
      <c r="L656" s="11" t="s">
        <v>2600</v>
      </c>
      <c r="M656" s="61">
        <f t="shared" si="44"/>
        <v>0.0500000000000001</v>
      </c>
    </row>
    <row r="657" s="8" customFormat="1" spans="1:13">
      <c r="A657" s="50" t="s">
        <v>2709</v>
      </c>
      <c r="B657" s="11">
        <v>0.5</v>
      </c>
      <c r="C657" s="11">
        <v>2.4</v>
      </c>
      <c r="D657" s="51">
        <f>C657*0.98</f>
        <v>2.352</v>
      </c>
      <c r="E657" s="51">
        <f>C657*1.02</f>
        <v>2.448</v>
      </c>
      <c r="F657" s="11">
        <v>30</v>
      </c>
      <c r="G657" s="11">
        <v>20</v>
      </c>
      <c r="H657" s="11">
        <v>1200</v>
      </c>
      <c r="I657" s="11">
        <v>0.25</v>
      </c>
      <c r="J657" s="11">
        <v>100</v>
      </c>
      <c r="K657" s="11">
        <v>1</v>
      </c>
      <c r="L657" s="11" t="s">
        <v>2600</v>
      </c>
      <c r="M657" s="61">
        <f t="shared" si="44"/>
        <v>0.02</v>
      </c>
    </row>
    <row r="658" s="8" customFormat="1" spans="1:13">
      <c r="A658" s="50" t="s">
        <v>2710</v>
      </c>
      <c r="B658" s="11">
        <v>0.5</v>
      </c>
      <c r="C658" s="11">
        <v>2.7</v>
      </c>
      <c r="D658" s="51">
        <f t="shared" ref="D658:D680" si="47">C658*0.98</f>
        <v>2.646</v>
      </c>
      <c r="E658" s="51">
        <f t="shared" ref="E658:E680" si="48">C658*1.02</f>
        <v>2.754</v>
      </c>
      <c r="F658" s="11">
        <v>30</v>
      </c>
      <c r="G658" s="11">
        <v>20</v>
      </c>
      <c r="H658" s="11">
        <v>1300</v>
      </c>
      <c r="I658" s="11">
        <v>0.25</v>
      </c>
      <c r="J658" s="11">
        <v>75</v>
      </c>
      <c r="K658" s="11">
        <v>1</v>
      </c>
      <c r="L658" s="11" t="s">
        <v>2600</v>
      </c>
      <c r="M658" s="61">
        <f t="shared" si="44"/>
        <v>0.0200000000000001</v>
      </c>
    </row>
    <row r="659" s="8" customFormat="1" spans="1:13">
      <c r="A659" s="50" t="s">
        <v>2711</v>
      </c>
      <c r="B659" s="11">
        <v>0.5</v>
      </c>
      <c r="C659" s="11">
        <v>3</v>
      </c>
      <c r="D659" s="51">
        <f t="shared" si="47"/>
        <v>2.94</v>
      </c>
      <c r="E659" s="51">
        <f t="shared" si="48"/>
        <v>3.06</v>
      </c>
      <c r="F659" s="11">
        <v>30</v>
      </c>
      <c r="G659" s="11">
        <v>20</v>
      </c>
      <c r="H659" s="11">
        <v>1600</v>
      </c>
      <c r="I659" s="11">
        <v>0.25</v>
      </c>
      <c r="J659" s="11">
        <v>50</v>
      </c>
      <c r="K659" s="11">
        <v>1</v>
      </c>
      <c r="L659" s="11" t="s">
        <v>2600</v>
      </c>
      <c r="M659" s="61">
        <f t="shared" si="44"/>
        <v>0.02</v>
      </c>
    </row>
    <row r="660" s="8" customFormat="1" spans="1:13">
      <c r="A660" s="50" t="s">
        <v>2712</v>
      </c>
      <c r="B660" s="11">
        <v>0.5</v>
      </c>
      <c r="C660" s="11">
        <v>3.3</v>
      </c>
      <c r="D660" s="51">
        <f t="shared" si="47"/>
        <v>3.234</v>
      </c>
      <c r="E660" s="51">
        <f t="shared" si="48"/>
        <v>3.366</v>
      </c>
      <c r="F660" s="11">
        <v>28</v>
      </c>
      <c r="G660" s="11">
        <v>20</v>
      </c>
      <c r="H660" s="11">
        <v>1600</v>
      </c>
      <c r="I660" s="11">
        <v>0.25</v>
      </c>
      <c r="J660" s="11">
        <v>25</v>
      </c>
      <c r="K660" s="11">
        <v>1</v>
      </c>
      <c r="L660" s="11" t="s">
        <v>2600</v>
      </c>
      <c r="M660" s="61">
        <f t="shared" si="44"/>
        <v>0.02</v>
      </c>
    </row>
    <row r="661" s="8" customFormat="1" spans="1:13">
      <c r="A661" s="50" t="s">
        <v>2713</v>
      </c>
      <c r="B661" s="11">
        <v>0.5</v>
      </c>
      <c r="C661" s="11">
        <v>3.6</v>
      </c>
      <c r="D661" s="51">
        <f t="shared" si="47"/>
        <v>3.528</v>
      </c>
      <c r="E661" s="51">
        <f t="shared" si="48"/>
        <v>3.672</v>
      </c>
      <c r="F661" s="11">
        <v>24</v>
      </c>
      <c r="G661" s="11">
        <v>20</v>
      </c>
      <c r="H661" s="11">
        <v>1700</v>
      </c>
      <c r="I661" s="11">
        <v>0.25</v>
      </c>
      <c r="J661" s="11">
        <v>15</v>
      </c>
      <c r="K661" s="11">
        <v>1</v>
      </c>
      <c r="L661" s="11" t="s">
        <v>2600</v>
      </c>
      <c r="M661" s="61">
        <f t="shared" si="44"/>
        <v>0.02</v>
      </c>
    </row>
    <row r="662" s="8" customFormat="1" spans="1:13">
      <c r="A662" s="50" t="s">
        <v>2714</v>
      </c>
      <c r="B662" s="11">
        <v>0.5</v>
      </c>
      <c r="C662" s="11">
        <v>3.9</v>
      </c>
      <c r="D662" s="51">
        <f t="shared" si="47"/>
        <v>3.822</v>
      </c>
      <c r="E662" s="51">
        <f t="shared" si="48"/>
        <v>3.978</v>
      </c>
      <c r="F662" s="11">
        <v>23</v>
      </c>
      <c r="G662" s="11">
        <v>20</v>
      </c>
      <c r="H662" s="11">
        <v>1900</v>
      </c>
      <c r="I662" s="11">
        <v>0.25</v>
      </c>
      <c r="J662" s="11">
        <v>10</v>
      </c>
      <c r="K662" s="11">
        <v>1</v>
      </c>
      <c r="L662" s="11" t="s">
        <v>2600</v>
      </c>
      <c r="M662" s="61">
        <f t="shared" si="44"/>
        <v>0.02</v>
      </c>
    </row>
    <row r="663" s="8" customFormat="1" spans="1:13">
      <c r="A663" s="50" t="s">
        <v>2715</v>
      </c>
      <c r="B663" s="11">
        <v>0.5</v>
      </c>
      <c r="C663" s="11">
        <v>4.3</v>
      </c>
      <c r="D663" s="51">
        <f t="shared" si="47"/>
        <v>4.214</v>
      </c>
      <c r="E663" s="51">
        <f t="shared" si="48"/>
        <v>4.386</v>
      </c>
      <c r="F663" s="11">
        <v>22</v>
      </c>
      <c r="G663" s="11">
        <v>20</v>
      </c>
      <c r="H663" s="11">
        <v>2000</v>
      </c>
      <c r="I663" s="11">
        <v>0.25</v>
      </c>
      <c r="J663" s="11">
        <v>5</v>
      </c>
      <c r="K663" s="11">
        <v>1</v>
      </c>
      <c r="L663" s="11" t="s">
        <v>2600</v>
      </c>
      <c r="M663" s="61">
        <f t="shared" si="44"/>
        <v>0.0200000000000001</v>
      </c>
    </row>
    <row r="664" s="8" customFormat="1" spans="1:13">
      <c r="A664" s="50" t="s">
        <v>2716</v>
      </c>
      <c r="B664" s="11">
        <v>0.5</v>
      </c>
      <c r="C664" s="11">
        <v>4.7</v>
      </c>
      <c r="D664" s="51">
        <f t="shared" si="47"/>
        <v>4.606</v>
      </c>
      <c r="E664" s="51">
        <f t="shared" si="48"/>
        <v>4.794</v>
      </c>
      <c r="F664" s="11">
        <v>19</v>
      </c>
      <c r="G664" s="11">
        <v>20</v>
      </c>
      <c r="H664" s="11">
        <v>1900</v>
      </c>
      <c r="I664" s="11">
        <v>0.25</v>
      </c>
      <c r="J664" s="11">
        <v>5</v>
      </c>
      <c r="K664" s="11">
        <v>2</v>
      </c>
      <c r="L664" s="11" t="s">
        <v>2600</v>
      </c>
      <c r="M664" s="61">
        <f t="shared" si="44"/>
        <v>0.0200000000000001</v>
      </c>
    </row>
    <row r="665" s="8" customFormat="1" spans="1:13">
      <c r="A665" s="50" t="s">
        <v>2717</v>
      </c>
      <c r="B665" s="11">
        <v>0.5</v>
      </c>
      <c r="C665" s="11">
        <v>5.1</v>
      </c>
      <c r="D665" s="51">
        <f t="shared" si="47"/>
        <v>4.998</v>
      </c>
      <c r="E665" s="51">
        <f t="shared" si="48"/>
        <v>5.202</v>
      </c>
      <c r="F665" s="11">
        <v>17</v>
      </c>
      <c r="G665" s="11">
        <v>20</v>
      </c>
      <c r="H665" s="11">
        <v>1600</v>
      </c>
      <c r="I665" s="11">
        <v>0.25</v>
      </c>
      <c r="J665" s="11">
        <v>5</v>
      </c>
      <c r="K665" s="11">
        <v>2</v>
      </c>
      <c r="L665" s="11" t="s">
        <v>2600</v>
      </c>
      <c r="M665" s="61">
        <f t="shared" si="44"/>
        <v>0.0200000000000001</v>
      </c>
    </row>
    <row r="666" s="8" customFormat="1" spans="1:13">
      <c r="A666" s="50" t="s">
        <v>2718</v>
      </c>
      <c r="B666" s="11">
        <v>0.5</v>
      </c>
      <c r="C666" s="11">
        <v>5.6</v>
      </c>
      <c r="D666" s="51">
        <f t="shared" si="47"/>
        <v>5.488</v>
      </c>
      <c r="E666" s="51">
        <f t="shared" si="48"/>
        <v>5.712</v>
      </c>
      <c r="F666" s="11">
        <v>11</v>
      </c>
      <c r="G666" s="11">
        <v>20</v>
      </c>
      <c r="H666" s="11">
        <v>1600</v>
      </c>
      <c r="I666" s="11">
        <v>0.25</v>
      </c>
      <c r="J666" s="11">
        <v>5</v>
      </c>
      <c r="K666" s="11">
        <v>3</v>
      </c>
      <c r="L666" s="11" t="s">
        <v>2600</v>
      </c>
      <c r="M666" s="61">
        <f t="shared" si="44"/>
        <v>0.02</v>
      </c>
    </row>
    <row r="667" s="8" customFormat="1" spans="1:13">
      <c r="A667" s="50" t="s">
        <v>2719</v>
      </c>
      <c r="B667" s="11">
        <v>0.5</v>
      </c>
      <c r="C667" s="11">
        <v>6</v>
      </c>
      <c r="D667" s="51">
        <f t="shared" si="47"/>
        <v>5.88</v>
      </c>
      <c r="E667" s="51">
        <f t="shared" si="48"/>
        <v>6.12</v>
      </c>
      <c r="F667" s="11">
        <v>7</v>
      </c>
      <c r="G667" s="11">
        <v>20</v>
      </c>
      <c r="H667" s="11">
        <v>1600</v>
      </c>
      <c r="I667" s="11">
        <v>0.25</v>
      </c>
      <c r="J667" s="11">
        <v>5</v>
      </c>
      <c r="K667" s="11">
        <v>3.5</v>
      </c>
      <c r="L667" s="11" t="s">
        <v>2600</v>
      </c>
      <c r="M667" s="61">
        <f t="shared" si="44"/>
        <v>0.02</v>
      </c>
    </row>
    <row r="668" s="8" customFormat="1" spans="1:13">
      <c r="A668" s="50" t="s">
        <v>2720</v>
      </c>
      <c r="B668" s="11">
        <v>0.5</v>
      </c>
      <c r="C668" s="11">
        <v>6.2</v>
      </c>
      <c r="D668" s="51">
        <f t="shared" si="47"/>
        <v>6.076</v>
      </c>
      <c r="E668" s="51">
        <f t="shared" si="48"/>
        <v>6.324</v>
      </c>
      <c r="F668" s="11">
        <v>7</v>
      </c>
      <c r="G668" s="11">
        <v>20</v>
      </c>
      <c r="H668" s="11">
        <v>1000</v>
      </c>
      <c r="I668" s="11">
        <v>0.25</v>
      </c>
      <c r="J668" s="11">
        <v>5</v>
      </c>
      <c r="K668" s="11">
        <v>4</v>
      </c>
      <c r="L668" s="11" t="s">
        <v>2600</v>
      </c>
      <c r="M668" s="61">
        <f t="shared" si="44"/>
        <v>0.0200000000000001</v>
      </c>
    </row>
    <row r="669" s="8" customFormat="1" spans="1:13">
      <c r="A669" s="50" t="s">
        <v>2721</v>
      </c>
      <c r="B669" s="11">
        <v>0.5</v>
      </c>
      <c r="C669" s="11">
        <v>6.8</v>
      </c>
      <c r="D669" s="51">
        <f t="shared" si="47"/>
        <v>6.664</v>
      </c>
      <c r="E669" s="51">
        <f t="shared" si="48"/>
        <v>6.936</v>
      </c>
      <c r="F669" s="11">
        <v>5</v>
      </c>
      <c r="G669" s="11">
        <v>20</v>
      </c>
      <c r="H669" s="11">
        <v>750</v>
      </c>
      <c r="I669" s="11">
        <v>0.25</v>
      </c>
      <c r="J669" s="11">
        <v>3</v>
      </c>
      <c r="K669" s="11">
        <v>5</v>
      </c>
      <c r="L669" s="11" t="s">
        <v>2600</v>
      </c>
      <c r="M669" s="61">
        <f t="shared" si="44"/>
        <v>0.02</v>
      </c>
    </row>
    <row r="670" s="8" customFormat="1" spans="1:13">
      <c r="A670" s="50" t="s">
        <v>2722</v>
      </c>
      <c r="B670" s="11">
        <v>0.5</v>
      </c>
      <c r="C670" s="11">
        <v>7.5</v>
      </c>
      <c r="D670" s="51">
        <f t="shared" si="47"/>
        <v>7.35</v>
      </c>
      <c r="E670" s="51">
        <f t="shared" si="48"/>
        <v>7.65</v>
      </c>
      <c r="F670" s="11">
        <v>6</v>
      </c>
      <c r="G670" s="11">
        <v>20</v>
      </c>
      <c r="H670" s="11">
        <v>500</v>
      </c>
      <c r="I670" s="11">
        <v>0.25</v>
      </c>
      <c r="J670" s="11">
        <v>3</v>
      </c>
      <c r="K670" s="11">
        <v>6</v>
      </c>
      <c r="L670" s="11" t="s">
        <v>2600</v>
      </c>
      <c r="M670" s="61">
        <f t="shared" si="44"/>
        <v>0.02</v>
      </c>
    </row>
    <row r="671" s="8" customFormat="1" spans="1:13">
      <c r="A671" s="50" t="s">
        <v>2723</v>
      </c>
      <c r="B671" s="11">
        <v>0.5</v>
      </c>
      <c r="C671" s="11">
        <v>8.2</v>
      </c>
      <c r="D671" s="51">
        <f t="shared" si="47"/>
        <v>8.036</v>
      </c>
      <c r="E671" s="51">
        <f t="shared" si="48"/>
        <v>8.364</v>
      </c>
      <c r="F671" s="11">
        <v>8</v>
      </c>
      <c r="G671" s="11">
        <v>20</v>
      </c>
      <c r="H671" s="11">
        <v>500</v>
      </c>
      <c r="I671" s="11">
        <v>0.25</v>
      </c>
      <c r="J671" s="11">
        <v>3</v>
      </c>
      <c r="K671" s="11">
        <v>6.5</v>
      </c>
      <c r="L671" s="11" t="s">
        <v>2600</v>
      </c>
      <c r="M671" s="61">
        <f t="shared" si="44"/>
        <v>0.02</v>
      </c>
    </row>
    <row r="672" s="8" customFormat="1" spans="1:13">
      <c r="A672" s="50" t="s">
        <v>2724</v>
      </c>
      <c r="B672" s="11">
        <v>0.5</v>
      </c>
      <c r="C672" s="11">
        <v>8.7</v>
      </c>
      <c r="D672" s="51">
        <f t="shared" si="47"/>
        <v>8.526</v>
      </c>
      <c r="E672" s="51">
        <f t="shared" si="48"/>
        <v>8.874</v>
      </c>
      <c r="F672" s="11">
        <v>8</v>
      </c>
      <c r="G672" s="11">
        <v>20</v>
      </c>
      <c r="H672" s="11">
        <v>600</v>
      </c>
      <c r="I672" s="11">
        <v>0.25</v>
      </c>
      <c r="J672" s="11">
        <v>3</v>
      </c>
      <c r="K672" s="11">
        <v>6.5</v>
      </c>
      <c r="L672" s="11" t="s">
        <v>2600</v>
      </c>
      <c r="M672" s="61">
        <f t="shared" si="44"/>
        <v>0.0199999999999999</v>
      </c>
    </row>
    <row r="673" s="8" customFormat="1" spans="1:13">
      <c r="A673" s="50" t="s">
        <v>2725</v>
      </c>
      <c r="B673" s="11">
        <v>0.5</v>
      </c>
      <c r="C673" s="11">
        <v>9.1</v>
      </c>
      <c r="D673" s="51">
        <f t="shared" si="47"/>
        <v>8.918</v>
      </c>
      <c r="E673" s="51">
        <f t="shared" si="48"/>
        <v>9.282</v>
      </c>
      <c r="F673" s="11">
        <v>10</v>
      </c>
      <c r="G673" s="11">
        <v>20</v>
      </c>
      <c r="H673" s="11">
        <v>600</v>
      </c>
      <c r="I673" s="11">
        <v>0.25</v>
      </c>
      <c r="J673" s="11">
        <v>3</v>
      </c>
      <c r="K673" s="11">
        <v>7</v>
      </c>
      <c r="L673" s="11" t="s">
        <v>2600</v>
      </c>
      <c r="M673" s="61">
        <f t="shared" si="44"/>
        <v>0.02</v>
      </c>
    </row>
    <row r="674" s="8" customFormat="1" spans="1:13">
      <c r="A674" s="50" t="s">
        <v>2726</v>
      </c>
      <c r="B674" s="11">
        <v>0.5</v>
      </c>
      <c r="C674" s="11">
        <v>10</v>
      </c>
      <c r="D674" s="51">
        <f t="shared" si="47"/>
        <v>9.8</v>
      </c>
      <c r="E674" s="51">
        <f t="shared" si="48"/>
        <v>10.2</v>
      </c>
      <c r="F674" s="11">
        <v>17</v>
      </c>
      <c r="G674" s="11">
        <v>20</v>
      </c>
      <c r="H674" s="11">
        <v>600</v>
      </c>
      <c r="I674" s="11">
        <v>0.25</v>
      </c>
      <c r="J674" s="11">
        <v>3</v>
      </c>
      <c r="K674" s="11">
        <v>8</v>
      </c>
      <c r="L674" s="11" t="s">
        <v>2600</v>
      </c>
      <c r="M674" s="61">
        <f t="shared" si="44"/>
        <v>0.0199999999999999</v>
      </c>
    </row>
    <row r="675" s="8" customFormat="1" spans="1:13">
      <c r="A675" s="50" t="s">
        <v>2727</v>
      </c>
      <c r="B675" s="11">
        <v>0.5</v>
      </c>
      <c r="C675" s="11">
        <v>11</v>
      </c>
      <c r="D675" s="51">
        <f t="shared" si="47"/>
        <v>10.78</v>
      </c>
      <c r="E675" s="51">
        <f t="shared" si="48"/>
        <v>11.22</v>
      </c>
      <c r="F675" s="11">
        <v>22</v>
      </c>
      <c r="G675" s="11">
        <v>20</v>
      </c>
      <c r="H675" s="11">
        <v>600</v>
      </c>
      <c r="I675" s="11">
        <v>0.25</v>
      </c>
      <c r="J675" s="11">
        <v>2</v>
      </c>
      <c r="K675" s="11">
        <v>8.4</v>
      </c>
      <c r="L675" s="11" t="s">
        <v>2600</v>
      </c>
      <c r="M675" s="61">
        <f t="shared" si="44"/>
        <v>0.0200000000000001</v>
      </c>
    </row>
    <row r="676" s="8" customFormat="1" spans="1:13">
      <c r="A676" s="50" t="s">
        <v>2728</v>
      </c>
      <c r="B676" s="11">
        <v>0.5</v>
      </c>
      <c r="C676" s="11">
        <v>12</v>
      </c>
      <c r="D676" s="51">
        <f t="shared" si="47"/>
        <v>11.76</v>
      </c>
      <c r="E676" s="51">
        <f t="shared" si="48"/>
        <v>12.24</v>
      </c>
      <c r="F676" s="11">
        <v>30</v>
      </c>
      <c r="G676" s="11">
        <v>20</v>
      </c>
      <c r="H676" s="11">
        <v>600</v>
      </c>
      <c r="I676" s="11">
        <v>0.25</v>
      </c>
      <c r="J676" s="11">
        <v>1</v>
      </c>
      <c r="K676" s="11">
        <v>9.1</v>
      </c>
      <c r="L676" s="11" t="s">
        <v>2600</v>
      </c>
      <c r="M676" s="61">
        <f t="shared" si="44"/>
        <v>0.02</v>
      </c>
    </row>
    <row r="677" s="8" customFormat="1" spans="1:13">
      <c r="A677" s="50" t="s">
        <v>2729</v>
      </c>
      <c r="B677" s="11">
        <v>0.5</v>
      </c>
      <c r="C677" s="11">
        <v>13</v>
      </c>
      <c r="D677" s="51">
        <f t="shared" si="47"/>
        <v>12.74</v>
      </c>
      <c r="E677" s="51">
        <f t="shared" si="48"/>
        <v>13.26</v>
      </c>
      <c r="F677" s="11">
        <v>13</v>
      </c>
      <c r="G677" s="11">
        <v>9.5</v>
      </c>
      <c r="H677" s="11">
        <v>600</v>
      </c>
      <c r="I677" s="11">
        <v>0.25</v>
      </c>
      <c r="J677" s="11">
        <v>0.5</v>
      </c>
      <c r="K677" s="11">
        <v>9.9</v>
      </c>
      <c r="L677" s="11" t="s">
        <v>2600</v>
      </c>
      <c r="M677" s="61">
        <f t="shared" si="44"/>
        <v>0.02</v>
      </c>
    </row>
    <row r="678" s="8" customFormat="1" spans="1:13">
      <c r="A678" s="50" t="s">
        <v>2730</v>
      </c>
      <c r="B678" s="11">
        <v>0.5</v>
      </c>
      <c r="C678" s="11">
        <v>14</v>
      </c>
      <c r="D678" s="51">
        <f t="shared" si="47"/>
        <v>13.72</v>
      </c>
      <c r="E678" s="51">
        <f t="shared" si="48"/>
        <v>14.28</v>
      </c>
      <c r="F678" s="11">
        <v>15</v>
      </c>
      <c r="G678" s="11">
        <v>9</v>
      </c>
      <c r="H678" s="11">
        <v>600</v>
      </c>
      <c r="I678" s="11">
        <v>0.25</v>
      </c>
      <c r="J678" s="11">
        <v>0.1</v>
      </c>
      <c r="K678" s="11">
        <v>10</v>
      </c>
      <c r="L678" s="11" t="s">
        <v>2600</v>
      </c>
      <c r="M678" s="61">
        <f t="shared" si="44"/>
        <v>0.0200000000000001</v>
      </c>
    </row>
    <row r="679" s="8" customFormat="1" spans="1:13">
      <c r="A679" s="50" t="s">
        <v>2731</v>
      </c>
      <c r="B679" s="11">
        <v>0.5</v>
      </c>
      <c r="C679" s="11">
        <v>15</v>
      </c>
      <c r="D679" s="51">
        <f t="shared" si="47"/>
        <v>14.7</v>
      </c>
      <c r="E679" s="51">
        <f t="shared" si="48"/>
        <v>15.3</v>
      </c>
      <c r="F679" s="11">
        <v>16</v>
      </c>
      <c r="G679" s="11">
        <v>8.5</v>
      </c>
      <c r="H679" s="11">
        <v>600</v>
      </c>
      <c r="I679" s="11">
        <v>0.25</v>
      </c>
      <c r="J679" s="11">
        <v>0.1</v>
      </c>
      <c r="K679" s="11">
        <v>11</v>
      </c>
      <c r="L679" s="11" t="s">
        <v>2600</v>
      </c>
      <c r="M679" s="61">
        <f t="shared" si="44"/>
        <v>0.02</v>
      </c>
    </row>
    <row r="680" s="8" customFormat="1" spans="1:13">
      <c r="A680" s="50" t="s">
        <v>2732</v>
      </c>
      <c r="B680" s="11">
        <v>0.5</v>
      </c>
      <c r="C680" s="11">
        <v>16</v>
      </c>
      <c r="D680" s="51">
        <f t="shared" si="47"/>
        <v>15.68</v>
      </c>
      <c r="E680" s="51">
        <f t="shared" si="48"/>
        <v>16.32</v>
      </c>
      <c r="F680" s="11">
        <v>17</v>
      </c>
      <c r="G680" s="11">
        <v>7.8</v>
      </c>
      <c r="H680" s="11">
        <v>600</v>
      </c>
      <c r="I680" s="11">
        <v>0.25</v>
      </c>
      <c r="J680" s="11">
        <v>0.1</v>
      </c>
      <c r="K680" s="11">
        <v>12</v>
      </c>
      <c r="L680" s="11" t="s">
        <v>2600</v>
      </c>
      <c r="M680" s="61">
        <f t="shared" si="44"/>
        <v>0.02</v>
      </c>
    </row>
    <row r="681" s="8" customFormat="1" spans="1:13">
      <c r="A681" s="50" t="s">
        <v>2733</v>
      </c>
      <c r="B681" s="11">
        <v>0.5</v>
      </c>
      <c r="C681" s="11">
        <v>18</v>
      </c>
      <c r="D681" s="51">
        <f>C681*0.95</f>
        <v>17.1</v>
      </c>
      <c r="E681" s="51">
        <f>C681*1.05</f>
        <v>18.9</v>
      </c>
      <c r="F681" s="11">
        <v>21</v>
      </c>
      <c r="G681" s="11">
        <v>7</v>
      </c>
      <c r="H681" s="11">
        <v>600</v>
      </c>
      <c r="I681" s="11">
        <v>0.25</v>
      </c>
      <c r="J681" s="11">
        <v>0.1</v>
      </c>
      <c r="K681" s="11">
        <v>14</v>
      </c>
      <c r="L681" s="11" t="s">
        <v>2600</v>
      </c>
      <c r="M681" s="61">
        <f t="shared" si="44"/>
        <v>0.0500000000000001</v>
      </c>
    </row>
    <row r="682" s="8" customFormat="1" spans="1:13">
      <c r="A682" s="50" t="s">
        <v>2734</v>
      </c>
      <c r="B682" s="11">
        <v>0.5</v>
      </c>
      <c r="C682" s="11">
        <v>18</v>
      </c>
      <c r="D682" s="51">
        <f>C682*0.98</f>
        <v>17.64</v>
      </c>
      <c r="E682" s="51">
        <f>C682*1.02</f>
        <v>18.36</v>
      </c>
      <c r="F682" s="11">
        <v>21</v>
      </c>
      <c r="G682" s="11">
        <v>7</v>
      </c>
      <c r="H682" s="11">
        <v>600</v>
      </c>
      <c r="I682" s="11">
        <v>0.25</v>
      </c>
      <c r="J682" s="11">
        <v>0.1</v>
      </c>
      <c r="K682" s="11">
        <v>14</v>
      </c>
      <c r="L682" s="11" t="s">
        <v>2600</v>
      </c>
      <c r="M682" s="61">
        <f t="shared" si="44"/>
        <v>0.02</v>
      </c>
    </row>
    <row r="683" s="8" customFormat="1" spans="1:13">
      <c r="A683" s="50" t="s">
        <v>2735</v>
      </c>
      <c r="B683" s="11">
        <v>0.5</v>
      </c>
      <c r="C683" s="11">
        <v>20</v>
      </c>
      <c r="D683" s="51">
        <f>C683*0.95</f>
        <v>19</v>
      </c>
      <c r="E683" s="51">
        <f>C683*1.05</f>
        <v>21</v>
      </c>
      <c r="F683" s="11">
        <v>25</v>
      </c>
      <c r="G683" s="11">
        <v>6.2</v>
      </c>
      <c r="H683" s="11">
        <v>600</v>
      </c>
      <c r="I683" s="11">
        <v>0.25</v>
      </c>
      <c r="J683" s="11">
        <v>0.1</v>
      </c>
      <c r="K683" s="11">
        <v>15</v>
      </c>
      <c r="L683" s="11" t="s">
        <v>2600</v>
      </c>
      <c r="M683" s="61">
        <f t="shared" si="44"/>
        <v>0.05</v>
      </c>
    </row>
    <row r="684" s="8" customFormat="1" spans="1:13">
      <c r="A684" s="50" t="s">
        <v>2736</v>
      </c>
      <c r="B684" s="11">
        <v>0.5</v>
      </c>
      <c r="C684" s="11">
        <v>20</v>
      </c>
      <c r="D684" s="51">
        <f t="shared" ref="D684:D693" si="49">C684*0.98</f>
        <v>19.6</v>
      </c>
      <c r="E684" s="51">
        <f t="shared" ref="E684:E693" si="50">C684*1.02</f>
        <v>20.4</v>
      </c>
      <c r="F684" s="11">
        <v>25</v>
      </c>
      <c r="G684" s="11">
        <v>6.2</v>
      </c>
      <c r="H684" s="11">
        <v>600</v>
      </c>
      <c r="I684" s="11">
        <v>0.25</v>
      </c>
      <c r="J684" s="11">
        <v>0.1</v>
      </c>
      <c r="K684" s="11">
        <v>15</v>
      </c>
      <c r="L684" s="11" t="s">
        <v>2600</v>
      </c>
      <c r="M684" s="61">
        <f t="shared" si="44"/>
        <v>0.0199999999999999</v>
      </c>
    </row>
    <row r="685" s="8" customFormat="1" spans="1:13">
      <c r="A685" s="50" t="s">
        <v>2737</v>
      </c>
      <c r="B685" s="11">
        <v>0.5</v>
      </c>
      <c r="C685" s="11">
        <v>22</v>
      </c>
      <c r="D685" s="51">
        <f t="shared" si="49"/>
        <v>21.56</v>
      </c>
      <c r="E685" s="51">
        <f t="shared" si="50"/>
        <v>22.44</v>
      </c>
      <c r="F685" s="11">
        <v>29</v>
      </c>
      <c r="G685" s="11">
        <v>5.6</v>
      </c>
      <c r="H685" s="11">
        <v>600</v>
      </c>
      <c r="I685" s="11">
        <v>0.25</v>
      </c>
      <c r="J685" s="11">
        <v>0.1</v>
      </c>
      <c r="K685" s="11">
        <v>17</v>
      </c>
      <c r="L685" s="11" t="s">
        <v>2600</v>
      </c>
      <c r="M685" s="61">
        <f t="shared" si="44"/>
        <v>0.0200000000000001</v>
      </c>
    </row>
    <row r="686" s="8" customFormat="1" spans="1:13">
      <c r="A686" s="50" t="s">
        <v>2738</v>
      </c>
      <c r="B686" s="11">
        <v>0.5</v>
      </c>
      <c r="C686" s="11">
        <v>24</v>
      </c>
      <c r="D686" s="51">
        <f t="shared" si="49"/>
        <v>23.52</v>
      </c>
      <c r="E686" s="51">
        <f t="shared" si="50"/>
        <v>24.48</v>
      </c>
      <c r="F686" s="11">
        <v>33</v>
      </c>
      <c r="G686" s="11">
        <v>5.2</v>
      </c>
      <c r="H686" s="11">
        <v>600</v>
      </c>
      <c r="I686" s="11">
        <v>0.25</v>
      </c>
      <c r="J686" s="11">
        <v>0.1</v>
      </c>
      <c r="K686" s="11">
        <v>18</v>
      </c>
      <c r="L686" s="11" t="s">
        <v>2600</v>
      </c>
      <c r="M686" s="61">
        <f t="shared" si="44"/>
        <v>0.02</v>
      </c>
    </row>
    <row r="687" s="8" customFormat="1" spans="1:13">
      <c r="A687" s="50" t="s">
        <v>2739</v>
      </c>
      <c r="B687" s="11">
        <v>0.5</v>
      </c>
      <c r="C687" s="11">
        <v>25</v>
      </c>
      <c r="D687" s="51">
        <f t="shared" si="49"/>
        <v>24.5</v>
      </c>
      <c r="E687" s="51">
        <f t="shared" si="50"/>
        <v>25.5</v>
      </c>
      <c r="F687" s="11">
        <v>35</v>
      </c>
      <c r="G687" s="11">
        <v>5</v>
      </c>
      <c r="H687" s="11">
        <v>600</v>
      </c>
      <c r="I687" s="11">
        <v>0.25</v>
      </c>
      <c r="J687" s="11">
        <v>0.1</v>
      </c>
      <c r="K687" s="11">
        <v>19</v>
      </c>
      <c r="L687" s="11" t="s">
        <v>2600</v>
      </c>
      <c r="M687" s="61">
        <f t="shared" si="44"/>
        <v>0.02</v>
      </c>
    </row>
    <row r="688" s="8" customFormat="1" spans="1:13">
      <c r="A688" s="50" t="s">
        <v>2740</v>
      </c>
      <c r="B688" s="11">
        <v>0.5</v>
      </c>
      <c r="C688" s="11">
        <v>27</v>
      </c>
      <c r="D688" s="51">
        <f t="shared" si="49"/>
        <v>26.46</v>
      </c>
      <c r="E688" s="51">
        <f t="shared" si="50"/>
        <v>27.54</v>
      </c>
      <c r="F688" s="11">
        <v>41</v>
      </c>
      <c r="G688" s="11">
        <v>5</v>
      </c>
      <c r="H688" s="11">
        <v>600</v>
      </c>
      <c r="I688" s="11">
        <v>0.25</v>
      </c>
      <c r="J688" s="11">
        <v>0.1</v>
      </c>
      <c r="K688" s="11">
        <v>21</v>
      </c>
      <c r="L688" s="11" t="s">
        <v>2600</v>
      </c>
      <c r="M688" s="61">
        <f t="shared" si="44"/>
        <v>0.02</v>
      </c>
    </row>
    <row r="689" s="8" customFormat="1" spans="1:13">
      <c r="A689" s="50" t="s">
        <v>2741</v>
      </c>
      <c r="B689" s="11">
        <v>0.5</v>
      </c>
      <c r="C689" s="11">
        <v>28</v>
      </c>
      <c r="D689" s="51">
        <f t="shared" si="49"/>
        <v>27.44</v>
      </c>
      <c r="E689" s="51">
        <f t="shared" si="50"/>
        <v>28.56</v>
      </c>
      <c r="F689" s="11">
        <v>44</v>
      </c>
      <c r="G689" s="11">
        <v>4.5</v>
      </c>
      <c r="H689" s="11">
        <v>600</v>
      </c>
      <c r="I689" s="11">
        <v>0.25</v>
      </c>
      <c r="J689" s="11">
        <v>0.1</v>
      </c>
      <c r="K689" s="11">
        <v>21</v>
      </c>
      <c r="L689" s="11" t="s">
        <v>2600</v>
      </c>
      <c r="M689" s="61">
        <f t="shared" si="44"/>
        <v>0.0200000000000001</v>
      </c>
    </row>
    <row r="690" s="8" customFormat="1" spans="1:13">
      <c r="A690" s="50" t="s">
        <v>2742</v>
      </c>
      <c r="B690" s="11">
        <v>0.5</v>
      </c>
      <c r="C690" s="11">
        <v>30</v>
      </c>
      <c r="D690" s="51">
        <f t="shared" si="49"/>
        <v>29.4</v>
      </c>
      <c r="E690" s="51">
        <f t="shared" si="50"/>
        <v>30.6</v>
      </c>
      <c r="F690" s="11">
        <v>49</v>
      </c>
      <c r="G690" s="11">
        <v>4.2</v>
      </c>
      <c r="H690" s="11">
        <v>600</v>
      </c>
      <c r="I690" s="11">
        <v>0.25</v>
      </c>
      <c r="J690" s="11">
        <v>0.1</v>
      </c>
      <c r="K690" s="11">
        <v>23</v>
      </c>
      <c r="L690" s="11" t="s">
        <v>2600</v>
      </c>
      <c r="M690" s="61">
        <f t="shared" si="44"/>
        <v>0.02</v>
      </c>
    </row>
    <row r="691" s="8" customFormat="1" spans="1:13">
      <c r="A691" s="50" t="s">
        <v>2743</v>
      </c>
      <c r="B691" s="11">
        <v>0.5</v>
      </c>
      <c r="C691" s="11">
        <v>33</v>
      </c>
      <c r="D691" s="51">
        <f t="shared" si="49"/>
        <v>32.34</v>
      </c>
      <c r="E691" s="51">
        <f t="shared" si="50"/>
        <v>33.66</v>
      </c>
      <c r="F691" s="11">
        <v>58</v>
      </c>
      <c r="G691" s="11">
        <v>3.8</v>
      </c>
      <c r="H691" s="11">
        <v>700</v>
      </c>
      <c r="I691" s="11">
        <v>0.25</v>
      </c>
      <c r="J691" s="11">
        <v>0.1</v>
      </c>
      <c r="K691" s="11">
        <v>25</v>
      </c>
      <c r="L691" s="11" t="s">
        <v>2600</v>
      </c>
      <c r="M691" s="61">
        <f t="shared" si="44"/>
        <v>0.0200000000000001</v>
      </c>
    </row>
    <row r="692" s="8" customFormat="1" spans="1:13">
      <c r="A692" s="50" t="s">
        <v>2744</v>
      </c>
      <c r="B692" s="11">
        <v>0.5</v>
      </c>
      <c r="C692" s="11">
        <v>36</v>
      </c>
      <c r="D692" s="51">
        <f t="shared" si="49"/>
        <v>35.28</v>
      </c>
      <c r="E692" s="51">
        <f t="shared" si="50"/>
        <v>36.72</v>
      </c>
      <c r="F692" s="11">
        <v>70</v>
      </c>
      <c r="G692" s="11">
        <v>3.4</v>
      </c>
      <c r="H692" s="11">
        <v>700</v>
      </c>
      <c r="I692" s="11">
        <v>0.25</v>
      </c>
      <c r="J692" s="11">
        <v>0.1</v>
      </c>
      <c r="K692" s="11">
        <v>27</v>
      </c>
      <c r="L692" s="11" t="s">
        <v>2600</v>
      </c>
      <c r="M692" s="61">
        <f t="shared" si="44"/>
        <v>0.02</v>
      </c>
    </row>
    <row r="693" s="8" customFormat="1" spans="1:13">
      <c r="A693" s="50" t="s">
        <v>2745</v>
      </c>
      <c r="B693" s="11">
        <v>0.5</v>
      </c>
      <c r="C693" s="11">
        <v>39</v>
      </c>
      <c r="D693" s="51">
        <f t="shared" si="49"/>
        <v>38.22</v>
      </c>
      <c r="E693" s="51">
        <f t="shared" si="50"/>
        <v>39.78</v>
      </c>
      <c r="F693" s="11">
        <v>80</v>
      </c>
      <c r="G693" s="11">
        <v>3.2</v>
      </c>
      <c r="H693" s="11">
        <v>800</v>
      </c>
      <c r="I693" s="11">
        <v>0.25</v>
      </c>
      <c r="J693" s="11">
        <v>0.1</v>
      </c>
      <c r="K693" s="11">
        <v>30</v>
      </c>
      <c r="L693" s="11" t="s">
        <v>2600</v>
      </c>
      <c r="M693" s="61">
        <f t="shared" si="44"/>
        <v>0.02</v>
      </c>
    </row>
    <row r="694" s="8" customFormat="1" spans="1:13">
      <c r="A694" s="50" t="s">
        <v>2746</v>
      </c>
      <c r="B694" s="11">
        <v>0.35</v>
      </c>
      <c r="C694" s="11">
        <v>2.4</v>
      </c>
      <c r="D694" s="59">
        <f t="shared" ref="D694:D729" si="51">C694*0.95</f>
        <v>2.28</v>
      </c>
      <c r="E694" s="59">
        <f t="shared" ref="E694:E729" si="52">C694*1.05</f>
        <v>2.52</v>
      </c>
      <c r="F694" s="11">
        <v>100</v>
      </c>
      <c r="G694" s="11">
        <v>5</v>
      </c>
      <c r="H694" s="11">
        <v>600</v>
      </c>
      <c r="I694" s="11">
        <v>1</v>
      </c>
      <c r="J694" s="11">
        <v>50</v>
      </c>
      <c r="K694" s="11">
        <v>1</v>
      </c>
      <c r="L694" s="11" t="s">
        <v>2529</v>
      </c>
      <c r="M694" s="61">
        <f t="shared" si="44"/>
        <v>0.05</v>
      </c>
    </row>
    <row r="695" s="8" customFormat="1" spans="1:13">
      <c r="A695" s="50" t="s">
        <v>2747</v>
      </c>
      <c r="B695" s="11">
        <v>0.35</v>
      </c>
      <c r="C695" s="11">
        <v>2.7</v>
      </c>
      <c r="D695" s="59">
        <f t="shared" si="51"/>
        <v>2.565</v>
      </c>
      <c r="E695" s="59">
        <f t="shared" si="52"/>
        <v>2.835</v>
      </c>
      <c r="F695" s="11">
        <v>100</v>
      </c>
      <c r="G695" s="11">
        <v>5</v>
      </c>
      <c r="H695" s="11">
        <v>600</v>
      </c>
      <c r="I695" s="11">
        <v>1</v>
      </c>
      <c r="J695" s="11">
        <v>20</v>
      </c>
      <c r="K695" s="11">
        <v>1</v>
      </c>
      <c r="L695" s="11" t="s">
        <v>2529</v>
      </c>
      <c r="M695" s="61">
        <f t="shared" si="44"/>
        <v>0.0500000000000001</v>
      </c>
    </row>
    <row r="696" s="8" customFormat="1" spans="1:13">
      <c r="A696" s="50" t="s">
        <v>2748</v>
      </c>
      <c r="B696" s="11">
        <v>0.35</v>
      </c>
      <c r="C696" s="11">
        <v>3</v>
      </c>
      <c r="D696" s="59">
        <f t="shared" si="51"/>
        <v>2.85</v>
      </c>
      <c r="E696" s="59">
        <f t="shared" si="52"/>
        <v>3.15</v>
      </c>
      <c r="F696" s="11">
        <v>95</v>
      </c>
      <c r="G696" s="11">
        <v>5</v>
      </c>
      <c r="H696" s="11">
        <v>600</v>
      </c>
      <c r="I696" s="11">
        <v>1</v>
      </c>
      <c r="J696" s="11">
        <v>10</v>
      </c>
      <c r="K696" s="11">
        <v>1</v>
      </c>
      <c r="L696" s="11" t="s">
        <v>2529</v>
      </c>
      <c r="M696" s="61">
        <f t="shared" si="44"/>
        <v>0.0500000000000001</v>
      </c>
    </row>
    <row r="697" s="8" customFormat="1" spans="1:13">
      <c r="A697" s="50" t="s">
        <v>2749</v>
      </c>
      <c r="B697" s="11">
        <v>0.35</v>
      </c>
      <c r="C697" s="11">
        <v>3.3</v>
      </c>
      <c r="D697" s="59">
        <f t="shared" si="51"/>
        <v>3.135</v>
      </c>
      <c r="E697" s="59">
        <f t="shared" si="52"/>
        <v>3.465</v>
      </c>
      <c r="F697" s="11">
        <v>95</v>
      </c>
      <c r="G697" s="11">
        <v>5</v>
      </c>
      <c r="H697" s="11">
        <v>600</v>
      </c>
      <c r="I697" s="11">
        <v>1</v>
      </c>
      <c r="J697" s="11">
        <v>5</v>
      </c>
      <c r="K697" s="11">
        <v>1</v>
      </c>
      <c r="L697" s="11" t="s">
        <v>2529</v>
      </c>
      <c r="M697" s="61">
        <f t="shared" si="44"/>
        <v>0.05</v>
      </c>
    </row>
    <row r="698" s="8" customFormat="1" spans="1:13">
      <c r="A698" s="50" t="s">
        <v>2750</v>
      </c>
      <c r="B698" s="11">
        <v>0.35</v>
      </c>
      <c r="C698" s="11">
        <v>3.6</v>
      </c>
      <c r="D698" s="59">
        <f t="shared" si="51"/>
        <v>3.42</v>
      </c>
      <c r="E698" s="59">
        <f t="shared" si="52"/>
        <v>3.78</v>
      </c>
      <c r="F698" s="11">
        <v>90</v>
      </c>
      <c r="G698" s="11">
        <v>5</v>
      </c>
      <c r="H698" s="11">
        <v>600</v>
      </c>
      <c r="I698" s="11">
        <v>1</v>
      </c>
      <c r="J698" s="11">
        <v>5</v>
      </c>
      <c r="K698" s="11">
        <v>1</v>
      </c>
      <c r="L698" s="11" t="s">
        <v>2529</v>
      </c>
      <c r="M698" s="61">
        <f t="shared" si="44"/>
        <v>0.05</v>
      </c>
    </row>
    <row r="699" s="8" customFormat="1" spans="1:13">
      <c r="A699" s="50" t="s">
        <v>2751</v>
      </c>
      <c r="B699" s="11">
        <v>0.35</v>
      </c>
      <c r="C699" s="11">
        <v>3.9</v>
      </c>
      <c r="D699" s="59">
        <f t="shared" si="51"/>
        <v>3.705</v>
      </c>
      <c r="E699" s="59">
        <f t="shared" si="52"/>
        <v>4.095</v>
      </c>
      <c r="F699" s="11">
        <v>90</v>
      </c>
      <c r="G699" s="11">
        <v>5</v>
      </c>
      <c r="H699" s="11">
        <v>600</v>
      </c>
      <c r="I699" s="11">
        <v>1</v>
      </c>
      <c r="J699" s="11">
        <v>3</v>
      </c>
      <c r="K699" s="11">
        <v>1</v>
      </c>
      <c r="L699" s="11" t="s">
        <v>2529</v>
      </c>
      <c r="M699" s="61">
        <f t="shared" si="44"/>
        <v>0.0500000000000001</v>
      </c>
    </row>
    <row r="700" s="8" customFormat="1" spans="1:13">
      <c r="A700" s="50" t="s">
        <v>2752</v>
      </c>
      <c r="B700" s="11">
        <v>0.35</v>
      </c>
      <c r="C700" s="11">
        <v>4.3</v>
      </c>
      <c r="D700" s="59">
        <f t="shared" si="51"/>
        <v>4.085</v>
      </c>
      <c r="E700" s="59">
        <f t="shared" si="52"/>
        <v>4.515</v>
      </c>
      <c r="F700" s="11">
        <v>90</v>
      </c>
      <c r="G700" s="11">
        <v>5</v>
      </c>
      <c r="H700" s="11">
        <v>600</v>
      </c>
      <c r="I700" s="11">
        <v>1</v>
      </c>
      <c r="J700" s="11">
        <v>3</v>
      </c>
      <c r="K700" s="11">
        <v>1</v>
      </c>
      <c r="L700" s="11" t="s">
        <v>2529</v>
      </c>
      <c r="M700" s="61">
        <f t="shared" si="44"/>
        <v>0.05</v>
      </c>
    </row>
    <row r="701" s="8" customFormat="1" spans="1:13">
      <c r="A701" s="50" t="s">
        <v>2753</v>
      </c>
      <c r="B701" s="11">
        <v>0.35</v>
      </c>
      <c r="C701" s="11">
        <v>4.7</v>
      </c>
      <c r="D701" s="59">
        <f t="shared" si="51"/>
        <v>4.465</v>
      </c>
      <c r="E701" s="59">
        <f t="shared" si="52"/>
        <v>4.935</v>
      </c>
      <c r="F701" s="11">
        <v>80</v>
      </c>
      <c r="G701" s="11">
        <v>5</v>
      </c>
      <c r="H701" s="11">
        <v>500</v>
      </c>
      <c r="I701" s="11">
        <v>1</v>
      </c>
      <c r="J701" s="11">
        <v>3</v>
      </c>
      <c r="K701" s="11">
        <v>2</v>
      </c>
      <c r="L701" s="11" t="s">
        <v>2529</v>
      </c>
      <c r="M701" s="61">
        <f t="shared" si="44"/>
        <v>0.0500000000000001</v>
      </c>
    </row>
    <row r="702" s="8" customFormat="1" spans="1:13">
      <c r="A702" s="50" t="s">
        <v>2754</v>
      </c>
      <c r="B702" s="11">
        <v>0.35</v>
      </c>
      <c r="C702" s="11">
        <v>5.1</v>
      </c>
      <c r="D702" s="59">
        <f t="shared" si="51"/>
        <v>4.845</v>
      </c>
      <c r="E702" s="59">
        <f t="shared" si="52"/>
        <v>5.355</v>
      </c>
      <c r="F702" s="11">
        <v>60</v>
      </c>
      <c r="G702" s="11">
        <v>5</v>
      </c>
      <c r="H702" s="11">
        <v>480</v>
      </c>
      <c r="I702" s="11">
        <v>1</v>
      </c>
      <c r="J702" s="11">
        <v>2</v>
      </c>
      <c r="K702" s="11">
        <v>2</v>
      </c>
      <c r="L702" s="11" t="s">
        <v>2529</v>
      </c>
      <c r="M702" s="61">
        <f t="shared" si="44"/>
        <v>0.05</v>
      </c>
    </row>
    <row r="703" s="8" customFormat="1" spans="1:13">
      <c r="A703" s="50" t="s">
        <v>2755</v>
      </c>
      <c r="B703" s="11">
        <v>0.35</v>
      </c>
      <c r="C703" s="11">
        <v>5.6</v>
      </c>
      <c r="D703" s="59">
        <f t="shared" si="51"/>
        <v>5.32</v>
      </c>
      <c r="E703" s="59">
        <f t="shared" si="52"/>
        <v>5.88</v>
      </c>
      <c r="F703" s="11">
        <v>40</v>
      </c>
      <c r="G703" s="11">
        <v>5</v>
      </c>
      <c r="H703" s="11">
        <v>400</v>
      </c>
      <c r="I703" s="11">
        <v>1</v>
      </c>
      <c r="J703" s="11">
        <v>1</v>
      </c>
      <c r="K703" s="11">
        <v>2</v>
      </c>
      <c r="L703" s="11" t="s">
        <v>2529</v>
      </c>
      <c r="M703" s="61">
        <f t="shared" si="44"/>
        <v>0.05</v>
      </c>
    </row>
    <row r="704" s="8" customFormat="1" spans="1:13">
      <c r="A704" s="50" t="s">
        <v>2756</v>
      </c>
      <c r="B704" s="11">
        <v>0.35</v>
      </c>
      <c r="C704" s="11">
        <v>6.2</v>
      </c>
      <c r="D704" s="59">
        <f t="shared" si="51"/>
        <v>5.89</v>
      </c>
      <c r="E704" s="59">
        <f t="shared" si="52"/>
        <v>6.51</v>
      </c>
      <c r="F704" s="11">
        <v>10</v>
      </c>
      <c r="G704" s="11">
        <v>5</v>
      </c>
      <c r="H704" s="11">
        <v>150</v>
      </c>
      <c r="I704" s="11">
        <v>1</v>
      </c>
      <c r="J704" s="11">
        <v>3</v>
      </c>
      <c r="K704" s="11">
        <v>4</v>
      </c>
      <c r="L704" s="11" t="s">
        <v>2529</v>
      </c>
      <c r="M704" s="61">
        <f t="shared" si="44"/>
        <v>0.0500000000000001</v>
      </c>
    </row>
    <row r="705" s="8" customFormat="1" spans="1:13">
      <c r="A705" s="50" t="s">
        <v>2757</v>
      </c>
      <c r="B705" s="11">
        <v>0.35</v>
      </c>
      <c r="C705" s="11">
        <v>6.8</v>
      </c>
      <c r="D705" s="59">
        <f t="shared" si="51"/>
        <v>6.46</v>
      </c>
      <c r="E705" s="59">
        <f t="shared" si="52"/>
        <v>7.14</v>
      </c>
      <c r="F705" s="11">
        <v>15</v>
      </c>
      <c r="G705" s="11">
        <v>5</v>
      </c>
      <c r="H705" s="11">
        <v>80</v>
      </c>
      <c r="I705" s="11">
        <v>1</v>
      </c>
      <c r="J705" s="11">
        <v>2</v>
      </c>
      <c r="K705" s="11">
        <v>4</v>
      </c>
      <c r="L705" s="11" t="s">
        <v>2529</v>
      </c>
      <c r="M705" s="61">
        <f t="shared" si="44"/>
        <v>0.05</v>
      </c>
    </row>
    <row r="706" s="8" customFormat="1" spans="1:13">
      <c r="A706" s="50" t="s">
        <v>2758</v>
      </c>
      <c r="B706" s="11">
        <v>0.35</v>
      </c>
      <c r="C706" s="11">
        <v>7.5</v>
      </c>
      <c r="D706" s="59">
        <f t="shared" si="51"/>
        <v>7.125</v>
      </c>
      <c r="E706" s="59">
        <f t="shared" si="52"/>
        <v>7.875</v>
      </c>
      <c r="F706" s="11">
        <v>15</v>
      </c>
      <c r="G706" s="11">
        <v>5</v>
      </c>
      <c r="H706" s="11">
        <v>80</v>
      </c>
      <c r="I706" s="11">
        <v>1</v>
      </c>
      <c r="J706" s="11">
        <v>1</v>
      </c>
      <c r="K706" s="11">
        <v>5</v>
      </c>
      <c r="L706" s="11" t="s">
        <v>2529</v>
      </c>
      <c r="M706" s="61">
        <f t="shared" si="44"/>
        <v>0.05</v>
      </c>
    </row>
    <row r="707" s="8" customFormat="1" spans="1:13">
      <c r="A707" s="50" t="s">
        <v>2759</v>
      </c>
      <c r="B707" s="11">
        <v>0.35</v>
      </c>
      <c r="C707" s="11">
        <v>8.2</v>
      </c>
      <c r="D707" s="59">
        <f t="shared" si="51"/>
        <v>7.79</v>
      </c>
      <c r="E707" s="59">
        <f t="shared" si="52"/>
        <v>8.61</v>
      </c>
      <c r="F707" s="11">
        <v>15</v>
      </c>
      <c r="G707" s="11">
        <v>5</v>
      </c>
      <c r="H707" s="11">
        <v>80</v>
      </c>
      <c r="I707" s="11">
        <v>1</v>
      </c>
      <c r="J707" s="11">
        <v>0.7</v>
      </c>
      <c r="K707" s="11">
        <v>5</v>
      </c>
      <c r="L707" s="11" t="s">
        <v>2529</v>
      </c>
      <c r="M707" s="61">
        <f t="shared" si="44"/>
        <v>0.05</v>
      </c>
    </row>
    <row r="708" s="8" customFormat="1" spans="1:13">
      <c r="A708" s="50" t="s">
        <v>2760</v>
      </c>
      <c r="B708" s="11">
        <v>0.35</v>
      </c>
      <c r="C708" s="11">
        <v>9.1</v>
      </c>
      <c r="D708" s="59">
        <f t="shared" si="51"/>
        <v>8.645</v>
      </c>
      <c r="E708" s="59">
        <f t="shared" si="52"/>
        <v>9.555</v>
      </c>
      <c r="F708" s="11">
        <v>15</v>
      </c>
      <c r="G708" s="11">
        <v>5</v>
      </c>
      <c r="H708" s="11">
        <v>100</v>
      </c>
      <c r="I708" s="11">
        <v>1</v>
      </c>
      <c r="J708" s="11">
        <v>0.5</v>
      </c>
      <c r="K708" s="11">
        <v>6</v>
      </c>
      <c r="L708" s="11" t="s">
        <v>2529</v>
      </c>
      <c r="M708" s="61">
        <f t="shared" si="44"/>
        <v>0.05</v>
      </c>
    </row>
    <row r="709" s="8" customFormat="1" spans="1:13">
      <c r="A709" s="50" t="s">
        <v>2761</v>
      </c>
      <c r="B709" s="11">
        <v>0.35</v>
      </c>
      <c r="C709" s="11">
        <v>10</v>
      </c>
      <c r="D709" s="59">
        <f t="shared" si="51"/>
        <v>9.5</v>
      </c>
      <c r="E709" s="59">
        <f t="shared" si="52"/>
        <v>10.5</v>
      </c>
      <c r="F709" s="11">
        <v>20</v>
      </c>
      <c r="G709" s="11">
        <v>5</v>
      </c>
      <c r="H709" s="11">
        <v>150</v>
      </c>
      <c r="I709" s="11">
        <v>1</v>
      </c>
      <c r="J709" s="11">
        <v>0.2</v>
      </c>
      <c r="K709" s="11">
        <v>7</v>
      </c>
      <c r="L709" s="11" t="s">
        <v>2529</v>
      </c>
      <c r="M709" s="61">
        <f t="shared" ref="M709:M772" si="53">(C709-D709)/C709</f>
        <v>0.05</v>
      </c>
    </row>
    <row r="710" s="8" customFormat="1" spans="1:13">
      <c r="A710" s="50" t="s">
        <v>2762</v>
      </c>
      <c r="B710" s="11">
        <v>0.35</v>
      </c>
      <c r="C710" s="11">
        <v>11</v>
      </c>
      <c r="D710" s="59">
        <f t="shared" si="51"/>
        <v>10.45</v>
      </c>
      <c r="E710" s="59">
        <f t="shared" si="52"/>
        <v>11.55</v>
      </c>
      <c r="F710" s="11">
        <v>20</v>
      </c>
      <c r="G710" s="11">
        <v>5</v>
      </c>
      <c r="H710" s="11">
        <v>150</v>
      </c>
      <c r="I710" s="11">
        <v>1</v>
      </c>
      <c r="J710" s="11">
        <v>0.1</v>
      </c>
      <c r="K710" s="11">
        <v>8</v>
      </c>
      <c r="L710" s="11" t="s">
        <v>2529</v>
      </c>
      <c r="M710" s="61">
        <f t="shared" si="53"/>
        <v>0.0500000000000001</v>
      </c>
    </row>
    <row r="711" s="8" customFormat="1" spans="1:13">
      <c r="A711" s="50" t="s">
        <v>2763</v>
      </c>
      <c r="B711" s="11">
        <v>0.35</v>
      </c>
      <c r="C711" s="11">
        <v>12</v>
      </c>
      <c r="D711" s="59">
        <f t="shared" si="51"/>
        <v>11.4</v>
      </c>
      <c r="E711" s="59">
        <f t="shared" si="52"/>
        <v>12.6</v>
      </c>
      <c r="F711" s="11">
        <v>25</v>
      </c>
      <c r="G711" s="11">
        <v>5</v>
      </c>
      <c r="H711" s="11">
        <v>150</v>
      </c>
      <c r="I711" s="11">
        <v>1</v>
      </c>
      <c r="J711" s="11">
        <v>0.1</v>
      </c>
      <c r="K711" s="11">
        <v>8</v>
      </c>
      <c r="L711" s="11" t="s">
        <v>2529</v>
      </c>
      <c r="M711" s="61">
        <f t="shared" si="53"/>
        <v>0.0500000000000001</v>
      </c>
    </row>
    <row r="712" s="8" customFormat="1" spans="1:13">
      <c r="A712" s="50" t="s">
        <v>2764</v>
      </c>
      <c r="B712" s="11">
        <v>0.35</v>
      </c>
      <c r="C712" s="11">
        <v>13</v>
      </c>
      <c r="D712" s="59">
        <f t="shared" si="51"/>
        <v>12.35</v>
      </c>
      <c r="E712" s="59">
        <f t="shared" si="52"/>
        <v>13.65</v>
      </c>
      <c r="F712" s="11">
        <v>30</v>
      </c>
      <c r="G712" s="11">
        <v>5</v>
      </c>
      <c r="H712" s="11">
        <v>170</v>
      </c>
      <c r="I712" s="11">
        <v>1</v>
      </c>
      <c r="J712" s="11">
        <v>0.1</v>
      </c>
      <c r="K712" s="11">
        <v>8</v>
      </c>
      <c r="L712" s="11" t="s">
        <v>2529</v>
      </c>
      <c r="M712" s="61">
        <f t="shared" si="53"/>
        <v>0.05</v>
      </c>
    </row>
    <row r="713" s="8" customFormat="1" spans="1:13">
      <c r="A713" s="50" t="s">
        <v>2765</v>
      </c>
      <c r="B713" s="11">
        <v>0.35</v>
      </c>
      <c r="C713" s="11">
        <v>15</v>
      </c>
      <c r="D713" s="59">
        <f t="shared" si="51"/>
        <v>14.25</v>
      </c>
      <c r="E713" s="59">
        <f t="shared" si="52"/>
        <v>15.75</v>
      </c>
      <c r="F713" s="11">
        <v>30</v>
      </c>
      <c r="G713" s="11">
        <v>5</v>
      </c>
      <c r="H713" s="11">
        <v>200</v>
      </c>
      <c r="I713" s="11">
        <v>1</v>
      </c>
      <c r="J713" s="11">
        <v>0.1</v>
      </c>
      <c r="K713" s="11">
        <v>10.5</v>
      </c>
      <c r="L713" s="11" t="s">
        <v>2529</v>
      </c>
      <c r="M713" s="61">
        <f t="shared" si="53"/>
        <v>0.05</v>
      </c>
    </row>
    <row r="714" s="8" customFormat="1" spans="1:13">
      <c r="A714" s="50" t="s">
        <v>2766</v>
      </c>
      <c r="B714" s="11">
        <v>0.35</v>
      </c>
      <c r="C714" s="11">
        <v>16</v>
      </c>
      <c r="D714" s="59">
        <f t="shared" si="51"/>
        <v>15.2</v>
      </c>
      <c r="E714" s="59">
        <f t="shared" si="52"/>
        <v>16.8</v>
      </c>
      <c r="F714" s="11">
        <v>40</v>
      </c>
      <c r="G714" s="11">
        <v>5</v>
      </c>
      <c r="H714" s="11">
        <v>200</v>
      </c>
      <c r="I714" s="11">
        <v>1</v>
      </c>
      <c r="J714" s="11">
        <v>0.1</v>
      </c>
      <c r="K714" s="11">
        <v>11.2</v>
      </c>
      <c r="L714" s="11" t="s">
        <v>2529</v>
      </c>
      <c r="M714" s="61">
        <f t="shared" si="53"/>
        <v>0.05</v>
      </c>
    </row>
    <row r="715" s="8" customFormat="1" spans="1:13">
      <c r="A715" s="50" t="s">
        <v>2767</v>
      </c>
      <c r="B715" s="11">
        <v>0.35</v>
      </c>
      <c r="C715" s="11">
        <v>18</v>
      </c>
      <c r="D715" s="59">
        <f t="shared" si="51"/>
        <v>17.1</v>
      </c>
      <c r="E715" s="59">
        <f t="shared" si="52"/>
        <v>18.9</v>
      </c>
      <c r="F715" s="11">
        <v>45</v>
      </c>
      <c r="G715" s="11">
        <v>5</v>
      </c>
      <c r="H715" s="11">
        <v>225</v>
      </c>
      <c r="I715" s="11">
        <v>1</v>
      </c>
      <c r="J715" s="11">
        <v>0.1</v>
      </c>
      <c r="K715" s="11">
        <v>12.6</v>
      </c>
      <c r="L715" s="11" t="s">
        <v>2529</v>
      </c>
      <c r="M715" s="61">
        <f t="shared" si="53"/>
        <v>0.0500000000000001</v>
      </c>
    </row>
    <row r="716" s="8" customFormat="1" spans="1:13">
      <c r="A716" s="50" t="s">
        <v>2768</v>
      </c>
      <c r="B716" s="11">
        <v>0.35</v>
      </c>
      <c r="C716" s="11">
        <v>20</v>
      </c>
      <c r="D716" s="59">
        <f t="shared" si="51"/>
        <v>19</v>
      </c>
      <c r="E716" s="59">
        <f t="shared" si="52"/>
        <v>21</v>
      </c>
      <c r="F716" s="11">
        <v>55</v>
      </c>
      <c r="G716" s="11">
        <v>5</v>
      </c>
      <c r="H716" s="11">
        <v>225</v>
      </c>
      <c r="I716" s="11">
        <v>1</v>
      </c>
      <c r="J716" s="11">
        <v>0.1</v>
      </c>
      <c r="K716" s="11">
        <v>14</v>
      </c>
      <c r="L716" s="11" t="s">
        <v>2529</v>
      </c>
      <c r="M716" s="61">
        <f t="shared" si="53"/>
        <v>0.05</v>
      </c>
    </row>
    <row r="717" s="8" customFormat="1" spans="1:13">
      <c r="A717" s="50" t="s">
        <v>2769</v>
      </c>
      <c r="B717" s="11">
        <v>0.35</v>
      </c>
      <c r="C717" s="11">
        <v>22</v>
      </c>
      <c r="D717" s="59">
        <f t="shared" si="51"/>
        <v>20.9</v>
      </c>
      <c r="E717" s="59">
        <f t="shared" si="52"/>
        <v>23.1</v>
      </c>
      <c r="F717" s="11">
        <v>55</v>
      </c>
      <c r="G717" s="11">
        <v>5</v>
      </c>
      <c r="H717" s="11">
        <v>250</v>
      </c>
      <c r="I717" s="11">
        <v>1</v>
      </c>
      <c r="J717" s="11">
        <v>0.1</v>
      </c>
      <c r="K717" s="11">
        <v>15.4</v>
      </c>
      <c r="L717" s="11" t="s">
        <v>2529</v>
      </c>
      <c r="M717" s="61">
        <f t="shared" si="53"/>
        <v>0.0500000000000001</v>
      </c>
    </row>
    <row r="718" s="8" customFormat="1" spans="1:13">
      <c r="A718" s="50" t="s">
        <v>2770</v>
      </c>
      <c r="B718" s="11">
        <v>0.35</v>
      </c>
      <c r="C718" s="11">
        <v>24</v>
      </c>
      <c r="D718" s="59">
        <f t="shared" si="51"/>
        <v>22.8</v>
      </c>
      <c r="E718" s="59">
        <f t="shared" si="52"/>
        <v>25.2</v>
      </c>
      <c r="F718" s="11">
        <v>70</v>
      </c>
      <c r="G718" s="11">
        <v>5</v>
      </c>
      <c r="H718" s="11">
        <v>250</v>
      </c>
      <c r="I718" s="11">
        <v>1</v>
      </c>
      <c r="J718" s="11">
        <v>0.1</v>
      </c>
      <c r="K718" s="11">
        <v>16.8</v>
      </c>
      <c r="L718" s="11" t="s">
        <v>2529</v>
      </c>
      <c r="M718" s="61">
        <f t="shared" si="53"/>
        <v>0.0500000000000001</v>
      </c>
    </row>
    <row r="719" s="8" customFormat="1" spans="1:13">
      <c r="A719" s="50" t="s">
        <v>2771</v>
      </c>
      <c r="B719" s="11">
        <v>0.35</v>
      </c>
      <c r="C719" s="11">
        <v>27</v>
      </c>
      <c r="D719" s="59">
        <f t="shared" si="51"/>
        <v>25.65</v>
      </c>
      <c r="E719" s="59">
        <f t="shared" si="52"/>
        <v>28.35</v>
      </c>
      <c r="F719" s="11">
        <v>80</v>
      </c>
      <c r="G719" s="11">
        <v>2</v>
      </c>
      <c r="H719" s="11">
        <v>300</v>
      </c>
      <c r="I719" s="11">
        <v>1</v>
      </c>
      <c r="J719" s="11">
        <v>0.1</v>
      </c>
      <c r="K719" s="11">
        <v>18.9</v>
      </c>
      <c r="L719" s="11" t="s">
        <v>2529</v>
      </c>
      <c r="M719" s="61">
        <f t="shared" si="53"/>
        <v>0.0500000000000001</v>
      </c>
    </row>
    <row r="720" s="8" customFormat="1" spans="1:13">
      <c r="A720" s="50" t="s">
        <v>2772</v>
      </c>
      <c r="B720" s="11">
        <v>0.35</v>
      </c>
      <c r="C720" s="11">
        <v>30</v>
      </c>
      <c r="D720" s="59">
        <f t="shared" si="51"/>
        <v>28.5</v>
      </c>
      <c r="E720" s="59">
        <f t="shared" si="52"/>
        <v>31.5</v>
      </c>
      <c r="F720" s="11">
        <v>80</v>
      </c>
      <c r="G720" s="11">
        <v>2</v>
      </c>
      <c r="H720" s="11">
        <v>300</v>
      </c>
      <c r="I720" s="11">
        <v>1</v>
      </c>
      <c r="J720" s="11">
        <v>0.1</v>
      </c>
      <c r="K720" s="11">
        <v>21</v>
      </c>
      <c r="L720" s="11" t="s">
        <v>2529</v>
      </c>
      <c r="M720" s="61">
        <f t="shared" si="53"/>
        <v>0.05</v>
      </c>
    </row>
    <row r="721" s="8" customFormat="1" spans="1:13">
      <c r="A721" s="50" t="s">
        <v>2773</v>
      </c>
      <c r="B721" s="11">
        <v>0.35</v>
      </c>
      <c r="C721" s="11">
        <v>33</v>
      </c>
      <c r="D721" s="59">
        <f t="shared" si="51"/>
        <v>31.35</v>
      </c>
      <c r="E721" s="59">
        <f t="shared" si="52"/>
        <v>34.65</v>
      </c>
      <c r="F721" s="11">
        <v>80</v>
      </c>
      <c r="G721" s="11">
        <v>2</v>
      </c>
      <c r="H721" s="11">
        <v>325</v>
      </c>
      <c r="I721" s="11">
        <v>1</v>
      </c>
      <c r="J721" s="11">
        <v>0.1</v>
      </c>
      <c r="K721" s="11">
        <v>23.1</v>
      </c>
      <c r="L721" s="11" t="s">
        <v>2529</v>
      </c>
      <c r="M721" s="61">
        <f t="shared" si="53"/>
        <v>0.0500000000000001</v>
      </c>
    </row>
    <row r="722" s="8" customFormat="1" spans="1:13">
      <c r="A722" s="50" t="s">
        <v>2774</v>
      </c>
      <c r="B722" s="11">
        <v>0.35</v>
      </c>
      <c r="C722" s="11">
        <v>36</v>
      </c>
      <c r="D722" s="59">
        <f t="shared" si="51"/>
        <v>34.2</v>
      </c>
      <c r="E722" s="59">
        <f t="shared" si="52"/>
        <v>37.8</v>
      </c>
      <c r="F722" s="11">
        <v>90</v>
      </c>
      <c r="G722" s="11">
        <v>2</v>
      </c>
      <c r="H722" s="11">
        <v>350</v>
      </c>
      <c r="I722" s="11">
        <v>1</v>
      </c>
      <c r="J722" s="11">
        <v>0.1</v>
      </c>
      <c r="K722" s="11">
        <v>25.2</v>
      </c>
      <c r="L722" s="11" t="s">
        <v>2529</v>
      </c>
      <c r="M722" s="61">
        <f t="shared" si="53"/>
        <v>0.0500000000000001</v>
      </c>
    </row>
    <row r="723" s="8" customFormat="1" spans="1:13">
      <c r="A723" s="50" t="s">
        <v>2775</v>
      </c>
      <c r="B723" s="11">
        <v>0.35</v>
      </c>
      <c r="C723" s="11">
        <v>39</v>
      </c>
      <c r="D723" s="59">
        <f t="shared" si="51"/>
        <v>37.05</v>
      </c>
      <c r="E723" s="59">
        <f t="shared" si="52"/>
        <v>40.95</v>
      </c>
      <c r="F723" s="11">
        <v>130</v>
      </c>
      <c r="G723" s="11">
        <v>2</v>
      </c>
      <c r="H723" s="11">
        <v>350</v>
      </c>
      <c r="I723" s="11">
        <v>1</v>
      </c>
      <c r="J723" s="11">
        <v>0.1</v>
      </c>
      <c r="K723" s="11">
        <v>27.3</v>
      </c>
      <c r="L723" s="11" t="s">
        <v>2529</v>
      </c>
      <c r="M723" s="61">
        <f t="shared" si="53"/>
        <v>0.0500000000000001</v>
      </c>
    </row>
    <row r="724" s="8" customFormat="1" spans="1:13">
      <c r="A724" s="50" t="s">
        <v>2776</v>
      </c>
      <c r="B724" s="11">
        <v>0.35</v>
      </c>
      <c r="C724" s="11">
        <v>43</v>
      </c>
      <c r="D724" s="59">
        <f t="shared" si="51"/>
        <v>40.85</v>
      </c>
      <c r="E724" s="59">
        <f t="shared" si="52"/>
        <v>45.15</v>
      </c>
      <c r="F724" s="11">
        <v>150</v>
      </c>
      <c r="G724" s="11">
        <v>5</v>
      </c>
      <c r="H724" s="11">
        <v>375</v>
      </c>
      <c r="I724" s="11">
        <v>1</v>
      </c>
      <c r="J724" s="11">
        <v>0.1</v>
      </c>
      <c r="K724" s="11">
        <v>30.1</v>
      </c>
      <c r="L724" s="11" t="s">
        <v>2529</v>
      </c>
      <c r="M724" s="61">
        <f t="shared" si="53"/>
        <v>0.05</v>
      </c>
    </row>
    <row r="725" s="8" customFormat="1" spans="1:13">
      <c r="A725" s="50" t="s">
        <v>2777</v>
      </c>
      <c r="B725" s="11">
        <v>0.35</v>
      </c>
      <c r="C725" s="11">
        <v>47</v>
      </c>
      <c r="D725" s="59">
        <f t="shared" si="51"/>
        <v>44.65</v>
      </c>
      <c r="E725" s="59">
        <f t="shared" si="52"/>
        <v>49.35</v>
      </c>
      <c r="F725" s="11">
        <v>170</v>
      </c>
      <c r="G725" s="11">
        <v>5</v>
      </c>
      <c r="H725" s="11">
        <v>375</v>
      </c>
      <c r="I725" s="11">
        <v>1</v>
      </c>
      <c r="J725" s="11">
        <v>0.1</v>
      </c>
      <c r="K725" s="11">
        <v>32.9</v>
      </c>
      <c r="L725" s="11" t="s">
        <v>2529</v>
      </c>
      <c r="M725" s="61">
        <f t="shared" si="53"/>
        <v>0.05</v>
      </c>
    </row>
    <row r="726" s="8" customFormat="1" spans="1:13">
      <c r="A726" s="50" t="s">
        <v>2778</v>
      </c>
      <c r="B726" s="11">
        <v>0.35</v>
      </c>
      <c r="C726" s="11">
        <v>51</v>
      </c>
      <c r="D726" s="59">
        <f t="shared" si="51"/>
        <v>48.45</v>
      </c>
      <c r="E726" s="59">
        <f t="shared" si="52"/>
        <v>53.55</v>
      </c>
      <c r="F726" s="11">
        <v>100</v>
      </c>
      <c r="G726" s="11">
        <v>5</v>
      </c>
      <c r="H726" s="11">
        <v>400</v>
      </c>
      <c r="I726" s="11">
        <v>1</v>
      </c>
      <c r="J726" s="11">
        <v>0.1</v>
      </c>
      <c r="K726" s="11">
        <v>35.7</v>
      </c>
      <c r="L726" s="11" t="s">
        <v>2529</v>
      </c>
      <c r="M726" s="61">
        <f t="shared" si="53"/>
        <v>0.0500000000000001</v>
      </c>
    </row>
    <row r="727" s="8" customFormat="1" spans="1:13">
      <c r="A727" s="50" t="s">
        <v>2779</v>
      </c>
      <c r="B727" s="11">
        <v>0.35</v>
      </c>
      <c r="C727" s="11">
        <v>62</v>
      </c>
      <c r="D727" s="59">
        <f t="shared" si="51"/>
        <v>58.9</v>
      </c>
      <c r="E727" s="59">
        <f t="shared" si="52"/>
        <v>65.1</v>
      </c>
      <c r="F727" s="11">
        <v>215</v>
      </c>
      <c r="G727" s="11">
        <v>2</v>
      </c>
      <c r="H727" s="11">
        <v>450</v>
      </c>
      <c r="I727" s="11">
        <v>0.5</v>
      </c>
      <c r="J727" s="11">
        <v>0.05</v>
      </c>
      <c r="K727" s="11">
        <v>43.4</v>
      </c>
      <c r="L727" s="11" t="s">
        <v>2529</v>
      </c>
      <c r="M727" s="61">
        <f t="shared" si="53"/>
        <v>0.05</v>
      </c>
    </row>
    <row r="728" s="8" customFormat="1" spans="1:13">
      <c r="A728" s="50" t="s">
        <v>2780</v>
      </c>
      <c r="B728" s="11">
        <v>0.35</v>
      </c>
      <c r="C728" s="11">
        <v>68</v>
      </c>
      <c r="D728" s="59">
        <f t="shared" si="51"/>
        <v>64.6</v>
      </c>
      <c r="E728" s="59">
        <f t="shared" si="52"/>
        <v>71.4</v>
      </c>
      <c r="F728" s="11">
        <v>240</v>
      </c>
      <c r="G728" s="11">
        <v>2</v>
      </c>
      <c r="H728" s="11">
        <v>475</v>
      </c>
      <c r="I728" s="11">
        <v>0.5</v>
      </c>
      <c r="J728" s="11">
        <v>0.05</v>
      </c>
      <c r="K728" s="11">
        <v>47.6</v>
      </c>
      <c r="L728" s="11" t="s">
        <v>2529</v>
      </c>
      <c r="M728" s="61">
        <f t="shared" si="53"/>
        <v>0.0500000000000001</v>
      </c>
    </row>
    <row r="729" s="8" customFormat="1" spans="1:13">
      <c r="A729" s="50" t="s">
        <v>2781</v>
      </c>
      <c r="B729" s="11">
        <v>0.35</v>
      </c>
      <c r="C729" s="11">
        <v>75</v>
      </c>
      <c r="D729" s="59">
        <f t="shared" si="51"/>
        <v>71.25</v>
      </c>
      <c r="E729" s="59">
        <f t="shared" si="52"/>
        <v>78.75</v>
      </c>
      <c r="F729" s="11">
        <v>255</v>
      </c>
      <c r="G729" s="11">
        <v>2</v>
      </c>
      <c r="H729" s="11">
        <v>500</v>
      </c>
      <c r="I729" s="11">
        <v>0.5</v>
      </c>
      <c r="J729" s="11">
        <v>0.05</v>
      </c>
      <c r="K729" s="11">
        <v>52.5</v>
      </c>
      <c r="L729" s="11" t="s">
        <v>2529</v>
      </c>
      <c r="M729" s="61">
        <f t="shared" si="53"/>
        <v>0.05</v>
      </c>
    </row>
    <row r="730" s="8" customFormat="1" spans="1:13">
      <c r="A730" s="50" t="s">
        <v>2782</v>
      </c>
      <c r="B730" s="11">
        <v>0.35</v>
      </c>
      <c r="C730" s="11">
        <v>2.4</v>
      </c>
      <c r="D730" s="59">
        <f t="shared" ref="D730:D757" si="54">C730*0.98</f>
        <v>2.352</v>
      </c>
      <c r="E730" s="59">
        <f t="shared" ref="E730:E757" si="55">C730*1.02</f>
        <v>2.448</v>
      </c>
      <c r="F730" s="11">
        <v>100</v>
      </c>
      <c r="G730" s="11">
        <v>5</v>
      </c>
      <c r="H730" s="11">
        <v>600</v>
      </c>
      <c r="I730" s="11">
        <v>1</v>
      </c>
      <c r="J730" s="11">
        <v>50</v>
      </c>
      <c r="K730" s="11">
        <v>1</v>
      </c>
      <c r="L730" s="11" t="s">
        <v>2529</v>
      </c>
      <c r="M730" s="61">
        <f t="shared" si="53"/>
        <v>0.02</v>
      </c>
    </row>
    <row r="731" s="8" customFormat="1" spans="1:13">
      <c r="A731" s="50" t="s">
        <v>2783</v>
      </c>
      <c r="B731" s="11">
        <v>0.35</v>
      </c>
      <c r="C731" s="11">
        <v>2.7</v>
      </c>
      <c r="D731" s="59">
        <f t="shared" si="54"/>
        <v>2.646</v>
      </c>
      <c r="E731" s="59">
        <f t="shared" si="55"/>
        <v>2.754</v>
      </c>
      <c r="F731" s="11">
        <v>100</v>
      </c>
      <c r="G731" s="11">
        <v>5</v>
      </c>
      <c r="H731" s="11">
        <v>600</v>
      </c>
      <c r="I731" s="11">
        <v>1</v>
      </c>
      <c r="J731" s="11">
        <v>20</v>
      </c>
      <c r="K731" s="11">
        <v>1</v>
      </c>
      <c r="L731" s="11" t="s">
        <v>2529</v>
      </c>
      <c r="M731" s="61">
        <f t="shared" si="53"/>
        <v>0.0200000000000001</v>
      </c>
    </row>
    <row r="732" s="8" customFormat="1" spans="1:13">
      <c r="A732" s="50" t="s">
        <v>2784</v>
      </c>
      <c r="B732" s="11">
        <v>0.35</v>
      </c>
      <c r="C732" s="11">
        <v>3</v>
      </c>
      <c r="D732" s="59">
        <f t="shared" si="54"/>
        <v>2.94</v>
      </c>
      <c r="E732" s="59">
        <f t="shared" si="55"/>
        <v>3.06</v>
      </c>
      <c r="F732" s="11">
        <v>95</v>
      </c>
      <c r="G732" s="11">
        <v>5</v>
      </c>
      <c r="H732" s="11">
        <v>600</v>
      </c>
      <c r="I732" s="11">
        <v>1</v>
      </c>
      <c r="J732" s="11">
        <v>10</v>
      </c>
      <c r="K732" s="11">
        <v>1</v>
      </c>
      <c r="L732" s="11" t="s">
        <v>2529</v>
      </c>
      <c r="M732" s="61">
        <f t="shared" si="53"/>
        <v>0.02</v>
      </c>
    </row>
    <row r="733" s="8" customFormat="1" spans="1:13">
      <c r="A733" s="50" t="s">
        <v>2785</v>
      </c>
      <c r="B733" s="11">
        <v>0.35</v>
      </c>
      <c r="C733" s="11">
        <v>3.3</v>
      </c>
      <c r="D733" s="59">
        <f t="shared" si="54"/>
        <v>3.234</v>
      </c>
      <c r="E733" s="59">
        <f t="shared" si="55"/>
        <v>3.366</v>
      </c>
      <c r="F733" s="11">
        <v>95</v>
      </c>
      <c r="G733" s="11">
        <v>5</v>
      </c>
      <c r="H733" s="11">
        <v>600</v>
      </c>
      <c r="I733" s="11">
        <v>1</v>
      </c>
      <c r="J733" s="11">
        <v>5</v>
      </c>
      <c r="K733" s="11">
        <v>1</v>
      </c>
      <c r="L733" s="11" t="s">
        <v>2529</v>
      </c>
      <c r="M733" s="61">
        <f t="shared" si="53"/>
        <v>0.02</v>
      </c>
    </row>
    <row r="734" s="8" customFormat="1" spans="1:13">
      <c r="A734" s="50" t="s">
        <v>2786</v>
      </c>
      <c r="B734" s="11">
        <v>0.35</v>
      </c>
      <c r="C734" s="11">
        <v>3.6</v>
      </c>
      <c r="D734" s="59">
        <f t="shared" si="54"/>
        <v>3.528</v>
      </c>
      <c r="E734" s="59">
        <f t="shared" si="55"/>
        <v>3.672</v>
      </c>
      <c r="F734" s="11">
        <v>90</v>
      </c>
      <c r="G734" s="11">
        <v>5</v>
      </c>
      <c r="H734" s="11">
        <v>600</v>
      </c>
      <c r="I734" s="11">
        <v>1</v>
      </c>
      <c r="J734" s="11">
        <v>5</v>
      </c>
      <c r="K734" s="11">
        <v>1</v>
      </c>
      <c r="L734" s="11" t="s">
        <v>2529</v>
      </c>
      <c r="M734" s="61">
        <f t="shared" si="53"/>
        <v>0.02</v>
      </c>
    </row>
    <row r="735" s="8" customFormat="1" spans="1:13">
      <c r="A735" s="50" t="s">
        <v>2787</v>
      </c>
      <c r="B735" s="11">
        <v>0.35</v>
      </c>
      <c r="C735" s="11">
        <v>3.9</v>
      </c>
      <c r="D735" s="59">
        <f t="shared" si="54"/>
        <v>3.822</v>
      </c>
      <c r="E735" s="59">
        <f t="shared" si="55"/>
        <v>3.978</v>
      </c>
      <c r="F735" s="11">
        <v>90</v>
      </c>
      <c r="G735" s="11">
        <v>5</v>
      </c>
      <c r="H735" s="11">
        <v>600</v>
      </c>
      <c r="I735" s="11">
        <v>1</v>
      </c>
      <c r="J735" s="11">
        <v>3</v>
      </c>
      <c r="K735" s="11">
        <v>1</v>
      </c>
      <c r="L735" s="11" t="s">
        <v>2529</v>
      </c>
      <c r="M735" s="61">
        <f t="shared" si="53"/>
        <v>0.02</v>
      </c>
    </row>
    <row r="736" s="8" customFormat="1" spans="1:13">
      <c r="A736" s="50" t="s">
        <v>2788</v>
      </c>
      <c r="B736" s="11">
        <v>0.35</v>
      </c>
      <c r="C736" s="11">
        <v>4.3</v>
      </c>
      <c r="D736" s="59">
        <f t="shared" si="54"/>
        <v>4.214</v>
      </c>
      <c r="E736" s="59">
        <f t="shared" si="55"/>
        <v>4.386</v>
      </c>
      <c r="F736" s="11">
        <v>90</v>
      </c>
      <c r="G736" s="11">
        <v>5</v>
      </c>
      <c r="H736" s="11">
        <v>600</v>
      </c>
      <c r="I736" s="11">
        <v>1</v>
      </c>
      <c r="J736" s="11">
        <v>3</v>
      </c>
      <c r="K736" s="11">
        <v>1</v>
      </c>
      <c r="L736" s="11" t="s">
        <v>2529</v>
      </c>
      <c r="M736" s="61">
        <f t="shared" si="53"/>
        <v>0.0200000000000001</v>
      </c>
    </row>
    <row r="737" s="8" customFormat="1" spans="1:13">
      <c r="A737" s="50" t="s">
        <v>2789</v>
      </c>
      <c r="B737" s="11">
        <v>0.35</v>
      </c>
      <c r="C737" s="11">
        <v>4.7</v>
      </c>
      <c r="D737" s="59">
        <f t="shared" si="54"/>
        <v>4.606</v>
      </c>
      <c r="E737" s="59">
        <f t="shared" si="55"/>
        <v>4.794</v>
      </c>
      <c r="F737" s="11">
        <v>80</v>
      </c>
      <c r="G737" s="11">
        <v>5</v>
      </c>
      <c r="H737" s="11">
        <v>500</v>
      </c>
      <c r="I737" s="11">
        <v>1</v>
      </c>
      <c r="J737" s="11">
        <v>3</v>
      </c>
      <c r="K737" s="11">
        <v>2</v>
      </c>
      <c r="L737" s="11" t="s">
        <v>2529</v>
      </c>
      <c r="M737" s="61">
        <f t="shared" si="53"/>
        <v>0.0200000000000001</v>
      </c>
    </row>
    <row r="738" s="8" customFormat="1" spans="1:13">
      <c r="A738" s="50" t="s">
        <v>2790</v>
      </c>
      <c r="B738" s="11">
        <v>0.35</v>
      </c>
      <c r="C738" s="11">
        <v>5.1</v>
      </c>
      <c r="D738" s="59">
        <f t="shared" si="54"/>
        <v>4.998</v>
      </c>
      <c r="E738" s="59">
        <f t="shared" si="55"/>
        <v>5.202</v>
      </c>
      <c r="F738" s="11">
        <v>60</v>
      </c>
      <c r="G738" s="11">
        <v>5</v>
      </c>
      <c r="H738" s="11">
        <v>480</v>
      </c>
      <c r="I738" s="11">
        <v>1</v>
      </c>
      <c r="J738" s="11">
        <v>2</v>
      </c>
      <c r="K738" s="11">
        <v>2</v>
      </c>
      <c r="L738" s="11" t="s">
        <v>2529</v>
      </c>
      <c r="M738" s="61">
        <f t="shared" si="53"/>
        <v>0.0200000000000001</v>
      </c>
    </row>
    <row r="739" s="8" customFormat="1" spans="1:13">
      <c r="A739" s="50" t="s">
        <v>2791</v>
      </c>
      <c r="B739" s="11">
        <v>0.35</v>
      </c>
      <c r="C739" s="11">
        <v>5.6</v>
      </c>
      <c r="D739" s="59">
        <f t="shared" si="54"/>
        <v>5.488</v>
      </c>
      <c r="E739" s="59">
        <f t="shared" si="55"/>
        <v>5.712</v>
      </c>
      <c r="F739" s="11">
        <v>40</v>
      </c>
      <c r="G739" s="11">
        <v>5</v>
      </c>
      <c r="H739" s="11">
        <v>400</v>
      </c>
      <c r="I739" s="11">
        <v>1</v>
      </c>
      <c r="J739" s="11">
        <v>1</v>
      </c>
      <c r="K739" s="11">
        <v>2</v>
      </c>
      <c r="L739" s="11" t="s">
        <v>2529</v>
      </c>
      <c r="M739" s="61">
        <f t="shared" si="53"/>
        <v>0.02</v>
      </c>
    </row>
    <row r="740" s="8" customFormat="1" spans="1:13">
      <c r="A740" s="50" t="s">
        <v>2792</v>
      </c>
      <c r="B740" s="11">
        <v>0.35</v>
      </c>
      <c r="C740" s="11">
        <v>6.2</v>
      </c>
      <c r="D740" s="59">
        <f t="shared" si="54"/>
        <v>6.076</v>
      </c>
      <c r="E740" s="59">
        <f t="shared" si="55"/>
        <v>6.324</v>
      </c>
      <c r="F740" s="11">
        <v>10</v>
      </c>
      <c r="G740" s="11">
        <v>5</v>
      </c>
      <c r="H740" s="11">
        <v>150</v>
      </c>
      <c r="I740" s="11">
        <v>1</v>
      </c>
      <c r="J740" s="11">
        <v>3</v>
      </c>
      <c r="K740" s="11">
        <v>4</v>
      </c>
      <c r="L740" s="11" t="s">
        <v>2529</v>
      </c>
      <c r="M740" s="61">
        <f t="shared" si="53"/>
        <v>0.0200000000000001</v>
      </c>
    </row>
    <row r="741" s="8" customFormat="1" spans="1:13">
      <c r="A741" s="50" t="s">
        <v>2793</v>
      </c>
      <c r="B741" s="11">
        <v>0.35</v>
      </c>
      <c r="C741" s="11">
        <v>6.8</v>
      </c>
      <c r="D741" s="59">
        <f t="shared" si="54"/>
        <v>6.664</v>
      </c>
      <c r="E741" s="59">
        <f t="shared" si="55"/>
        <v>6.936</v>
      </c>
      <c r="F741" s="11">
        <v>15</v>
      </c>
      <c r="G741" s="11">
        <v>5</v>
      </c>
      <c r="H741" s="11">
        <v>80</v>
      </c>
      <c r="I741" s="11">
        <v>1</v>
      </c>
      <c r="J741" s="11">
        <v>2</v>
      </c>
      <c r="K741" s="11">
        <v>4</v>
      </c>
      <c r="L741" s="11" t="s">
        <v>2529</v>
      </c>
      <c r="M741" s="61">
        <f t="shared" si="53"/>
        <v>0.02</v>
      </c>
    </row>
    <row r="742" s="8" customFormat="1" spans="1:13">
      <c r="A742" s="50" t="s">
        <v>2794</v>
      </c>
      <c r="B742" s="11">
        <v>0.35</v>
      </c>
      <c r="C742" s="11">
        <v>7.5</v>
      </c>
      <c r="D742" s="59">
        <f t="shared" si="54"/>
        <v>7.35</v>
      </c>
      <c r="E742" s="59">
        <f t="shared" si="55"/>
        <v>7.65</v>
      </c>
      <c r="F742" s="11">
        <v>15</v>
      </c>
      <c r="G742" s="11">
        <v>5</v>
      </c>
      <c r="H742" s="11">
        <v>80</v>
      </c>
      <c r="I742" s="11">
        <v>1</v>
      </c>
      <c r="J742" s="11">
        <v>1</v>
      </c>
      <c r="K742" s="11">
        <v>5</v>
      </c>
      <c r="L742" s="11" t="s">
        <v>2529</v>
      </c>
      <c r="M742" s="61">
        <f t="shared" si="53"/>
        <v>0.02</v>
      </c>
    </row>
    <row r="743" s="8" customFormat="1" spans="1:13">
      <c r="A743" s="50" t="s">
        <v>2795</v>
      </c>
      <c r="B743" s="11">
        <v>0.35</v>
      </c>
      <c r="C743" s="11">
        <v>8.2</v>
      </c>
      <c r="D743" s="59">
        <f t="shared" si="54"/>
        <v>8.036</v>
      </c>
      <c r="E743" s="59">
        <f t="shared" si="55"/>
        <v>8.364</v>
      </c>
      <c r="F743" s="11">
        <v>15</v>
      </c>
      <c r="G743" s="11">
        <v>5</v>
      </c>
      <c r="H743" s="11">
        <v>80</v>
      </c>
      <c r="I743" s="11">
        <v>1</v>
      </c>
      <c r="J743" s="11">
        <v>0.7</v>
      </c>
      <c r="K743" s="11">
        <v>5</v>
      </c>
      <c r="L743" s="11" t="s">
        <v>2529</v>
      </c>
      <c r="M743" s="61">
        <f t="shared" si="53"/>
        <v>0.02</v>
      </c>
    </row>
    <row r="744" s="8" customFormat="1" spans="1:13">
      <c r="A744" s="50" t="s">
        <v>2796</v>
      </c>
      <c r="B744" s="11">
        <v>0.35</v>
      </c>
      <c r="C744" s="11">
        <v>9.1</v>
      </c>
      <c r="D744" s="59">
        <f t="shared" si="54"/>
        <v>8.918</v>
      </c>
      <c r="E744" s="59">
        <f t="shared" si="55"/>
        <v>9.282</v>
      </c>
      <c r="F744" s="11">
        <v>15</v>
      </c>
      <c r="G744" s="11">
        <v>5</v>
      </c>
      <c r="H744" s="11">
        <v>100</v>
      </c>
      <c r="I744" s="11">
        <v>1</v>
      </c>
      <c r="J744" s="11">
        <v>0.5</v>
      </c>
      <c r="K744" s="11">
        <v>6</v>
      </c>
      <c r="L744" s="11" t="s">
        <v>2529</v>
      </c>
      <c r="M744" s="61">
        <f t="shared" si="53"/>
        <v>0.02</v>
      </c>
    </row>
    <row r="745" s="8" customFormat="1" spans="1:13">
      <c r="A745" s="50" t="s">
        <v>2797</v>
      </c>
      <c r="B745" s="11">
        <v>0.35</v>
      </c>
      <c r="C745" s="11">
        <v>10</v>
      </c>
      <c r="D745" s="59">
        <f t="shared" si="54"/>
        <v>9.8</v>
      </c>
      <c r="E745" s="59">
        <f t="shared" si="55"/>
        <v>10.2</v>
      </c>
      <c r="F745" s="11">
        <v>20</v>
      </c>
      <c r="G745" s="11">
        <v>5</v>
      </c>
      <c r="H745" s="11">
        <v>150</v>
      </c>
      <c r="I745" s="11">
        <v>1</v>
      </c>
      <c r="J745" s="11">
        <v>0.2</v>
      </c>
      <c r="K745" s="11">
        <v>7</v>
      </c>
      <c r="L745" s="11" t="s">
        <v>2529</v>
      </c>
      <c r="M745" s="61">
        <f t="shared" si="53"/>
        <v>0.0199999999999999</v>
      </c>
    </row>
    <row r="746" s="8" customFormat="1" spans="1:13">
      <c r="A746" s="50" t="s">
        <v>2798</v>
      </c>
      <c r="B746" s="11">
        <v>0.35</v>
      </c>
      <c r="C746" s="11">
        <v>11</v>
      </c>
      <c r="D746" s="59">
        <f t="shared" si="54"/>
        <v>10.78</v>
      </c>
      <c r="E746" s="59">
        <f t="shared" si="55"/>
        <v>11.22</v>
      </c>
      <c r="F746" s="11">
        <v>20</v>
      </c>
      <c r="G746" s="11">
        <v>5</v>
      </c>
      <c r="H746" s="11">
        <v>150</v>
      </c>
      <c r="I746" s="11">
        <v>1</v>
      </c>
      <c r="J746" s="11">
        <v>0.1</v>
      </c>
      <c r="K746" s="11">
        <v>8</v>
      </c>
      <c r="L746" s="11" t="s">
        <v>2529</v>
      </c>
      <c r="M746" s="61">
        <f t="shared" si="53"/>
        <v>0.0200000000000001</v>
      </c>
    </row>
    <row r="747" s="8" customFormat="1" spans="1:13">
      <c r="A747" s="50" t="s">
        <v>2799</v>
      </c>
      <c r="B747" s="11">
        <v>0.35</v>
      </c>
      <c r="C747" s="11">
        <v>12</v>
      </c>
      <c r="D747" s="59">
        <f t="shared" si="54"/>
        <v>11.76</v>
      </c>
      <c r="E747" s="59">
        <f t="shared" si="55"/>
        <v>12.24</v>
      </c>
      <c r="F747" s="11">
        <v>25</v>
      </c>
      <c r="G747" s="11">
        <v>5</v>
      </c>
      <c r="H747" s="11">
        <v>150</v>
      </c>
      <c r="I747" s="11">
        <v>1</v>
      </c>
      <c r="J747" s="11">
        <v>0.1</v>
      </c>
      <c r="K747" s="11">
        <v>8</v>
      </c>
      <c r="L747" s="11" t="s">
        <v>2529</v>
      </c>
      <c r="M747" s="61">
        <f t="shared" si="53"/>
        <v>0.02</v>
      </c>
    </row>
    <row r="748" s="8" customFormat="1" spans="1:13">
      <c r="A748" s="50" t="s">
        <v>2800</v>
      </c>
      <c r="B748" s="11">
        <v>0.35</v>
      </c>
      <c r="C748" s="11">
        <v>13</v>
      </c>
      <c r="D748" s="59">
        <f t="shared" si="54"/>
        <v>12.74</v>
      </c>
      <c r="E748" s="59">
        <f t="shared" si="55"/>
        <v>13.26</v>
      </c>
      <c r="F748" s="11">
        <v>30</v>
      </c>
      <c r="G748" s="11">
        <v>5</v>
      </c>
      <c r="H748" s="11">
        <v>170</v>
      </c>
      <c r="I748" s="11">
        <v>1</v>
      </c>
      <c r="J748" s="11">
        <v>0.1</v>
      </c>
      <c r="K748" s="11">
        <v>8</v>
      </c>
      <c r="L748" s="11" t="s">
        <v>2529</v>
      </c>
      <c r="M748" s="61">
        <f t="shared" si="53"/>
        <v>0.02</v>
      </c>
    </row>
    <row r="749" s="8" customFormat="1" spans="1:13">
      <c r="A749" s="50" t="s">
        <v>2801</v>
      </c>
      <c r="B749" s="11">
        <v>0.35</v>
      </c>
      <c r="C749" s="11">
        <v>15</v>
      </c>
      <c r="D749" s="59">
        <f t="shared" si="54"/>
        <v>14.7</v>
      </c>
      <c r="E749" s="59">
        <f t="shared" si="55"/>
        <v>15.3</v>
      </c>
      <c r="F749" s="11">
        <v>30</v>
      </c>
      <c r="G749" s="11">
        <v>5</v>
      </c>
      <c r="H749" s="11">
        <v>200</v>
      </c>
      <c r="I749" s="11">
        <v>1</v>
      </c>
      <c r="J749" s="11">
        <v>0.1</v>
      </c>
      <c r="K749" s="11">
        <v>10.5</v>
      </c>
      <c r="L749" s="11" t="s">
        <v>2529</v>
      </c>
      <c r="M749" s="61">
        <f t="shared" si="53"/>
        <v>0.02</v>
      </c>
    </row>
    <row r="750" s="8" customFormat="1" spans="1:13">
      <c r="A750" s="50" t="s">
        <v>2802</v>
      </c>
      <c r="B750" s="11">
        <v>0.35</v>
      </c>
      <c r="C750" s="11">
        <v>16</v>
      </c>
      <c r="D750" s="59">
        <f t="shared" si="54"/>
        <v>15.68</v>
      </c>
      <c r="E750" s="59">
        <f t="shared" si="55"/>
        <v>16.32</v>
      </c>
      <c r="F750" s="11">
        <v>40</v>
      </c>
      <c r="G750" s="11">
        <v>5</v>
      </c>
      <c r="H750" s="11">
        <v>200</v>
      </c>
      <c r="I750" s="11">
        <v>1</v>
      </c>
      <c r="J750" s="11">
        <v>0.1</v>
      </c>
      <c r="K750" s="11">
        <v>11.2</v>
      </c>
      <c r="L750" s="11" t="s">
        <v>2529</v>
      </c>
      <c r="M750" s="61">
        <f t="shared" si="53"/>
        <v>0.02</v>
      </c>
    </row>
    <row r="751" s="8" customFormat="1" spans="1:13">
      <c r="A751" s="50" t="s">
        <v>2803</v>
      </c>
      <c r="B751" s="11">
        <v>0.35</v>
      </c>
      <c r="C751" s="11">
        <v>18</v>
      </c>
      <c r="D751" s="59">
        <f t="shared" si="54"/>
        <v>17.64</v>
      </c>
      <c r="E751" s="59">
        <f t="shared" si="55"/>
        <v>18.36</v>
      </c>
      <c r="F751" s="11">
        <v>45</v>
      </c>
      <c r="G751" s="11">
        <v>5</v>
      </c>
      <c r="H751" s="11">
        <v>225</v>
      </c>
      <c r="I751" s="11">
        <v>1</v>
      </c>
      <c r="J751" s="11">
        <v>0.1</v>
      </c>
      <c r="K751" s="11">
        <v>12.6</v>
      </c>
      <c r="L751" s="11" t="s">
        <v>2529</v>
      </c>
      <c r="M751" s="61">
        <f t="shared" si="53"/>
        <v>0.02</v>
      </c>
    </row>
    <row r="752" s="8" customFormat="1" spans="1:13">
      <c r="A752" s="50" t="s">
        <v>2804</v>
      </c>
      <c r="B752" s="11">
        <v>0.35</v>
      </c>
      <c r="C752" s="11">
        <v>20</v>
      </c>
      <c r="D752" s="59">
        <f t="shared" si="54"/>
        <v>19.6</v>
      </c>
      <c r="E752" s="59">
        <f t="shared" si="55"/>
        <v>20.4</v>
      </c>
      <c r="F752" s="11">
        <v>55</v>
      </c>
      <c r="G752" s="11">
        <v>5</v>
      </c>
      <c r="H752" s="11">
        <v>225</v>
      </c>
      <c r="I752" s="11">
        <v>1</v>
      </c>
      <c r="J752" s="11">
        <v>0.1</v>
      </c>
      <c r="K752" s="11">
        <v>14</v>
      </c>
      <c r="L752" s="11" t="s">
        <v>2529</v>
      </c>
      <c r="M752" s="61">
        <f t="shared" si="53"/>
        <v>0.0199999999999999</v>
      </c>
    </row>
    <row r="753" s="8" customFormat="1" spans="1:13">
      <c r="A753" s="50" t="s">
        <v>2805</v>
      </c>
      <c r="B753" s="11">
        <v>0.35</v>
      </c>
      <c r="C753" s="11">
        <v>22</v>
      </c>
      <c r="D753" s="59">
        <f t="shared" si="54"/>
        <v>21.56</v>
      </c>
      <c r="E753" s="59">
        <f t="shared" si="55"/>
        <v>22.44</v>
      </c>
      <c r="F753" s="11">
        <v>55</v>
      </c>
      <c r="G753" s="11">
        <v>5</v>
      </c>
      <c r="H753" s="11">
        <v>250</v>
      </c>
      <c r="I753" s="11">
        <v>1</v>
      </c>
      <c r="J753" s="11">
        <v>0.1</v>
      </c>
      <c r="K753" s="11">
        <v>15.4</v>
      </c>
      <c r="L753" s="11" t="s">
        <v>2529</v>
      </c>
      <c r="M753" s="61">
        <f t="shared" si="53"/>
        <v>0.0200000000000001</v>
      </c>
    </row>
    <row r="754" s="8" customFormat="1" spans="1:13">
      <c r="A754" s="50" t="s">
        <v>2806</v>
      </c>
      <c r="B754" s="11">
        <v>0.35</v>
      </c>
      <c r="C754" s="11">
        <v>24</v>
      </c>
      <c r="D754" s="59">
        <f t="shared" si="54"/>
        <v>23.52</v>
      </c>
      <c r="E754" s="59">
        <f t="shared" si="55"/>
        <v>24.48</v>
      </c>
      <c r="F754" s="11">
        <v>70</v>
      </c>
      <c r="G754" s="11">
        <v>5</v>
      </c>
      <c r="H754" s="11">
        <v>250</v>
      </c>
      <c r="I754" s="11">
        <v>1</v>
      </c>
      <c r="J754" s="11">
        <v>0.1</v>
      </c>
      <c r="K754" s="11">
        <v>16.8</v>
      </c>
      <c r="L754" s="11" t="s">
        <v>2529</v>
      </c>
      <c r="M754" s="61">
        <f t="shared" si="53"/>
        <v>0.02</v>
      </c>
    </row>
    <row r="755" s="8" customFormat="1" spans="1:13">
      <c r="A755" s="50" t="s">
        <v>2807</v>
      </c>
      <c r="B755" s="11">
        <v>0.35</v>
      </c>
      <c r="C755" s="11">
        <v>27</v>
      </c>
      <c r="D755" s="59">
        <f t="shared" si="54"/>
        <v>26.46</v>
      </c>
      <c r="E755" s="59">
        <f t="shared" si="55"/>
        <v>27.54</v>
      </c>
      <c r="F755" s="11">
        <v>80</v>
      </c>
      <c r="G755" s="11">
        <v>5</v>
      </c>
      <c r="H755" s="11">
        <v>300</v>
      </c>
      <c r="I755" s="11">
        <v>1</v>
      </c>
      <c r="J755" s="11">
        <v>0.1</v>
      </c>
      <c r="K755" s="11">
        <v>18.9</v>
      </c>
      <c r="L755" s="11" t="s">
        <v>2529</v>
      </c>
      <c r="M755" s="61">
        <f t="shared" si="53"/>
        <v>0.02</v>
      </c>
    </row>
    <row r="756" s="8" customFormat="1" spans="1:13">
      <c r="A756" s="50" t="s">
        <v>2808</v>
      </c>
      <c r="B756" s="11">
        <v>0.35</v>
      </c>
      <c r="C756" s="11">
        <v>30</v>
      </c>
      <c r="D756" s="59">
        <f t="shared" si="54"/>
        <v>29.4</v>
      </c>
      <c r="E756" s="59">
        <f t="shared" si="55"/>
        <v>30.6</v>
      </c>
      <c r="F756" s="11">
        <v>80</v>
      </c>
      <c r="G756" s="11">
        <v>5</v>
      </c>
      <c r="H756" s="11">
        <v>300</v>
      </c>
      <c r="I756" s="11">
        <v>1</v>
      </c>
      <c r="J756" s="11">
        <v>0.1</v>
      </c>
      <c r="K756" s="11">
        <v>21</v>
      </c>
      <c r="L756" s="11" t="s">
        <v>2529</v>
      </c>
      <c r="M756" s="61">
        <f t="shared" si="53"/>
        <v>0.02</v>
      </c>
    </row>
    <row r="757" s="8" customFormat="1" spans="1:13">
      <c r="A757" s="50" t="s">
        <v>2809</v>
      </c>
      <c r="B757" s="11">
        <v>0.35</v>
      </c>
      <c r="C757" s="11">
        <v>33</v>
      </c>
      <c r="D757" s="59">
        <f t="shared" si="54"/>
        <v>32.34</v>
      </c>
      <c r="E757" s="59">
        <f t="shared" si="55"/>
        <v>33.66</v>
      </c>
      <c r="F757" s="11">
        <v>80</v>
      </c>
      <c r="G757" s="11">
        <v>5</v>
      </c>
      <c r="H757" s="11">
        <v>325</v>
      </c>
      <c r="I757" s="11">
        <v>1</v>
      </c>
      <c r="J757" s="11">
        <v>0.1</v>
      </c>
      <c r="K757" s="11">
        <v>23.1</v>
      </c>
      <c r="L757" s="11" t="s">
        <v>2529</v>
      </c>
      <c r="M757" s="61">
        <f t="shared" si="53"/>
        <v>0.0200000000000001</v>
      </c>
    </row>
    <row r="758" s="8" customFormat="1" spans="1:13">
      <c r="A758" s="50" t="s">
        <v>2810</v>
      </c>
      <c r="B758" s="11">
        <v>0.35</v>
      </c>
      <c r="C758" s="11">
        <v>36</v>
      </c>
      <c r="D758" s="59">
        <f t="shared" ref="D758:D765" si="56">C758*0.98</f>
        <v>35.28</v>
      </c>
      <c r="E758" s="59">
        <f t="shared" ref="E758:E765" si="57">C758*1.02</f>
        <v>36.72</v>
      </c>
      <c r="F758" s="11">
        <v>90</v>
      </c>
      <c r="G758" s="11">
        <v>5</v>
      </c>
      <c r="H758" s="11">
        <v>350</v>
      </c>
      <c r="I758" s="11">
        <v>1</v>
      </c>
      <c r="J758" s="11">
        <v>0.1</v>
      </c>
      <c r="K758" s="11">
        <v>25.2</v>
      </c>
      <c r="L758" s="11" t="s">
        <v>2529</v>
      </c>
      <c r="M758" s="61">
        <f t="shared" si="53"/>
        <v>0.02</v>
      </c>
    </row>
    <row r="759" s="8" customFormat="1" spans="1:13">
      <c r="A759" s="50" t="s">
        <v>2811</v>
      </c>
      <c r="B759" s="11">
        <v>0.35</v>
      </c>
      <c r="C759" s="11">
        <v>39</v>
      </c>
      <c r="D759" s="59">
        <f t="shared" si="56"/>
        <v>38.22</v>
      </c>
      <c r="E759" s="59">
        <f t="shared" si="57"/>
        <v>39.78</v>
      </c>
      <c r="F759" s="11">
        <v>130</v>
      </c>
      <c r="G759" s="11">
        <v>5</v>
      </c>
      <c r="H759" s="11">
        <v>350</v>
      </c>
      <c r="I759" s="11">
        <v>1</v>
      </c>
      <c r="J759" s="11">
        <v>0.1</v>
      </c>
      <c r="K759" s="11">
        <v>27.3</v>
      </c>
      <c r="L759" s="11" t="s">
        <v>2529</v>
      </c>
      <c r="M759" s="61">
        <f t="shared" si="53"/>
        <v>0.02</v>
      </c>
    </row>
    <row r="760" s="8" customFormat="1" spans="1:13">
      <c r="A760" s="50" t="s">
        <v>2812</v>
      </c>
      <c r="B760" s="11">
        <v>0.35</v>
      </c>
      <c r="C760" s="11">
        <v>43</v>
      </c>
      <c r="D760" s="59">
        <f t="shared" si="56"/>
        <v>42.14</v>
      </c>
      <c r="E760" s="59">
        <f t="shared" si="57"/>
        <v>43.86</v>
      </c>
      <c r="F760" s="11">
        <v>150</v>
      </c>
      <c r="G760" s="11">
        <v>5</v>
      </c>
      <c r="H760" s="11">
        <v>375</v>
      </c>
      <c r="I760" s="11">
        <v>1</v>
      </c>
      <c r="J760" s="11">
        <v>0.1</v>
      </c>
      <c r="K760" s="11">
        <v>30.1</v>
      </c>
      <c r="L760" s="11" t="s">
        <v>2529</v>
      </c>
      <c r="M760" s="61">
        <f t="shared" si="53"/>
        <v>0.02</v>
      </c>
    </row>
    <row r="761" s="8" customFormat="1" spans="1:13">
      <c r="A761" s="50" t="s">
        <v>2813</v>
      </c>
      <c r="B761" s="11">
        <v>0.35</v>
      </c>
      <c r="C761" s="11">
        <v>47</v>
      </c>
      <c r="D761" s="59">
        <f t="shared" si="56"/>
        <v>46.06</v>
      </c>
      <c r="E761" s="59">
        <f t="shared" si="57"/>
        <v>47.94</v>
      </c>
      <c r="F761" s="11">
        <v>170</v>
      </c>
      <c r="G761" s="11">
        <v>5</v>
      </c>
      <c r="H761" s="11">
        <v>375</v>
      </c>
      <c r="I761" s="11">
        <v>1</v>
      </c>
      <c r="J761" s="11">
        <v>0.1</v>
      </c>
      <c r="K761" s="11">
        <v>32.9</v>
      </c>
      <c r="L761" s="11" t="s">
        <v>2529</v>
      </c>
      <c r="M761" s="61">
        <f t="shared" si="53"/>
        <v>0.02</v>
      </c>
    </row>
    <row r="762" s="8" customFormat="1" spans="1:13">
      <c r="A762" s="50" t="s">
        <v>2814</v>
      </c>
      <c r="B762" s="11">
        <v>0.35</v>
      </c>
      <c r="C762" s="11">
        <v>51</v>
      </c>
      <c r="D762" s="59">
        <f t="shared" si="56"/>
        <v>49.98</v>
      </c>
      <c r="E762" s="59">
        <f t="shared" si="57"/>
        <v>52.02</v>
      </c>
      <c r="F762" s="11">
        <v>100</v>
      </c>
      <c r="G762" s="11">
        <v>5</v>
      </c>
      <c r="H762" s="11">
        <v>750</v>
      </c>
      <c r="I762" s="11">
        <v>1</v>
      </c>
      <c r="J762" s="11">
        <v>0.1</v>
      </c>
      <c r="K762" s="11">
        <v>38</v>
      </c>
      <c r="L762" s="11" t="s">
        <v>2529</v>
      </c>
      <c r="M762" s="61">
        <f t="shared" si="53"/>
        <v>0.0200000000000001</v>
      </c>
    </row>
    <row r="763" s="8" customFormat="1" spans="1:13">
      <c r="A763" s="50" t="s">
        <v>2815</v>
      </c>
      <c r="B763" s="11">
        <v>0.35</v>
      </c>
      <c r="C763" s="11">
        <v>62</v>
      </c>
      <c r="D763" s="59">
        <f t="shared" si="56"/>
        <v>60.76</v>
      </c>
      <c r="E763" s="59">
        <f t="shared" si="57"/>
        <v>63.24</v>
      </c>
      <c r="F763" s="11">
        <v>215</v>
      </c>
      <c r="G763" s="11">
        <v>2</v>
      </c>
      <c r="H763" s="11">
        <v>450</v>
      </c>
      <c r="I763" s="11">
        <v>0.5</v>
      </c>
      <c r="J763" s="11">
        <v>0.05</v>
      </c>
      <c r="K763" s="11">
        <v>43.4</v>
      </c>
      <c r="L763" s="11" t="s">
        <v>2529</v>
      </c>
      <c r="M763" s="61">
        <f t="shared" si="53"/>
        <v>0.02</v>
      </c>
    </row>
    <row r="764" s="8" customFormat="1" spans="1:13">
      <c r="A764" s="50" t="s">
        <v>2816</v>
      </c>
      <c r="B764" s="11">
        <v>0.35</v>
      </c>
      <c r="C764" s="11">
        <v>68</v>
      </c>
      <c r="D764" s="59">
        <f t="shared" si="56"/>
        <v>66.64</v>
      </c>
      <c r="E764" s="59">
        <f t="shared" si="57"/>
        <v>69.36</v>
      </c>
      <c r="F764" s="11">
        <v>240</v>
      </c>
      <c r="G764" s="11">
        <v>2</v>
      </c>
      <c r="H764" s="11">
        <v>475</v>
      </c>
      <c r="I764" s="11">
        <v>0.5</v>
      </c>
      <c r="J764" s="11">
        <v>0.05</v>
      </c>
      <c r="K764" s="11">
        <v>47.6</v>
      </c>
      <c r="L764" s="11" t="s">
        <v>2529</v>
      </c>
      <c r="M764" s="61">
        <f t="shared" si="53"/>
        <v>0.02</v>
      </c>
    </row>
    <row r="765" s="8" customFormat="1" spans="1:13">
      <c r="A765" s="50" t="s">
        <v>2817</v>
      </c>
      <c r="B765" s="11">
        <v>0.35</v>
      </c>
      <c r="C765" s="11">
        <v>75</v>
      </c>
      <c r="D765" s="59">
        <f t="shared" si="56"/>
        <v>73.5</v>
      </c>
      <c r="E765" s="59">
        <f t="shared" si="57"/>
        <v>76.5</v>
      </c>
      <c r="F765" s="11">
        <v>255</v>
      </c>
      <c r="G765" s="11">
        <v>2</v>
      </c>
      <c r="H765" s="11">
        <v>500</v>
      </c>
      <c r="I765" s="11">
        <v>0.5</v>
      </c>
      <c r="J765" s="11">
        <v>0.05</v>
      </c>
      <c r="K765" s="11">
        <v>52.5</v>
      </c>
      <c r="L765" s="11" t="s">
        <v>2529</v>
      </c>
      <c r="M765" s="61">
        <f t="shared" si="53"/>
        <v>0.02</v>
      </c>
    </row>
    <row r="766" s="8" customFormat="1" spans="1:13">
      <c r="A766" s="50" t="s">
        <v>2818</v>
      </c>
      <c r="B766" s="11">
        <v>0.5</v>
      </c>
      <c r="C766" s="11">
        <v>1.8</v>
      </c>
      <c r="D766" s="51">
        <f t="shared" ref="D766:D804" si="58">C766*0.95</f>
        <v>1.71</v>
      </c>
      <c r="E766" s="51">
        <f t="shared" ref="E766:E804" si="59">C766*1.05</f>
        <v>1.89</v>
      </c>
      <c r="F766" s="11" t="s">
        <v>2819</v>
      </c>
      <c r="G766" s="11">
        <v>0.05</v>
      </c>
      <c r="H766" s="11" t="s">
        <v>2819</v>
      </c>
      <c r="I766" s="11" t="s">
        <v>2819</v>
      </c>
      <c r="J766" s="11">
        <v>7.5</v>
      </c>
      <c r="K766" s="11">
        <v>1</v>
      </c>
      <c r="L766" s="11" t="s">
        <v>2600</v>
      </c>
      <c r="M766" s="61">
        <f t="shared" si="53"/>
        <v>0.05</v>
      </c>
    </row>
    <row r="767" s="8" customFormat="1" spans="1:13">
      <c r="A767" s="50" t="s">
        <v>2820</v>
      </c>
      <c r="B767" s="11">
        <v>0.5</v>
      </c>
      <c r="C767" s="11">
        <v>2</v>
      </c>
      <c r="D767" s="51">
        <f t="shared" si="58"/>
        <v>1.9</v>
      </c>
      <c r="E767" s="51">
        <f t="shared" si="59"/>
        <v>2.1</v>
      </c>
      <c r="F767" s="11" t="s">
        <v>2819</v>
      </c>
      <c r="G767" s="11">
        <v>0.05</v>
      </c>
      <c r="H767" s="11" t="s">
        <v>2819</v>
      </c>
      <c r="I767" s="11" t="s">
        <v>2819</v>
      </c>
      <c r="J767" s="11">
        <v>5</v>
      </c>
      <c r="K767" s="11">
        <v>1</v>
      </c>
      <c r="L767" s="11" t="s">
        <v>2600</v>
      </c>
      <c r="M767" s="61">
        <f t="shared" si="53"/>
        <v>0.05</v>
      </c>
    </row>
    <row r="768" s="8" customFormat="1" spans="1:13">
      <c r="A768" s="50" t="s">
        <v>2821</v>
      </c>
      <c r="B768" s="11">
        <v>0.5</v>
      </c>
      <c r="C768" s="11">
        <v>2.2</v>
      </c>
      <c r="D768" s="51">
        <f t="shared" si="58"/>
        <v>2.09</v>
      </c>
      <c r="E768" s="51">
        <f t="shared" si="59"/>
        <v>2.31</v>
      </c>
      <c r="F768" s="11" t="s">
        <v>2819</v>
      </c>
      <c r="G768" s="11">
        <v>0.05</v>
      </c>
      <c r="H768" s="11" t="s">
        <v>2819</v>
      </c>
      <c r="I768" s="11" t="s">
        <v>2819</v>
      </c>
      <c r="J768" s="11">
        <v>4</v>
      </c>
      <c r="K768" s="11">
        <v>1</v>
      </c>
      <c r="L768" s="11" t="s">
        <v>2600</v>
      </c>
      <c r="M768" s="61">
        <f t="shared" si="53"/>
        <v>0.0500000000000001</v>
      </c>
    </row>
    <row r="769" s="8" customFormat="1" spans="1:13">
      <c r="A769" s="50" t="s">
        <v>2822</v>
      </c>
      <c r="B769" s="11">
        <v>0.5</v>
      </c>
      <c r="C769" s="11">
        <v>2.4</v>
      </c>
      <c r="D769" s="51">
        <f t="shared" si="58"/>
        <v>2.28</v>
      </c>
      <c r="E769" s="51">
        <f t="shared" si="59"/>
        <v>2.52</v>
      </c>
      <c r="F769" s="11" t="s">
        <v>2819</v>
      </c>
      <c r="G769" s="11">
        <v>0.05</v>
      </c>
      <c r="H769" s="11" t="s">
        <v>2819</v>
      </c>
      <c r="I769" s="11" t="s">
        <v>2819</v>
      </c>
      <c r="J769" s="11">
        <v>2</v>
      </c>
      <c r="K769" s="11">
        <v>1</v>
      </c>
      <c r="L769" s="11" t="s">
        <v>2600</v>
      </c>
      <c r="M769" s="61">
        <f t="shared" si="53"/>
        <v>0.05</v>
      </c>
    </row>
    <row r="770" s="8" customFormat="1" spans="1:13">
      <c r="A770" s="50" t="s">
        <v>2823</v>
      </c>
      <c r="B770" s="11">
        <v>0.5</v>
      </c>
      <c r="C770" s="11">
        <v>2.7</v>
      </c>
      <c r="D770" s="51">
        <f t="shared" si="58"/>
        <v>2.565</v>
      </c>
      <c r="E770" s="51">
        <f t="shared" si="59"/>
        <v>2.835</v>
      </c>
      <c r="F770" s="11" t="s">
        <v>2819</v>
      </c>
      <c r="G770" s="11">
        <v>0.05</v>
      </c>
      <c r="H770" s="11" t="s">
        <v>2819</v>
      </c>
      <c r="I770" s="11" t="s">
        <v>2819</v>
      </c>
      <c r="J770" s="11">
        <v>1</v>
      </c>
      <c r="K770" s="11">
        <v>1</v>
      </c>
      <c r="L770" s="11" t="s">
        <v>2600</v>
      </c>
      <c r="M770" s="61">
        <f t="shared" si="53"/>
        <v>0.0500000000000001</v>
      </c>
    </row>
    <row r="771" s="8" customFormat="1" spans="1:13">
      <c r="A771" s="50" t="s">
        <v>2824</v>
      </c>
      <c r="B771" s="11">
        <v>0.5</v>
      </c>
      <c r="C771" s="11">
        <v>3</v>
      </c>
      <c r="D771" s="51">
        <f t="shared" si="58"/>
        <v>2.85</v>
      </c>
      <c r="E771" s="51">
        <f t="shared" si="59"/>
        <v>3.15</v>
      </c>
      <c r="F771" s="11" t="s">
        <v>2819</v>
      </c>
      <c r="G771" s="11">
        <v>0.05</v>
      </c>
      <c r="H771" s="11" t="s">
        <v>2819</v>
      </c>
      <c r="I771" s="11" t="s">
        <v>2819</v>
      </c>
      <c r="J771" s="11">
        <v>0.8</v>
      </c>
      <c r="K771" s="11">
        <v>1</v>
      </c>
      <c r="L771" s="11" t="s">
        <v>2600</v>
      </c>
      <c r="M771" s="61">
        <f t="shared" si="53"/>
        <v>0.0500000000000001</v>
      </c>
    </row>
    <row r="772" s="8" customFormat="1" spans="1:13">
      <c r="A772" s="50" t="s">
        <v>2825</v>
      </c>
      <c r="B772" s="11">
        <v>0.5</v>
      </c>
      <c r="C772" s="11">
        <v>3.3</v>
      </c>
      <c r="D772" s="51">
        <f t="shared" si="58"/>
        <v>3.135</v>
      </c>
      <c r="E772" s="51">
        <f t="shared" si="59"/>
        <v>3.465</v>
      </c>
      <c r="F772" s="11" t="s">
        <v>2819</v>
      </c>
      <c r="G772" s="11">
        <v>0.05</v>
      </c>
      <c r="H772" s="11" t="s">
        <v>2819</v>
      </c>
      <c r="I772" s="11" t="s">
        <v>2819</v>
      </c>
      <c r="J772" s="11">
        <v>7.5</v>
      </c>
      <c r="K772" s="11">
        <v>1.5</v>
      </c>
      <c r="L772" s="11" t="s">
        <v>2600</v>
      </c>
      <c r="M772" s="61">
        <f t="shared" si="53"/>
        <v>0.05</v>
      </c>
    </row>
    <row r="773" s="8" customFormat="1" spans="1:13">
      <c r="A773" s="50" t="s">
        <v>2826</v>
      </c>
      <c r="B773" s="11">
        <v>0.5</v>
      </c>
      <c r="C773" s="11">
        <v>3.6</v>
      </c>
      <c r="D773" s="51">
        <f t="shared" si="58"/>
        <v>3.42</v>
      </c>
      <c r="E773" s="51">
        <f t="shared" si="59"/>
        <v>3.78</v>
      </c>
      <c r="F773" s="11" t="s">
        <v>2819</v>
      </c>
      <c r="G773" s="11">
        <v>0.05</v>
      </c>
      <c r="H773" s="11" t="s">
        <v>2819</v>
      </c>
      <c r="I773" s="11" t="s">
        <v>2819</v>
      </c>
      <c r="J773" s="11">
        <v>7.5</v>
      </c>
      <c r="K773" s="11">
        <v>2</v>
      </c>
      <c r="L773" s="11" t="s">
        <v>2600</v>
      </c>
      <c r="M773" s="61">
        <f t="shared" ref="M773:M836" si="60">(C773-D773)/C773</f>
        <v>0.05</v>
      </c>
    </row>
    <row r="774" s="8" customFormat="1" spans="1:13">
      <c r="A774" s="50" t="s">
        <v>2827</v>
      </c>
      <c r="B774" s="11">
        <v>0.5</v>
      </c>
      <c r="C774" s="11">
        <v>3.9</v>
      </c>
      <c r="D774" s="51">
        <f t="shared" si="58"/>
        <v>3.705</v>
      </c>
      <c r="E774" s="51">
        <f t="shared" si="59"/>
        <v>4.095</v>
      </c>
      <c r="F774" s="11" t="s">
        <v>2819</v>
      </c>
      <c r="G774" s="11">
        <v>0.05</v>
      </c>
      <c r="H774" s="11" t="s">
        <v>2819</v>
      </c>
      <c r="I774" s="11" t="s">
        <v>2819</v>
      </c>
      <c r="J774" s="11">
        <v>5</v>
      </c>
      <c r="K774" s="11">
        <v>2</v>
      </c>
      <c r="L774" s="11" t="s">
        <v>2600</v>
      </c>
      <c r="M774" s="61">
        <f t="shared" si="60"/>
        <v>0.0500000000000001</v>
      </c>
    </row>
    <row r="775" s="8" customFormat="1" spans="1:13">
      <c r="A775" s="50" t="s">
        <v>2828</v>
      </c>
      <c r="B775" s="11">
        <v>0.5</v>
      </c>
      <c r="C775" s="11">
        <v>4.3</v>
      </c>
      <c r="D775" s="51">
        <f t="shared" si="58"/>
        <v>4.085</v>
      </c>
      <c r="E775" s="51">
        <f t="shared" si="59"/>
        <v>4.515</v>
      </c>
      <c r="F775" s="11" t="s">
        <v>2819</v>
      </c>
      <c r="G775" s="11">
        <v>0.05</v>
      </c>
      <c r="H775" s="11" t="s">
        <v>2819</v>
      </c>
      <c r="I775" s="11" t="s">
        <v>2819</v>
      </c>
      <c r="J775" s="11">
        <v>4</v>
      </c>
      <c r="K775" s="11">
        <v>2</v>
      </c>
      <c r="L775" s="11" t="s">
        <v>2600</v>
      </c>
      <c r="M775" s="61">
        <f t="shared" si="60"/>
        <v>0.05</v>
      </c>
    </row>
    <row r="776" s="8" customFormat="1" spans="1:13">
      <c r="A776" s="50" t="s">
        <v>2829</v>
      </c>
      <c r="B776" s="11">
        <v>0.5</v>
      </c>
      <c r="C776" s="11">
        <v>4.7</v>
      </c>
      <c r="D776" s="51">
        <f t="shared" si="58"/>
        <v>4.465</v>
      </c>
      <c r="E776" s="51">
        <f t="shared" si="59"/>
        <v>4.935</v>
      </c>
      <c r="F776" s="11" t="s">
        <v>2819</v>
      </c>
      <c r="G776" s="11">
        <v>0.05</v>
      </c>
      <c r="H776" s="11" t="s">
        <v>2819</v>
      </c>
      <c r="I776" s="11" t="s">
        <v>2819</v>
      </c>
      <c r="J776" s="11">
        <v>10</v>
      </c>
      <c r="K776" s="11">
        <v>3</v>
      </c>
      <c r="L776" s="11" t="s">
        <v>2600</v>
      </c>
      <c r="M776" s="61">
        <f t="shared" si="60"/>
        <v>0.0500000000000001</v>
      </c>
    </row>
    <row r="777" s="8" customFormat="1" spans="1:13">
      <c r="A777" s="50" t="s">
        <v>2830</v>
      </c>
      <c r="B777" s="11">
        <v>0.5</v>
      </c>
      <c r="C777" s="11">
        <v>5.1</v>
      </c>
      <c r="D777" s="51">
        <f t="shared" si="58"/>
        <v>4.845</v>
      </c>
      <c r="E777" s="51">
        <f t="shared" si="59"/>
        <v>5.355</v>
      </c>
      <c r="F777" s="11" t="s">
        <v>2819</v>
      </c>
      <c r="G777" s="11">
        <v>0.05</v>
      </c>
      <c r="H777" s="11" t="s">
        <v>2819</v>
      </c>
      <c r="I777" s="11" t="s">
        <v>2819</v>
      </c>
      <c r="J777" s="11">
        <v>10</v>
      </c>
      <c r="K777" s="11">
        <v>3</v>
      </c>
      <c r="L777" s="11" t="s">
        <v>2600</v>
      </c>
      <c r="M777" s="61">
        <f t="shared" si="60"/>
        <v>0.05</v>
      </c>
    </row>
    <row r="778" s="8" customFormat="1" spans="1:13">
      <c r="A778" s="50" t="s">
        <v>2831</v>
      </c>
      <c r="B778" s="11">
        <v>0.5</v>
      </c>
      <c r="C778" s="11">
        <v>5.6</v>
      </c>
      <c r="D778" s="51">
        <f t="shared" si="58"/>
        <v>5.32</v>
      </c>
      <c r="E778" s="51">
        <f t="shared" si="59"/>
        <v>5.88</v>
      </c>
      <c r="F778" s="11" t="s">
        <v>2819</v>
      </c>
      <c r="G778" s="11">
        <v>0.05</v>
      </c>
      <c r="H778" s="11" t="s">
        <v>2819</v>
      </c>
      <c r="I778" s="11" t="s">
        <v>2819</v>
      </c>
      <c r="J778" s="11">
        <v>10</v>
      </c>
      <c r="K778" s="11">
        <v>4</v>
      </c>
      <c r="L778" s="11" t="s">
        <v>2600</v>
      </c>
      <c r="M778" s="61">
        <f t="shared" si="60"/>
        <v>0.05</v>
      </c>
    </row>
    <row r="779" s="8" customFormat="1" spans="1:13">
      <c r="A779" s="50" t="s">
        <v>2832</v>
      </c>
      <c r="B779" s="11">
        <v>0.5</v>
      </c>
      <c r="C779" s="11">
        <v>6.2</v>
      </c>
      <c r="D779" s="51">
        <f t="shared" si="58"/>
        <v>5.89</v>
      </c>
      <c r="E779" s="51">
        <f t="shared" si="59"/>
        <v>6.51</v>
      </c>
      <c r="F779" s="11" t="s">
        <v>2819</v>
      </c>
      <c r="G779" s="11">
        <v>0.05</v>
      </c>
      <c r="H779" s="11" t="s">
        <v>2819</v>
      </c>
      <c r="I779" s="11" t="s">
        <v>2819</v>
      </c>
      <c r="J779" s="11">
        <v>10</v>
      </c>
      <c r="K779" s="11">
        <v>5</v>
      </c>
      <c r="L779" s="11" t="s">
        <v>2600</v>
      </c>
      <c r="M779" s="61">
        <f t="shared" si="60"/>
        <v>0.0500000000000001</v>
      </c>
    </row>
    <row r="780" s="8" customFormat="1" spans="1:13">
      <c r="A780" s="50" t="s">
        <v>2833</v>
      </c>
      <c r="B780" s="11">
        <v>0.5</v>
      </c>
      <c r="C780" s="11">
        <v>6.8</v>
      </c>
      <c r="D780" s="51">
        <f t="shared" si="58"/>
        <v>6.46</v>
      </c>
      <c r="E780" s="51">
        <f t="shared" si="59"/>
        <v>7.14</v>
      </c>
      <c r="F780" s="11" t="s">
        <v>2819</v>
      </c>
      <c r="G780" s="11">
        <v>0.05</v>
      </c>
      <c r="H780" s="11" t="s">
        <v>2819</v>
      </c>
      <c r="I780" s="11" t="s">
        <v>2819</v>
      </c>
      <c r="J780" s="11">
        <v>10</v>
      </c>
      <c r="K780" s="11">
        <v>5.1</v>
      </c>
      <c r="L780" s="11" t="s">
        <v>2600</v>
      </c>
      <c r="M780" s="61">
        <f t="shared" si="60"/>
        <v>0.05</v>
      </c>
    </row>
    <row r="781" s="8" customFormat="1" spans="1:13">
      <c r="A781" s="50" t="s">
        <v>2834</v>
      </c>
      <c r="B781" s="11">
        <v>0.5</v>
      </c>
      <c r="C781" s="11">
        <v>7.5</v>
      </c>
      <c r="D781" s="51">
        <f t="shared" si="58"/>
        <v>7.125</v>
      </c>
      <c r="E781" s="51">
        <f t="shared" si="59"/>
        <v>7.875</v>
      </c>
      <c r="F781" s="11" t="s">
        <v>2819</v>
      </c>
      <c r="G781" s="11">
        <v>0.05</v>
      </c>
      <c r="H781" s="11" t="s">
        <v>2819</v>
      </c>
      <c r="I781" s="11" t="s">
        <v>2819</v>
      </c>
      <c r="J781" s="11">
        <v>10</v>
      </c>
      <c r="K781" s="11">
        <v>5.7</v>
      </c>
      <c r="L781" s="11" t="s">
        <v>2600</v>
      </c>
      <c r="M781" s="61">
        <f t="shared" si="60"/>
        <v>0.05</v>
      </c>
    </row>
    <row r="782" s="8" customFormat="1" spans="1:13">
      <c r="A782" s="50" t="s">
        <v>2835</v>
      </c>
      <c r="B782" s="11">
        <v>0.5</v>
      </c>
      <c r="C782" s="11">
        <v>8.2</v>
      </c>
      <c r="D782" s="51">
        <f t="shared" si="58"/>
        <v>7.79</v>
      </c>
      <c r="E782" s="51">
        <f t="shared" si="59"/>
        <v>8.61</v>
      </c>
      <c r="F782" s="11" t="s">
        <v>2819</v>
      </c>
      <c r="G782" s="11">
        <v>0.05</v>
      </c>
      <c r="H782" s="11" t="s">
        <v>2819</v>
      </c>
      <c r="I782" s="11" t="s">
        <v>2819</v>
      </c>
      <c r="J782" s="11">
        <v>1</v>
      </c>
      <c r="K782" s="11">
        <v>6.2</v>
      </c>
      <c r="L782" s="11" t="s">
        <v>2600</v>
      </c>
      <c r="M782" s="61">
        <f t="shared" si="60"/>
        <v>0.05</v>
      </c>
    </row>
    <row r="783" s="8" customFormat="1" spans="1:13">
      <c r="A783" s="50" t="s">
        <v>2836</v>
      </c>
      <c r="B783" s="11">
        <v>0.5</v>
      </c>
      <c r="C783" s="11">
        <v>8.7</v>
      </c>
      <c r="D783" s="51">
        <f t="shared" si="58"/>
        <v>8.265</v>
      </c>
      <c r="E783" s="51">
        <f t="shared" si="59"/>
        <v>9.135</v>
      </c>
      <c r="F783" s="11" t="s">
        <v>2819</v>
      </c>
      <c r="G783" s="11">
        <v>0.05</v>
      </c>
      <c r="H783" s="11" t="s">
        <v>2819</v>
      </c>
      <c r="I783" s="11" t="s">
        <v>2819</v>
      </c>
      <c r="J783" s="11">
        <v>1</v>
      </c>
      <c r="K783" s="11">
        <v>6.6</v>
      </c>
      <c r="L783" s="11" t="s">
        <v>2600</v>
      </c>
      <c r="M783" s="61">
        <f t="shared" si="60"/>
        <v>0.0500000000000001</v>
      </c>
    </row>
    <row r="784" s="8" customFormat="1" spans="1:13">
      <c r="A784" s="50" t="s">
        <v>2837</v>
      </c>
      <c r="B784" s="11">
        <v>0.5</v>
      </c>
      <c r="C784" s="11">
        <v>9.1</v>
      </c>
      <c r="D784" s="51">
        <f t="shared" si="58"/>
        <v>8.645</v>
      </c>
      <c r="E784" s="51">
        <f t="shared" si="59"/>
        <v>9.555</v>
      </c>
      <c r="F784" s="11" t="s">
        <v>2819</v>
      </c>
      <c r="G784" s="11">
        <v>0.05</v>
      </c>
      <c r="H784" s="11" t="s">
        <v>2819</v>
      </c>
      <c r="I784" s="11" t="s">
        <v>2819</v>
      </c>
      <c r="J784" s="11">
        <v>1</v>
      </c>
      <c r="K784" s="11">
        <v>6.9</v>
      </c>
      <c r="L784" s="11" t="s">
        <v>2600</v>
      </c>
      <c r="M784" s="61">
        <f t="shared" si="60"/>
        <v>0.05</v>
      </c>
    </row>
    <row r="785" s="8" customFormat="1" spans="1:13">
      <c r="A785" s="50" t="s">
        <v>2838</v>
      </c>
      <c r="B785" s="11">
        <v>0.5</v>
      </c>
      <c r="C785" s="11">
        <v>10</v>
      </c>
      <c r="D785" s="51">
        <f t="shared" si="58"/>
        <v>9.5</v>
      </c>
      <c r="E785" s="51">
        <f t="shared" si="59"/>
        <v>10.5</v>
      </c>
      <c r="F785" s="11" t="s">
        <v>2819</v>
      </c>
      <c r="G785" s="11">
        <v>0.05</v>
      </c>
      <c r="H785" s="11" t="s">
        <v>2819</v>
      </c>
      <c r="I785" s="11" t="s">
        <v>2819</v>
      </c>
      <c r="J785" s="11">
        <v>1</v>
      </c>
      <c r="K785" s="11">
        <v>7.6</v>
      </c>
      <c r="L785" s="11" t="s">
        <v>2600</v>
      </c>
      <c r="M785" s="61">
        <f t="shared" si="60"/>
        <v>0.05</v>
      </c>
    </row>
    <row r="786" s="8" customFormat="1" spans="1:13">
      <c r="A786" s="50" t="s">
        <v>2839</v>
      </c>
      <c r="B786" s="11">
        <v>0.5</v>
      </c>
      <c r="C786" s="11">
        <v>11</v>
      </c>
      <c r="D786" s="51">
        <f t="shared" si="58"/>
        <v>10.45</v>
      </c>
      <c r="E786" s="51">
        <f t="shared" si="59"/>
        <v>11.55</v>
      </c>
      <c r="F786" s="11" t="s">
        <v>2819</v>
      </c>
      <c r="G786" s="11">
        <v>0.05</v>
      </c>
      <c r="H786" s="11" t="s">
        <v>2819</v>
      </c>
      <c r="I786" s="11" t="s">
        <v>2819</v>
      </c>
      <c r="J786" s="11">
        <v>0.05</v>
      </c>
      <c r="K786" s="11">
        <v>8.4</v>
      </c>
      <c r="L786" s="11" t="s">
        <v>2600</v>
      </c>
      <c r="M786" s="61">
        <f t="shared" si="60"/>
        <v>0.0500000000000001</v>
      </c>
    </row>
    <row r="787" s="8" customFormat="1" spans="1:13">
      <c r="A787" s="50" t="s">
        <v>2840</v>
      </c>
      <c r="B787" s="11">
        <v>0.5</v>
      </c>
      <c r="C787" s="11">
        <v>12</v>
      </c>
      <c r="D787" s="51">
        <f t="shared" si="58"/>
        <v>11.4</v>
      </c>
      <c r="E787" s="51">
        <f t="shared" si="59"/>
        <v>12.6</v>
      </c>
      <c r="F787" s="11" t="s">
        <v>2819</v>
      </c>
      <c r="G787" s="11">
        <v>0.05</v>
      </c>
      <c r="H787" s="11" t="s">
        <v>2819</v>
      </c>
      <c r="I787" s="11" t="s">
        <v>2819</v>
      </c>
      <c r="J787" s="11">
        <v>0.05</v>
      </c>
      <c r="K787" s="11">
        <v>9.1</v>
      </c>
      <c r="L787" s="11" t="s">
        <v>2600</v>
      </c>
      <c r="M787" s="61">
        <f t="shared" si="60"/>
        <v>0.0500000000000001</v>
      </c>
    </row>
    <row r="788" s="8" customFormat="1" spans="1:13">
      <c r="A788" s="50" t="s">
        <v>2841</v>
      </c>
      <c r="B788" s="11">
        <v>0.5</v>
      </c>
      <c r="C788" s="11">
        <v>13</v>
      </c>
      <c r="D788" s="51">
        <f t="shared" si="58"/>
        <v>12.35</v>
      </c>
      <c r="E788" s="51">
        <f t="shared" si="59"/>
        <v>13.65</v>
      </c>
      <c r="F788" s="11" t="s">
        <v>2819</v>
      </c>
      <c r="G788" s="11">
        <v>0.05</v>
      </c>
      <c r="H788" s="11" t="s">
        <v>2819</v>
      </c>
      <c r="I788" s="11" t="s">
        <v>2819</v>
      </c>
      <c r="J788" s="11">
        <v>0.05</v>
      </c>
      <c r="K788" s="11">
        <v>9.8</v>
      </c>
      <c r="L788" s="11" t="s">
        <v>2600</v>
      </c>
      <c r="M788" s="61">
        <f t="shared" si="60"/>
        <v>0.05</v>
      </c>
    </row>
    <row r="789" s="8" customFormat="1" spans="1:13">
      <c r="A789" s="50" t="s">
        <v>2842</v>
      </c>
      <c r="B789" s="11">
        <v>0.5</v>
      </c>
      <c r="C789" s="11">
        <v>14</v>
      </c>
      <c r="D789" s="51">
        <f t="shared" si="58"/>
        <v>13.3</v>
      </c>
      <c r="E789" s="51">
        <f t="shared" si="59"/>
        <v>14.7</v>
      </c>
      <c r="F789" s="11" t="s">
        <v>2819</v>
      </c>
      <c r="G789" s="11">
        <v>0.05</v>
      </c>
      <c r="H789" s="11" t="s">
        <v>2819</v>
      </c>
      <c r="I789" s="11" t="s">
        <v>2819</v>
      </c>
      <c r="J789" s="11">
        <v>0.05</v>
      </c>
      <c r="K789" s="11">
        <v>10.6</v>
      </c>
      <c r="L789" s="11" t="s">
        <v>2600</v>
      </c>
      <c r="M789" s="61">
        <f t="shared" si="60"/>
        <v>0.0500000000000001</v>
      </c>
    </row>
    <row r="790" s="8" customFormat="1" spans="1:13">
      <c r="A790" s="50" t="s">
        <v>2843</v>
      </c>
      <c r="B790" s="11">
        <v>0.5</v>
      </c>
      <c r="C790" s="11">
        <v>15</v>
      </c>
      <c r="D790" s="51">
        <f t="shared" si="58"/>
        <v>14.25</v>
      </c>
      <c r="E790" s="51">
        <f t="shared" si="59"/>
        <v>15.75</v>
      </c>
      <c r="F790" s="11" t="s">
        <v>2819</v>
      </c>
      <c r="G790" s="11">
        <v>0.05</v>
      </c>
      <c r="H790" s="11" t="s">
        <v>2819</v>
      </c>
      <c r="I790" s="11" t="s">
        <v>2819</v>
      </c>
      <c r="J790" s="11">
        <v>0.05</v>
      </c>
      <c r="K790" s="11">
        <v>11.4</v>
      </c>
      <c r="L790" s="11" t="s">
        <v>2600</v>
      </c>
      <c r="M790" s="61">
        <f t="shared" si="60"/>
        <v>0.05</v>
      </c>
    </row>
    <row r="791" s="8" customFormat="1" spans="1:13">
      <c r="A791" s="50" t="s">
        <v>2844</v>
      </c>
      <c r="B791" s="11">
        <v>0.5</v>
      </c>
      <c r="C791" s="11">
        <v>16</v>
      </c>
      <c r="D791" s="51">
        <f t="shared" si="58"/>
        <v>15.2</v>
      </c>
      <c r="E791" s="51">
        <f t="shared" si="59"/>
        <v>16.8</v>
      </c>
      <c r="F791" s="11" t="s">
        <v>2819</v>
      </c>
      <c r="G791" s="11">
        <v>0.05</v>
      </c>
      <c r="H791" s="11" t="s">
        <v>2819</v>
      </c>
      <c r="I791" s="11" t="s">
        <v>2819</v>
      </c>
      <c r="J791" s="11">
        <v>0.05</v>
      </c>
      <c r="K791" s="11">
        <v>12.1</v>
      </c>
      <c r="L791" s="11" t="s">
        <v>2600</v>
      </c>
      <c r="M791" s="61">
        <f t="shared" si="60"/>
        <v>0.05</v>
      </c>
    </row>
    <row r="792" s="8" customFormat="1" spans="1:13">
      <c r="A792" s="50" t="s">
        <v>2845</v>
      </c>
      <c r="B792" s="11">
        <v>0.5</v>
      </c>
      <c r="C792" s="11">
        <v>17</v>
      </c>
      <c r="D792" s="51">
        <f t="shared" si="58"/>
        <v>16.15</v>
      </c>
      <c r="E792" s="51">
        <f t="shared" si="59"/>
        <v>17.85</v>
      </c>
      <c r="F792" s="11" t="s">
        <v>2819</v>
      </c>
      <c r="G792" s="11">
        <v>0.05</v>
      </c>
      <c r="H792" s="11" t="s">
        <v>2819</v>
      </c>
      <c r="I792" s="11" t="s">
        <v>2819</v>
      </c>
      <c r="J792" s="11">
        <v>0.05</v>
      </c>
      <c r="K792" s="11">
        <v>12.9</v>
      </c>
      <c r="L792" s="11" t="s">
        <v>2600</v>
      </c>
      <c r="M792" s="61">
        <f t="shared" si="60"/>
        <v>0.0500000000000001</v>
      </c>
    </row>
    <row r="793" s="8" customFormat="1" spans="1:13">
      <c r="A793" s="50" t="s">
        <v>2846</v>
      </c>
      <c r="B793" s="11">
        <v>0.5</v>
      </c>
      <c r="C793" s="11">
        <v>18</v>
      </c>
      <c r="D793" s="51">
        <f t="shared" si="58"/>
        <v>17.1</v>
      </c>
      <c r="E793" s="51">
        <f t="shared" si="59"/>
        <v>18.9</v>
      </c>
      <c r="F793" s="11" t="s">
        <v>2819</v>
      </c>
      <c r="G793" s="11">
        <v>0.05</v>
      </c>
      <c r="H793" s="11" t="s">
        <v>2819</v>
      </c>
      <c r="I793" s="11" t="s">
        <v>2819</v>
      </c>
      <c r="J793" s="11">
        <v>0.05</v>
      </c>
      <c r="K793" s="11">
        <v>13.6</v>
      </c>
      <c r="L793" s="11" t="s">
        <v>2600</v>
      </c>
      <c r="M793" s="61">
        <f t="shared" si="60"/>
        <v>0.0500000000000001</v>
      </c>
    </row>
    <row r="794" s="8" customFormat="1" spans="1:13">
      <c r="A794" s="50" t="s">
        <v>2847</v>
      </c>
      <c r="B794" s="11">
        <v>0.5</v>
      </c>
      <c r="C794" s="11">
        <v>19</v>
      </c>
      <c r="D794" s="51">
        <f t="shared" si="58"/>
        <v>18.05</v>
      </c>
      <c r="E794" s="51">
        <f t="shared" si="59"/>
        <v>19.95</v>
      </c>
      <c r="F794" s="11" t="s">
        <v>2819</v>
      </c>
      <c r="G794" s="11">
        <v>0.05</v>
      </c>
      <c r="H794" s="11" t="s">
        <v>2819</v>
      </c>
      <c r="I794" s="11" t="s">
        <v>2819</v>
      </c>
      <c r="J794" s="11">
        <v>0.05</v>
      </c>
      <c r="K794" s="11">
        <v>14.4</v>
      </c>
      <c r="L794" s="11" t="s">
        <v>2600</v>
      </c>
      <c r="M794" s="61">
        <f t="shared" si="60"/>
        <v>0.05</v>
      </c>
    </row>
    <row r="795" s="8" customFormat="1" spans="1:13">
      <c r="A795" s="50" t="s">
        <v>2848</v>
      </c>
      <c r="B795" s="11">
        <v>0.5</v>
      </c>
      <c r="C795" s="11">
        <v>20</v>
      </c>
      <c r="D795" s="51">
        <f t="shared" si="58"/>
        <v>19</v>
      </c>
      <c r="E795" s="51">
        <f t="shared" si="59"/>
        <v>21</v>
      </c>
      <c r="F795" s="11" t="s">
        <v>2819</v>
      </c>
      <c r="G795" s="11">
        <v>0.05</v>
      </c>
      <c r="H795" s="11" t="s">
        <v>2819</v>
      </c>
      <c r="I795" s="11" t="s">
        <v>2819</v>
      </c>
      <c r="J795" s="11">
        <v>0.01</v>
      </c>
      <c r="K795" s="11">
        <v>15.2</v>
      </c>
      <c r="L795" s="11" t="s">
        <v>2600</v>
      </c>
      <c r="M795" s="61">
        <f t="shared" si="60"/>
        <v>0.05</v>
      </c>
    </row>
    <row r="796" s="8" customFormat="1" spans="1:13">
      <c r="A796" s="50" t="s">
        <v>2849</v>
      </c>
      <c r="B796" s="11">
        <v>0.5</v>
      </c>
      <c r="C796" s="11">
        <v>22</v>
      </c>
      <c r="D796" s="51">
        <f t="shared" si="58"/>
        <v>20.9</v>
      </c>
      <c r="E796" s="51">
        <f t="shared" si="59"/>
        <v>23.1</v>
      </c>
      <c r="F796" s="11" t="s">
        <v>2819</v>
      </c>
      <c r="G796" s="11">
        <v>0.05</v>
      </c>
      <c r="H796" s="11" t="s">
        <v>2819</v>
      </c>
      <c r="I796" s="11" t="s">
        <v>2819</v>
      </c>
      <c r="J796" s="11">
        <v>0.01</v>
      </c>
      <c r="K796" s="11">
        <v>16.7</v>
      </c>
      <c r="L796" s="11" t="s">
        <v>2600</v>
      </c>
      <c r="M796" s="61">
        <f t="shared" si="60"/>
        <v>0.0500000000000001</v>
      </c>
    </row>
    <row r="797" s="8" customFormat="1" spans="1:13">
      <c r="A797" s="50" t="s">
        <v>2850</v>
      </c>
      <c r="B797" s="11">
        <v>0.5</v>
      </c>
      <c r="C797" s="11">
        <v>24</v>
      </c>
      <c r="D797" s="51">
        <f t="shared" si="58"/>
        <v>22.8</v>
      </c>
      <c r="E797" s="51">
        <f t="shared" si="59"/>
        <v>25.2</v>
      </c>
      <c r="F797" s="11" t="s">
        <v>2819</v>
      </c>
      <c r="G797" s="11">
        <v>0.05</v>
      </c>
      <c r="H797" s="11" t="s">
        <v>2819</v>
      </c>
      <c r="I797" s="11" t="s">
        <v>2819</v>
      </c>
      <c r="J797" s="11">
        <v>0.01</v>
      </c>
      <c r="K797" s="11">
        <v>18.2</v>
      </c>
      <c r="L797" s="11" t="s">
        <v>2600</v>
      </c>
      <c r="M797" s="61">
        <f t="shared" si="60"/>
        <v>0.0500000000000001</v>
      </c>
    </row>
    <row r="798" s="8" customFormat="1" spans="1:13">
      <c r="A798" s="50" t="s">
        <v>2851</v>
      </c>
      <c r="B798" s="11">
        <v>0.5</v>
      </c>
      <c r="C798" s="11">
        <v>25</v>
      </c>
      <c r="D798" s="51">
        <f t="shared" si="58"/>
        <v>23.75</v>
      </c>
      <c r="E798" s="51">
        <f t="shared" si="59"/>
        <v>26.25</v>
      </c>
      <c r="F798" s="11" t="s">
        <v>2819</v>
      </c>
      <c r="G798" s="11">
        <v>0.05</v>
      </c>
      <c r="H798" s="11" t="s">
        <v>2819</v>
      </c>
      <c r="I798" s="11" t="s">
        <v>2819</v>
      </c>
      <c r="J798" s="11">
        <v>0.01</v>
      </c>
      <c r="K798" s="11">
        <v>19</v>
      </c>
      <c r="L798" s="11" t="s">
        <v>2600</v>
      </c>
      <c r="M798" s="61">
        <f t="shared" si="60"/>
        <v>0.05</v>
      </c>
    </row>
    <row r="799" s="8" customFormat="1" spans="1:13">
      <c r="A799" s="50" t="s">
        <v>2852</v>
      </c>
      <c r="B799" s="11">
        <v>0.5</v>
      </c>
      <c r="C799" s="11">
        <v>27</v>
      </c>
      <c r="D799" s="51">
        <f t="shared" si="58"/>
        <v>25.65</v>
      </c>
      <c r="E799" s="51">
        <f t="shared" si="59"/>
        <v>28.35</v>
      </c>
      <c r="F799" s="11" t="s">
        <v>2819</v>
      </c>
      <c r="G799" s="11">
        <v>0.05</v>
      </c>
      <c r="H799" s="11" t="s">
        <v>2819</v>
      </c>
      <c r="I799" s="11" t="s">
        <v>2819</v>
      </c>
      <c r="J799" s="11">
        <v>0.01</v>
      </c>
      <c r="K799" s="11">
        <v>20.4</v>
      </c>
      <c r="L799" s="11" t="s">
        <v>2600</v>
      </c>
      <c r="M799" s="61">
        <f t="shared" si="60"/>
        <v>0.0500000000000001</v>
      </c>
    </row>
    <row r="800" s="8" customFormat="1" spans="1:13">
      <c r="A800" s="50" t="s">
        <v>2853</v>
      </c>
      <c r="B800" s="11">
        <v>0.5</v>
      </c>
      <c r="C800" s="11">
        <v>28</v>
      </c>
      <c r="D800" s="51">
        <f t="shared" si="58"/>
        <v>26.6</v>
      </c>
      <c r="E800" s="51">
        <f t="shared" si="59"/>
        <v>29.4</v>
      </c>
      <c r="F800" s="11" t="s">
        <v>2819</v>
      </c>
      <c r="G800" s="11">
        <v>0.05</v>
      </c>
      <c r="H800" s="11" t="s">
        <v>2819</v>
      </c>
      <c r="I800" s="11" t="s">
        <v>2819</v>
      </c>
      <c r="J800" s="11">
        <v>0.01</v>
      </c>
      <c r="K800" s="11">
        <v>21.2</v>
      </c>
      <c r="L800" s="11" t="s">
        <v>2600</v>
      </c>
      <c r="M800" s="61">
        <f t="shared" si="60"/>
        <v>0.0500000000000001</v>
      </c>
    </row>
    <row r="801" s="8" customFormat="1" spans="1:13">
      <c r="A801" s="50" t="s">
        <v>2854</v>
      </c>
      <c r="B801" s="11">
        <v>0.5</v>
      </c>
      <c r="C801" s="11">
        <v>30</v>
      </c>
      <c r="D801" s="51">
        <f t="shared" si="58"/>
        <v>28.5</v>
      </c>
      <c r="E801" s="51">
        <f t="shared" si="59"/>
        <v>31.5</v>
      </c>
      <c r="F801" s="11" t="s">
        <v>2819</v>
      </c>
      <c r="G801" s="11">
        <v>0.05</v>
      </c>
      <c r="H801" s="11" t="s">
        <v>2819</v>
      </c>
      <c r="I801" s="11" t="s">
        <v>2819</v>
      </c>
      <c r="J801" s="11">
        <v>0.01</v>
      </c>
      <c r="K801" s="11">
        <v>22.8</v>
      </c>
      <c r="L801" s="11" t="s">
        <v>2600</v>
      </c>
      <c r="M801" s="61">
        <f t="shared" si="60"/>
        <v>0.05</v>
      </c>
    </row>
    <row r="802" s="8" customFormat="1" spans="1:13">
      <c r="A802" s="50" t="s">
        <v>2855</v>
      </c>
      <c r="B802" s="11">
        <v>0.5</v>
      </c>
      <c r="C802" s="11">
        <v>33</v>
      </c>
      <c r="D802" s="51">
        <f t="shared" si="58"/>
        <v>31.35</v>
      </c>
      <c r="E802" s="51">
        <f t="shared" si="59"/>
        <v>34.65</v>
      </c>
      <c r="F802" s="11" t="s">
        <v>2819</v>
      </c>
      <c r="G802" s="11">
        <v>0.05</v>
      </c>
      <c r="H802" s="11" t="s">
        <v>2819</v>
      </c>
      <c r="I802" s="11" t="s">
        <v>2819</v>
      </c>
      <c r="J802" s="11">
        <v>0.01</v>
      </c>
      <c r="K802" s="11">
        <v>25</v>
      </c>
      <c r="L802" s="11" t="s">
        <v>2600</v>
      </c>
      <c r="M802" s="61">
        <f t="shared" si="60"/>
        <v>0.0500000000000001</v>
      </c>
    </row>
    <row r="803" s="8" customFormat="1" spans="1:13">
      <c r="A803" s="50" t="s">
        <v>2856</v>
      </c>
      <c r="B803" s="11">
        <v>0.5</v>
      </c>
      <c r="C803" s="11">
        <v>36</v>
      </c>
      <c r="D803" s="51">
        <f t="shared" si="58"/>
        <v>34.2</v>
      </c>
      <c r="E803" s="51">
        <f t="shared" si="59"/>
        <v>37.8</v>
      </c>
      <c r="F803" s="11" t="s">
        <v>2819</v>
      </c>
      <c r="G803" s="11">
        <v>0.05</v>
      </c>
      <c r="H803" s="11" t="s">
        <v>2819</v>
      </c>
      <c r="I803" s="11" t="s">
        <v>2819</v>
      </c>
      <c r="J803" s="11">
        <v>0.01</v>
      </c>
      <c r="K803" s="11">
        <v>27.3</v>
      </c>
      <c r="L803" s="11" t="s">
        <v>2600</v>
      </c>
      <c r="M803" s="61">
        <f t="shared" si="60"/>
        <v>0.0500000000000001</v>
      </c>
    </row>
    <row r="804" s="8" customFormat="1" spans="1:13">
      <c r="A804" s="50" t="s">
        <v>2857</v>
      </c>
      <c r="B804" s="11">
        <v>0.5</v>
      </c>
      <c r="C804" s="11">
        <v>39</v>
      </c>
      <c r="D804" s="51">
        <f t="shared" si="58"/>
        <v>37.05</v>
      </c>
      <c r="E804" s="51">
        <f t="shared" si="59"/>
        <v>40.95</v>
      </c>
      <c r="F804" s="11" t="s">
        <v>2819</v>
      </c>
      <c r="G804" s="11">
        <v>0.05</v>
      </c>
      <c r="H804" s="11" t="s">
        <v>2819</v>
      </c>
      <c r="I804" s="11" t="s">
        <v>2819</v>
      </c>
      <c r="J804" s="11">
        <v>0.01</v>
      </c>
      <c r="K804" s="11">
        <v>29.6</v>
      </c>
      <c r="L804" s="11" t="s">
        <v>2600</v>
      </c>
      <c r="M804" s="61">
        <f t="shared" si="60"/>
        <v>0.0500000000000001</v>
      </c>
    </row>
    <row r="805" spans="1:13">
      <c r="A805" s="55" t="s">
        <v>2858</v>
      </c>
      <c r="B805" s="56">
        <v>1</v>
      </c>
      <c r="C805" s="56">
        <v>3.3</v>
      </c>
      <c r="D805" s="68">
        <f t="shared" ref="D805:D868" si="61">C805*0.95</f>
        <v>3.135</v>
      </c>
      <c r="E805" s="68">
        <f t="shared" ref="E805:E868" si="62">C805*1.05</f>
        <v>3.465</v>
      </c>
      <c r="F805" s="56">
        <v>10</v>
      </c>
      <c r="G805" s="56">
        <v>76</v>
      </c>
      <c r="H805" s="56">
        <v>400</v>
      </c>
      <c r="I805" s="56">
        <v>1</v>
      </c>
      <c r="J805" s="56">
        <v>100</v>
      </c>
      <c r="K805" s="56">
        <v>1</v>
      </c>
      <c r="L805" s="56" t="s">
        <v>2859</v>
      </c>
      <c r="M805" s="61">
        <f t="shared" si="60"/>
        <v>0.05</v>
      </c>
    </row>
    <row r="806" spans="1:13">
      <c r="A806" s="55" t="s">
        <v>2860</v>
      </c>
      <c r="B806" s="56">
        <v>1</v>
      </c>
      <c r="C806" s="56">
        <v>3.6</v>
      </c>
      <c r="D806" s="68">
        <f t="shared" si="61"/>
        <v>3.42</v>
      </c>
      <c r="E806" s="68">
        <f t="shared" si="62"/>
        <v>3.78</v>
      </c>
      <c r="F806" s="56">
        <v>10</v>
      </c>
      <c r="G806" s="56">
        <v>69</v>
      </c>
      <c r="H806" s="56">
        <v>400</v>
      </c>
      <c r="I806" s="56">
        <v>1</v>
      </c>
      <c r="J806" s="56">
        <v>100</v>
      </c>
      <c r="K806" s="56">
        <v>1</v>
      </c>
      <c r="L806" s="56" t="s">
        <v>2859</v>
      </c>
      <c r="M806" s="61">
        <f t="shared" si="60"/>
        <v>0.05</v>
      </c>
    </row>
    <row r="807" spans="1:13">
      <c r="A807" s="55" t="s">
        <v>2861</v>
      </c>
      <c r="B807" s="56">
        <v>1</v>
      </c>
      <c r="C807" s="56">
        <v>3.9</v>
      </c>
      <c r="D807" s="68">
        <f t="shared" si="61"/>
        <v>3.705</v>
      </c>
      <c r="E807" s="68">
        <f t="shared" si="62"/>
        <v>4.095</v>
      </c>
      <c r="F807" s="56">
        <v>9</v>
      </c>
      <c r="G807" s="56">
        <v>64</v>
      </c>
      <c r="H807" s="56">
        <v>400</v>
      </c>
      <c r="I807" s="56">
        <v>1</v>
      </c>
      <c r="J807" s="56">
        <v>50</v>
      </c>
      <c r="K807" s="56">
        <v>1</v>
      </c>
      <c r="L807" s="56" t="s">
        <v>2859</v>
      </c>
      <c r="M807" s="61">
        <f t="shared" si="60"/>
        <v>0.0500000000000001</v>
      </c>
    </row>
    <row r="808" spans="1:13">
      <c r="A808" s="55" t="s">
        <v>2862</v>
      </c>
      <c r="B808" s="56">
        <v>1</v>
      </c>
      <c r="C808" s="56">
        <v>4.3</v>
      </c>
      <c r="D808" s="68">
        <f t="shared" si="61"/>
        <v>4.085</v>
      </c>
      <c r="E808" s="68">
        <f t="shared" si="62"/>
        <v>4.515</v>
      </c>
      <c r="F808" s="56">
        <v>9</v>
      </c>
      <c r="G808" s="56">
        <v>58</v>
      </c>
      <c r="H808" s="56">
        <v>400</v>
      </c>
      <c r="I808" s="56">
        <v>1</v>
      </c>
      <c r="J808" s="56">
        <v>10</v>
      </c>
      <c r="K808" s="56">
        <v>1</v>
      </c>
      <c r="L808" s="56" t="s">
        <v>2859</v>
      </c>
      <c r="M808" s="61">
        <f t="shared" si="60"/>
        <v>0.05</v>
      </c>
    </row>
    <row r="809" spans="1:13">
      <c r="A809" s="55" t="s">
        <v>2863</v>
      </c>
      <c r="B809" s="56">
        <v>1</v>
      </c>
      <c r="C809" s="56">
        <v>4.7</v>
      </c>
      <c r="D809" s="68">
        <f t="shared" si="61"/>
        <v>4.465</v>
      </c>
      <c r="E809" s="68">
        <f t="shared" si="62"/>
        <v>4.935</v>
      </c>
      <c r="F809" s="56">
        <v>8</v>
      </c>
      <c r="G809" s="56">
        <v>53</v>
      </c>
      <c r="H809" s="56">
        <v>500</v>
      </c>
      <c r="I809" s="56">
        <v>1</v>
      </c>
      <c r="J809" s="56">
        <v>10</v>
      </c>
      <c r="K809" s="56">
        <v>1</v>
      </c>
      <c r="L809" s="56" t="s">
        <v>2859</v>
      </c>
      <c r="M809" s="61">
        <f t="shared" si="60"/>
        <v>0.0500000000000001</v>
      </c>
    </row>
    <row r="810" spans="1:13">
      <c r="A810" s="55" t="s">
        <v>2864</v>
      </c>
      <c r="B810" s="56">
        <v>1</v>
      </c>
      <c r="C810" s="56">
        <v>5.1</v>
      </c>
      <c r="D810" s="68">
        <f t="shared" si="61"/>
        <v>4.845</v>
      </c>
      <c r="E810" s="68">
        <f t="shared" si="62"/>
        <v>5.355</v>
      </c>
      <c r="F810" s="56">
        <v>7</v>
      </c>
      <c r="G810" s="56">
        <v>49</v>
      </c>
      <c r="H810" s="56">
        <v>550</v>
      </c>
      <c r="I810" s="56">
        <v>1</v>
      </c>
      <c r="J810" s="56">
        <v>10</v>
      </c>
      <c r="K810" s="56">
        <v>1</v>
      </c>
      <c r="L810" s="56" t="s">
        <v>2859</v>
      </c>
      <c r="M810" s="61">
        <f t="shared" si="60"/>
        <v>0.05</v>
      </c>
    </row>
    <row r="811" spans="1:13">
      <c r="A811" s="55" t="s">
        <v>2865</v>
      </c>
      <c r="B811" s="56">
        <v>1</v>
      </c>
      <c r="C811" s="56">
        <v>5.6</v>
      </c>
      <c r="D811" s="68">
        <f t="shared" si="61"/>
        <v>5.32</v>
      </c>
      <c r="E811" s="68">
        <f t="shared" si="62"/>
        <v>5.88</v>
      </c>
      <c r="F811" s="56">
        <v>5</v>
      </c>
      <c r="G811" s="56">
        <v>45</v>
      </c>
      <c r="H811" s="56">
        <v>600</v>
      </c>
      <c r="I811" s="56">
        <v>1</v>
      </c>
      <c r="J811" s="56">
        <v>10</v>
      </c>
      <c r="K811" s="56">
        <v>2</v>
      </c>
      <c r="L811" s="56" t="s">
        <v>2859</v>
      </c>
      <c r="M811" s="61">
        <f t="shared" si="60"/>
        <v>0.05</v>
      </c>
    </row>
    <row r="812" spans="1:13">
      <c r="A812" s="55" t="s">
        <v>2866</v>
      </c>
      <c r="B812" s="56">
        <v>1</v>
      </c>
      <c r="C812" s="56">
        <v>6.2</v>
      </c>
      <c r="D812" s="68">
        <f t="shared" si="61"/>
        <v>5.89</v>
      </c>
      <c r="E812" s="68">
        <f t="shared" si="62"/>
        <v>6.51</v>
      </c>
      <c r="F812" s="56">
        <v>2</v>
      </c>
      <c r="G812" s="56">
        <v>41</v>
      </c>
      <c r="H812" s="56">
        <v>700</v>
      </c>
      <c r="I812" s="56">
        <v>1</v>
      </c>
      <c r="J812" s="56">
        <v>10</v>
      </c>
      <c r="K812" s="56">
        <v>3</v>
      </c>
      <c r="L812" s="56" t="s">
        <v>2859</v>
      </c>
      <c r="M812" s="61">
        <f t="shared" si="60"/>
        <v>0.0500000000000001</v>
      </c>
    </row>
    <row r="813" spans="1:13">
      <c r="A813" s="55" t="s">
        <v>2867</v>
      </c>
      <c r="B813" s="56">
        <v>1</v>
      </c>
      <c r="C813" s="56">
        <v>6.8</v>
      </c>
      <c r="D813" s="68">
        <f t="shared" si="61"/>
        <v>6.46</v>
      </c>
      <c r="E813" s="68">
        <f t="shared" si="62"/>
        <v>7.14</v>
      </c>
      <c r="F813" s="56">
        <v>3.5</v>
      </c>
      <c r="G813" s="56">
        <v>37</v>
      </c>
      <c r="H813" s="56">
        <v>700</v>
      </c>
      <c r="I813" s="56">
        <v>1</v>
      </c>
      <c r="J813" s="56">
        <v>10</v>
      </c>
      <c r="K813" s="56">
        <v>4</v>
      </c>
      <c r="L813" s="56" t="s">
        <v>2859</v>
      </c>
      <c r="M813" s="61">
        <f t="shared" si="60"/>
        <v>0.05</v>
      </c>
    </row>
    <row r="814" spans="1:13">
      <c r="A814" s="55" t="s">
        <v>2868</v>
      </c>
      <c r="B814" s="56">
        <v>1</v>
      </c>
      <c r="C814" s="56">
        <v>7.5</v>
      </c>
      <c r="D814" s="68">
        <f t="shared" si="61"/>
        <v>7.125</v>
      </c>
      <c r="E814" s="68">
        <f t="shared" si="62"/>
        <v>7.875</v>
      </c>
      <c r="F814" s="56">
        <v>4</v>
      </c>
      <c r="G814" s="56">
        <v>34</v>
      </c>
      <c r="H814" s="56">
        <v>700</v>
      </c>
      <c r="I814" s="56">
        <v>0.5</v>
      </c>
      <c r="J814" s="56">
        <v>10</v>
      </c>
      <c r="K814" s="56">
        <v>5</v>
      </c>
      <c r="L814" s="56" t="s">
        <v>2859</v>
      </c>
      <c r="M814" s="61">
        <f t="shared" si="60"/>
        <v>0.05</v>
      </c>
    </row>
    <row r="815" spans="1:13">
      <c r="A815" s="55" t="s">
        <v>2869</v>
      </c>
      <c r="B815" s="56">
        <v>1</v>
      </c>
      <c r="C815" s="56">
        <v>8.2</v>
      </c>
      <c r="D815" s="68">
        <f t="shared" si="61"/>
        <v>7.79</v>
      </c>
      <c r="E815" s="68">
        <f t="shared" si="62"/>
        <v>8.61</v>
      </c>
      <c r="F815" s="56">
        <v>4.5</v>
      </c>
      <c r="G815" s="56">
        <v>31</v>
      </c>
      <c r="H815" s="56">
        <v>700</v>
      </c>
      <c r="I815" s="56">
        <v>0.5</v>
      </c>
      <c r="J815" s="56">
        <v>10</v>
      </c>
      <c r="K815" s="56">
        <v>6</v>
      </c>
      <c r="L815" s="56" t="s">
        <v>2859</v>
      </c>
      <c r="M815" s="61">
        <f t="shared" si="60"/>
        <v>0.05</v>
      </c>
    </row>
    <row r="816" spans="1:13">
      <c r="A816" s="55" t="s">
        <v>2870</v>
      </c>
      <c r="B816" s="56">
        <v>1</v>
      </c>
      <c r="C816" s="56">
        <v>9.1</v>
      </c>
      <c r="D816" s="68">
        <f t="shared" si="61"/>
        <v>8.645</v>
      </c>
      <c r="E816" s="68">
        <f t="shared" si="62"/>
        <v>9.555</v>
      </c>
      <c r="F816" s="56">
        <v>5</v>
      </c>
      <c r="G816" s="56">
        <v>28</v>
      </c>
      <c r="H816" s="56">
        <v>700</v>
      </c>
      <c r="I816" s="56">
        <v>0.5</v>
      </c>
      <c r="J816" s="56">
        <v>10</v>
      </c>
      <c r="K816" s="56">
        <v>7</v>
      </c>
      <c r="L816" s="56" t="s">
        <v>2859</v>
      </c>
      <c r="M816" s="61">
        <f t="shared" si="60"/>
        <v>0.05</v>
      </c>
    </row>
    <row r="817" spans="1:13">
      <c r="A817" s="55" t="s">
        <v>2871</v>
      </c>
      <c r="B817" s="56">
        <v>1</v>
      </c>
      <c r="C817" s="56">
        <v>10</v>
      </c>
      <c r="D817" s="68">
        <f t="shared" si="61"/>
        <v>9.5</v>
      </c>
      <c r="E817" s="68">
        <f t="shared" si="62"/>
        <v>10.5</v>
      </c>
      <c r="F817" s="56">
        <v>7</v>
      </c>
      <c r="G817" s="56">
        <v>25</v>
      </c>
      <c r="H817" s="56">
        <v>700</v>
      </c>
      <c r="I817" s="56">
        <v>0.25</v>
      </c>
      <c r="J817" s="56">
        <v>10</v>
      </c>
      <c r="K817" s="56">
        <v>7.6</v>
      </c>
      <c r="L817" s="56" t="s">
        <v>2859</v>
      </c>
      <c r="M817" s="61">
        <f t="shared" si="60"/>
        <v>0.05</v>
      </c>
    </row>
    <row r="818" spans="1:13">
      <c r="A818" s="55" t="s">
        <v>2872</v>
      </c>
      <c r="B818" s="56">
        <v>1</v>
      </c>
      <c r="C818" s="56">
        <v>11</v>
      </c>
      <c r="D818" s="68">
        <f t="shared" si="61"/>
        <v>10.45</v>
      </c>
      <c r="E818" s="68">
        <f t="shared" si="62"/>
        <v>11.55</v>
      </c>
      <c r="F818" s="56">
        <v>8</v>
      </c>
      <c r="G818" s="56">
        <v>23</v>
      </c>
      <c r="H818" s="56">
        <v>700</v>
      </c>
      <c r="I818" s="56">
        <v>0.25</v>
      </c>
      <c r="J818" s="56">
        <v>5</v>
      </c>
      <c r="K818" s="56">
        <v>8.4</v>
      </c>
      <c r="L818" s="56" t="s">
        <v>2859</v>
      </c>
      <c r="M818" s="61">
        <f t="shared" si="60"/>
        <v>0.0500000000000001</v>
      </c>
    </row>
    <row r="819" spans="1:13">
      <c r="A819" s="55" t="s">
        <v>2873</v>
      </c>
      <c r="B819" s="56">
        <v>1</v>
      </c>
      <c r="C819" s="56">
        <v>12</v>
      </c>
      <c r="D819" s="68">
        <f t="shared" si="61"/>
        <v>11.4</v>
      </c>
      <c r="E819" s="68">
        <f t="shared" si="62"/>
        <v>12.6</v>
      </c>
      <c r="F819" s="56">
        <v>9</v>
      </c>
      <c r="G819" s="56">
        <v>21</v>
      </c>
      <c r="H819" s="56">
        <v>700</v>
      </c>
      <c r="I819" s="56">
        <v>0.25</v>
      </c>
      <c r="J819" s="56">
        <v>5</v>
      </c>
      <c r="K819" s="56">
        <v>9.1</v>
      </c>
      <c r="L819" s="56" t="s">
        <v>2859</v>
      </c>
      <c r="M819" s="61">
        <f t="shared" si="60"/>
        <v>0.0500000000000001</v>
      </c>
    </row>
    <row r="820" spans="1:13">
      <c r="A820" s="55" t="s">
        <v>2874</v>
      </c>
      <c r="B820" s="56">
        <v>1</v>
      </c>
      <c r="C820" s="56">
        <v>13</v>
      </c>
      <c r="D820" s="68">
        <f t="shared" si="61"/>
        <v>12.35</v>
      </c>
      <c r="E820" s="68">
        <f t="shared" si="62"/>
        <v>13.65</v>
      </c>
      <c r="F820" s="56">
        <v>10</v>
      </c>
      <c r="G820" s="56">
        <v>19</v>
      </c>
      <c r="H820" s="56">
        <v>700</v>
      </c>
      <c r="I820" s="56">
        <v>0.25</v>
      </c>
      <c r="J820" s="56">
        <v>5</v>
      </c>
      <c r="K820" s="56">
        <v>9.9</v>
      </c>
      <c r="L820" s="56" t="s">
        <v>2859</v>
      </c>
      <c r="M820" s="61">
        <f t="shared" si="60"/>
        <v>0.05</v>
      </c>
    </row>
    <row r="821" spans="1:13">
      <c r="A821" s="55" t="s">
        <v>2875</v>
      </c>
      <c r="B821" s="56">
        <v>1</v>
      </c>
      <c r="C821" s="56">
        <v>15</v>
      </c>
      <c r="D821" s="68">
        <f t="shared" si="61"/>
        <v>14.25</v>
      </c>
      <c r="E821" s="68">
        <f t="shared" si="62"/>
        <v>15.75</v>
      </c>
      <c r="F821" s="56">
        <v>14</v>
      </c>
      <c r="G821" s="56">
        <v>17</v>
      </c>
      <c r="H821" s="56">
        <v>700</v>
      </c>
      <c r="I821" s="56">
        <v>0.25</v>
      </c>
      <c r="J821" s="56">
        <v>5</v>
      </c>
      <c r="K821" s="56">
        <v>11.4</v>
      </c>
      <c r="L821" s="56" t="s">
        <v>2859</v>
      </c>
      <c r="M821" s="61">
        <f t="shared" si="60"/>
        <v>0.05</v>
      </c>
    </row>
    <row r="822" spans="1:13">
      <c r="A822" s="55" t="s">
        <v>2876</v>
      </c>
      <c r="B822" s="56">
        <v>1</v>
      </c>
      <c r="C822" s="56">
        <v>16</v>
      </c>
      <c r="D822" s="68">
        <f t="shared" si="61"/>
        <v>15.2</v>
      </c>
      <c r="E822" s="68">
        <f t="shared" si="62"/>
        <v>16.8</v>
      </c>
      <c r="F822" s="56">
        <v>16</v>
      </c>
      <c r="G822" s="56">
        <v>15.5</v>
      </c>
      <c r="H822" s="56">
        <v>700</v>
      </c>
      <c r="I822" s="56">
        <v>0.25</v>
      </c>
      <c r="J822" s="56">
        <v>5</v>
      </c>
      <c r="K822" s="56">
        <v>12.2</v>
      </c>
      <c r="L822" s="56" t="s">
        <v>2859</v>
      </c>
      <c r="M822" s="61">
        <f t="shared" si="60"/>
        <v>0.05</v>
      </c>
    </row>
    <row r="823" spans="1:13">
      <c r="A823" s="55" t="s">
        <v>2877</v>
      </c>
      <c r="B823" s="56">
        <v>1</v>
      </c>
      <c r="C823" s="56">
        <v>18</v>
      </c>
      <c r="D823" s="68">
        <f t="shared" si="61"/>
        <v>17.1</v>
      </c>
      <c r="E823" s="68">
        <f t="shared" si="62"/>
        <v>18.9</v>
      </c>
      <c r="F823" s="56">
        <v>20</v>
      </c>
      <c r="G823" s="56">
        <v>14</v>
      </c>
      <c r="H823" s="56">
        <v>750</v>
      </c>
      <c r="I823" s="56">
        <v>0.25</v>
      </c>
      <c r="J823" s="56">
        <v>5</v>
      </c>
      <c r="K823" s="56">
        <v>13.7</v>
      </c>
      <c r="L823" s="56" t="s">
        <v>2859</v>
      </c>
      <c r="M823" s="61">
        <f t="shared" si="60"/>
        <v>0.0500000000000001</v>
      </c>
    </row>
    <row r="824" spans="1:13">
      <c r="A824" s="55" t="s">
        <v>2878</v>
      </c>
      <c r="B824" s="56">
        <v>1</v>
      </c>
      <c r="C824" s="56">
        <v>20</v>
      </c>
      <c r="D824" s="68">
        <f t="shared" si="61"/>
        <v>19</v>
      </c>
      <c r="E824" s="68">
        <f t="shared" si="62"/>
        <v>21</v>
      </c>
      <c r="F824" s="56">
        <v>22</v>
      </c>
      <c r="G824" s="56">
        <v>12.5</v>
      </c>
      <c r="H824" s="56">
        <v>750</v>
      </c>
      <c r="I824" s="56">
        <v>0.25</v>
      </c>
      <c r="J824" s="56">
        <v>5</v>
      </c>
      <c r="K824" s="56">
        <v>15.2</v>
      </c>
      <c r="L824" s="56" t="s">
        <v>2859</v>
      </c>
      <c r="M824" s="61">
        <f t="shared" si="60"/>
        <v>0.05</v>
      </c>
    </row>
    <row r="825" spans="1:13">
      <c r="A825" s="55" t="s">
        <v>2879</v>
      </c>
      <c r="B825" s="56">
        <v>1</v>
      </c>
      <c r="C825" s="56">
        <v>22</v>
      </c>
      <c r="D825" s="68">
        <f t="shared" si="61"/>
        <v>20.9</v>
      </c>
      <c r="E825" s="68">
        <f t="shared" si="62"/>
        <v>23.1</v>
      </c>
      <c r="F825" s="56">
        <v>23</v>
      </c>
      <c r="G825" s="56">
        <v>11.5</v>
      </c>
      <c r="H825" s="56">
        <v>750</v>
      </c>
      <c r="I825" s="56">
        <v>0.25</v>
      </c>
      <c r="J825" s="56">
        <v>5</v>
      </c>
      <c r="K825" s="56">
        <v>16.7</v>
      </c>
      <c r="L825" s="56" t="s">
        <v>2859</v>
      </c>
      <c r="M825" s="61">
        <f t="shared" si="60"/>
        <v>0.0500000000000001</v>
      </c>
    </row>
    <row r="826" spans="1:13">
      <c r="A826" s="55" t="s">
        <v>2880</v>
      </c>
      <c r="B826" s="56">
        <v>1</v>
      </c>
      <c r="C826" s="56">
        <v>24</v>
      </c>
      <c r="D826" s="68">
        <f t="shared" si="61"/>
        <v>22.8</v>
      </c>
      <c r="E826" s="68">
        <f t="shared" si="62"/>
        <v>25.2</v>
      </c>
      <c r="F826" s="56">
        <v>25</v>
      </c>
      <c r="G826" s="56">
        <v>10.5</v>
      </c>
      <c r="H826" s="56">
        <v>750</v>
      </c>
      <c r="I826" s="56">
        <v>0.25</v>
      </c>
      <c r="J826" s="56">
        <v>5</v>
      </c>
      <c r="K826" s="56">
        <v>18.2</v>
      </c>
      <c r="L826" s="56" t="s">
        <v>2859</v>
      </c>
      <c r="M826" s="61">
        <f t="shared" si="60"/>
        <v>0.0500000000000001</v>
      </c>
    </row>
    <row r="827" spans="1:13">
      <c r="A827" s="55" t="s">
        <v>2881</v>
      </c>
      <c r="B827" s="56">
        <v>1</v>
      </c>
      <c r="C827" s="56">
        <v>27</v>
      </c>
      <c r="D827" s="68">
        <f t="shared" si="61"/>
        <v>25.65</v>
      </c>
      <c r="E827" s="68">
        <f t="shared" si="62"/>
        <v>28.35</v>
      </c>
      <c r="F827" s="56">
        <v>35</v>
      </c>
      <c r="G827" s="56">
        <v>9.5</v>
      </c>
      <c r="H827" s="56">
        <v>750</v>
      </c>
      <c r="I827" s="56">
        <v>0.25</v>
      </c>
      <c r="J827" s="56">
        <v>5</v>
      </c>
      <c r="K827" s="56">
        <v>20.6</v>
      </c>
      <c r="L827" s="56" t="s">
        <v>2859</v>
      </c>
      <c r="M827" s="61">
        <f t="shared" si="60"/>
        <v>0.0500000000000001</v>
      </c>
    </row>
    <row r="828" spans="1:13">
      <c r="A828" s="55" t="s">
        <v>2882</v>
      </c>
      <c r="B828" s="56">
        <v>1</v>
      </c>
      <c r="C828" s="56">
        <v>30</v>
      </c>
      <c r="D828" s="68">
        <f t="shared" si="61"/>
        <v>28.5</v>
      </c>
      <c r="E828" s="68">
        <f t="shared" si="62"/>
        <v>31.5</v>
      </c>
      <c r="F828" s="56">
        <v>40</v>
      </c>
      <c r="G828" s="56">
        <v>8.5</v>
      </c>
      <c r="H828" s="56">
        <v>1000</v>
      </c>
      <c r="I828" s="56">
        <v>0.25</v>
      </c>
      <c r="J828" s="56">
        <v>5</v>
      </c>
      <c r="K828" s="56">
        <v>22.8</v>
      </c>
      <c r="L828" s="56" t="s">
        <v>2859</v>
      </c>
      <c r="M828" s="61">
        <f t="shared" si="60"/>
        <v>0.05</v>
      </c>
    </row>
    <row r="829" spans="1:13">
      <c r="A829" s="55" t="s">
        <v>2883</v>
      </c>
      <c r="B829" s="56">
        <v>1</v>
      </c>
      <c r="C829" s="56">
        <v>33</v>
      </c>
      <c r="D829" s="68">
        <f t="shared" si="61"/>
        <v>31.35</v>
      </c>
      <c r="E829" s="68">
        <f t="shared" si="62"/>
        <v>34.65</v>
      </c>
      <c r="F829" s="56">
        <v>45</v>
      </c>
      <c r="G829" s="56">
        <v>7.5</v>
      </c>
      <c r="H829" s="56">
        <v>1000</v>
      </c>
      <c r="I829" s="56">
        <v>0.25</v>
      </c>
      <c r="J829" s="56">
        <v>5</v>
      </c>
      <c r="K829" s="56">
        <v>25.1</v>
      </c>
      <c r="L829" s="56" t="s">
        <v>2859</v>
      </c>
      <c r="M829" s="61">
        <f t="shared" si="60"/>
        <v>0.0500000000000001</v>
      </c>
    </row>
    <row r="830" spans="1:13">
      <c r="A830" s="55" t="s">
        <v>2884</v>
      </c>
      <c r="B830" s="56">
        <v>1</v>
      </c>
      <c r="C830" s="56">
        <v>36</v>
      </c>
      <c r="D830" s="68">
        <f t="shared" si="61"/>
        <v>34.2</v>
      </c>
      <c r="E830" s="68">
        <f t="shared" si="62"/>
        <v>37.8</v>
      </c>
      <c r="F830" s="56">
        <v>50</v>
      </c>
      <c r="G830" s="56">
        <v>7</v>
      </c>
      <c r="H830" s="56">
        <v>1000</v>
      </c>
      <c r="I830" s="56">
        <v>0.25</v>
      </c>
      <c r="J830" s="56">
        <v>5</v>
      </c>
      <c r="K830" s="56">
        <v>27.4</v>
      </c>
      <c r="L830" s="56" t="s">
        <v>2859</v>
      </c>
      <c r="M830" s="61">
        <f t="shared" si="60"/>
        <v>0.0500000000000001</v>
      </c>
    </row>
    <row r="831" spans="1:13">
      <c r="A831" s="55" t="s">
        <v>2885</v>
      </c>
      <c r="B831" s="56">
        <v>1</v>
      </c>
      <c r="C831" s="56">
        <v>39</v>
      </c>
      <c r="D831" s="68">
        <f t="shared" si="61"/>
        <v>37.05</v>
      </c>
      <c r="E831" s="68">
        <f t="shared" si="62"/>
        <v>40.95</v>
      </c>
      <c r="F831" s="56">
        <v>60</v>
      </c>
      <c r="G831" s="56">
        <v>6.5</v>
      </c>
      <c r="H831" s="56">
        <v>1000</v>
      </c>
      <c r="I831" s="56">
        <v>0.25</v>
      </c>
      <c r="J831" s="56">
        <v>5</v>
      </c>
      <c r="K831" s="56">
        <v>29.7</v>
      </c>
      <c r="L831" s="56" t="s">
        <v>2859</v>
      </c>
      <c r="M831" s="61">
        <f t="shared" si="60"/>
        <v>0.0500000000000001</v>
      </c>
    </row>
    <row r="832" spans="1:13">
      <c r="A832" s="55" t="s">
        <v>2886</v>
      </c>
      <c r="B832" s="56">
        <v>1</v>
      </c>
      <c r="C832" s="56">
        <v>43</v>
      </c>
      <c r="D832" s="68">
        <f t="shared" si="61"/>
        <v>40.85</v>
      </c>
      <c r="E832" s="68">
        <f t="shared" si="62"/>
        <v>45.15</v>
      </c>
      <c r="F832" s="56">
        <v>70</v>
      </c>
      <c r="G832" s="56">
        <v>6</v>
      </c>
      <c r="H832" s="56">
        <v>1500</v>
      </c>
      <c r="I832" s="56">
        <v>0.25</v>
      </c>
      <c r="J832" s="56">
        <v>5</v>
      </c>
      <c r="K832" s="56">
        <v>32.7</v>
      </c>
      <c r="L832" s="56" t="s">
        <v>2859</v>
      </c>
      <c r="M832" s="61">
        <f t="shared" si="60"/>
        <v>0.05</v>
      </c>
    </row>
    <row r="833" spans="1:13">
      <c r="A833" s="55" t="s">
        <v>2887</v>
      </c>
      <c r="B833" s="56">
        <v>1</v>
      </c>
      <c r="C833" s="56">
        <v>47</v>
      </c>
      <c r="D833" s="68">
        <f t="shared" si="61"/>
        <v>44.65</v>
      </c>
      <c r="E833" s="68">
        <f t="shared" si="62"/>
        <v>49.35</v>
      </c>
      <c r="F833" s="56">
        <v>80</v>
      </c>
      <c r="G833" s="56">
        <v>5.5</v>
      </c>
      <c r="H833" s="56">
        <v>1500</v>
      </c>
      <c r="I833" s="56">
        <v>0.25</v>
      </c>
      <c r="J833" s="56">
        <v>5</v>
      </c>
      <c r="K833" s="56">
        <v>35.8</v>
      </c>
      <c r="L833" s="56" t="s">
        <v>2859</v>
      </c>
      <c r="M833" s="61">
        <f t="shared" si="60"/>
        <v>0.05</v>
      </c>
    </row>
    <row r="834" spans="1:13">
      <c r="A834" s="55" t="s">
        <v>2888</v>
      </c>
      <c r="B834" s="56">
        <v>1</v>
      </c>
      <c r="C834" s="56">
        <v>51</v>
      </c>
      <c r="D834" s="68">
        <f t="shared" si="61"/>
        <v>48.45</v>
      </c>
      <c r="E834" s="68">
        <f t="shared" si="62"/>
        <v>53.55</v>
      </c>
      <c r="F834" s="56">
        <v>95</v>
      </c>
      <c r="G834" s="56">
        <v>5</v>
      </c>
      <c r="H834" s="56">
        <v>1500</v>
      </c>
      <c r="I834" s="56">
        <v>0.25</v>
      </c>
      <c r="J834" s="56">
        <v>5</v>
      </c>
      <c r="K834" s="56">
        <v>38.8</v>
      </c>
      <c r="L834" s="56" t="s">
        <v>2859</v>
      </c>
      <c r="M834" s="61">
        <f t="shared" si="60"/>
        <v>0.0500000000000001</v>
      </c>
    </row>
    <row r="835" spans="1:13">
      <c r="A835" s="55" t="s">
        <v>2889</v>
      </c>
      <c r="B835" s="56">
        <v>1</v>
      </c>
      <c r="C835" s="56">
        <v>56</v>
      </c>
      <c r="D835" s="68">
        <f t="shared" si="61"/>
        <v>53.2</v>
      </c>
      <c r="E835" s="68">
        <f t="shared" si="62"/>
        <v>58.8</v>
      </c>
      <c r="F835" s="56">
        <v>110</v>
      </c>
      <c r="G835" s="56">
        <v>4.5</v>
      </c>
      <c r="H835" s="56">
        <v>2000</v>
      </c>
      <c r="I835" s="56">
        <v>0.25</v>
      </c>
      <c r="J835" s="56">
        <v>5</v>
      </c>
      <c r="K835" s="56">
        <v>42.6</v>
      </c>
      <c r="L835" s="56" t="s">
        <v>2859</v>
      </c>
      <c r="M835" s="61">
        <f t="shared" si="60"/>
        <v>0.0500000000000001</v>
      </c>
    </row>
    <row r="836" spans="1:13">
      <c r="A836" s="55" t="s">
        <v>2890</v>
      </c>
      <c r="B836" s="56">
        <v>1</v>
      </c>
      <c r="C836" s="56">
        <v>62</v>
      </c>
      <c r="D836" s="68">
        <f t="shared" si="61"/>
        <v>58.9</v>
      </c>
      <c r="E836" s="68">
        <f t="shared" si="62"/>
        <v>65.1</v>
      </c>
      <c r="F836" s="56">
        <v>125</v>
      </c>
      <c r="G836" s="56">
        <v>4</v>
      </c>
      <c r="H836" s="56">
        <v>2000</v>
      </c>
      <c r="I836" s="56">
        <v>0.25</v>
      </c>
      <c r="J836" s="56">
        <v>5</v>
      </c>
      <c r="K836" s="56">
        <v>47.1</v>
      </c>
      <c r="L836" s="56" t="s">
        <v>2859</v>
      </c>
      <c r="M836" s="61">
        <f t="shared" si="60"/>
        <v>0.05</v>
      </c>
    </row>
    <row r="837" spans="1:13">
      <c r="A837" s="55" t="s">
        <v>2891</v>
      </c>
      <c r="B837" s="56">
        <v>1</v>
      </c>
      <c r="C837" s="56">
        <v>68</v>
      </c>
      <c r="D837" s="68">
        <f t="shared" si="61"/>
        <v>64.6</v>
      </c>
      <c r="E837" s="68">
        <f t="shared" si="62"/>
        <v>71.4</v>
      </c>
      <c r="F837" s="56">
        <v>150</v>
      </c>
      <c r="G837" s="56">
        <v>3.7</v>
      </c>
      <c r="H837" s="56">
        <v>2000</v>
      </c>
      <c r="I837" s="56">
        <v>0.25</v>
      </c>
      <c r="J837" s="56">
        <v>5</v>
      </c>
      <c r="K837" s="56">
        <v>51.7</v>
      </c>
      <c r="L837" s="56" t="s">
        <v>2859</v>
      </c>
      <c r="M837" s="61">
        <f t="shared" ref="M837:M900" si="63">(C837-D837)/C837</f>
        <v>0.0500000000000001</v>
      </c>
    </row>
    <row r="838" spans="1:13">
      <c r="A838" s="55" t="s">
        <v>2892</v>
      </c>
      <c r="B838" s="56">
        <v>1</v>
      </c>
      <c r="C838" s="56">
        <v>75</v>
      </c>
      <c r="D838" s="68">
        <f t="shared" si="61"/>
        <v>71.25</v>
      </c>
      <c r="E838" s="68">
        <f t="shared" si="62"/>
        <v>78.75</v>
      </c>
      <c r="F838" s="56">
        <v>175</v>
      </c>
      <c r="G838" s="56">
        <v>3.3</v>
      </c>
      <c r="H838" s="56">
        <v>2000</v>
      </c>
      <c r="I838" s="56">
        <v>0.25</v>
      </c>
      <c r="J838" s="56">
        <v>5</v>
      </c>
      <c r="K838" s="56">
        <v>56</v>
      </c>
      <c r="L838" s="56" t="s">
        <v>2859</v>
      </c>
      <c r="M838" s="61">
        <f t="shared" si="63"/>
        <v>0.05</v>
      </c>
    </row>
    <row r="839" spans="1:13">
      <c r="A839" s="55" t="s">
        <v>2893</v>
      </c>
      <c r="B839" s="56">
        <v>1</v>
      </c>
      <c r="C839" s="56">
        <v>82</v>
      </c>
      <c r="D839" s="68">
        <f t="shared" si="61"/>
        <v>77.9</v>
      </c>
      <c r="E839" s="68">
        <f t="shared" si="62"/>
        <v>86.1</v>
      </c>
      <c r="F839" s="56">
        <v>200</v>
      </c>
      <c r="G839" s="56">
        <v>3</v>
      </c>
      <c r="H839" s="56">
        <v>3000</v>
      </c>
      <c r="I839" s="56">
        <v>0.25</v>
      </c>
      <c r="J839" s="56">
        <v>5</v>
      </c>
      <c r="K839" s="56">
        <v>62.2</v>
      </c>
      <c r="L839" s="56" t="s">
        <v>2859</v>
      </c>
      <c r="M839" s="61">
        <f t="shared" si="63"/>
        <v>0.0500000000000001</v>
      </c>
    </row>
    <row r="840" spans="1:13">
      <c r="A840" s="55" t="s">
        <v>2894</v>
      </c>
      <c r="B840" s="56">
        <v>1</v>
      </c>
      <c r="C840" s="56">
        <v>91</v>
      </c>
      <c r="D840" s="68">
        <f t="shared" si="61"/>
        <v>86.45</v>
      </c>
      <c r="E840" s="68">
        <f t="shared" si="62"/>
        <v>95.55</v>
      </c>
      <c r="F840" s="56">
        <v>250</v>
      </c>
      <c r="G840" s="56">
        <v>2.8</v>
      </c>
      <c r="H840" s="56">
        <v>3000</v>
      </c>
      <c r="I840" s="56">
        <v>0.25</v>
      </c>
      <c r="J840" s="56">
        <v>5</v>
      </c>
      <c r="K840" s="56">
        <v>69.2</v>
      </c>
      <c r="L840" s="56" t="s">
        <v>2859</v>
      </c>
      <c r="M840" s="61">
        <f t="shared" si="63"/>
        <v>0.05</v>
      </c>
    </row>
    <row r="841" spans="1:13">
      <c r="A841" s="55" t="s">
        <v>2895</v>
      </c>
      <c r="B841" s="56">
        <v>1</v>
      </c>
      <c r="C841" s="56">
        <v>100</v>
      </c>
      <c r="D841" s="68">
        <f t="shared" si="61"/>
        <v>95</v>
      </c>
      <c r="E841" s="68">
        <f t="shared" si="62"/>
        <v>105</v>
      </c>
      <c r="F841" s="56">
        <v>350</v>
      </c>
      <c r="G841" s="56">
        <v>2.5</v>
      </c>
      <c r="H841" s="56">
        <v>3000</v>
      </c>
      <c r="I841" s="56">
        <v>0.25</v>
      </c>
      <c r="J841" s="56">
        <v>5</v>
      </c>
      <c r="K841" s="56">
        <v>76</v>
      </c>
      <c r="L841" s="56" t="s">
        <v>2859</v>
      </c>
      <c r="M841" s="61">
        <f t="shared" si="63"/>
        <v>0.05</v>
      </c>
    </row>
    <row r="842" spans="1:13">
      <c r="A842" s="55" t="s">
        <v>2896</v>
      </c>
      <c r="B842" s="56">
        <v>1</v>
      </c>
      <c r="C842" s="56">
        <v>3.3</v>
      </c>
      <c r="D842" s="68">
        <f t="shared" si="61"/>
        <v>3.135</v>
      </c>
      <c r="E842" s="68">
        <f t="shared" si="62"/>
        <v>3.465</v>
      </c>
      <c r="F842" s="56">
        <v>10</v>
      </c>
      <c r="G842" s="56">
        <v>76</v>
      </c>
      <c r="H842" s="56">
        <v>400</v>
      </c>
      <c r="I842" s="56">
        <v>1</v>
      </c>
      <c r="J842" s="56">
        <v>100</v>
      </c>
      <c r="K842" s="56">
        <v>1</v>
      </c>
      <c r="L842" s="56" t="s">
        <v>2897</v>
      </c>
      <c r="M842" s="61">
        <f t="shared" si="63"/>
        <v>0.05</v>
      </c>
    </row>
    <row r="843" spans="1:13">
      <c r="A843" s="55" t="s">
        <v>2898</v>
      </c>
      <c r="B843" s="56">
        <v>1</v>
      </c>
      <c r="C843" s="56">
        <v>3.6</v>
      </c>
      <c r="D843" s="68">
        <f t="shared" si="61"/>
        <v>3.42</v>
      </c>
      <c r="E843" s="68">
        <f t="shared" si="62"/>
        <v>3.78</v>
      </c>
      <c r="F843" s="56">
        <v>10</v>
      </c>
      <c r="G843" s="56">
        <v>69</v>
      </c>
      <c r="H843" s="56">
        <v>400</v>
      </c>
      <c r="I843" s="56">
        <v>1</v>
      </c>
      <c r="J843" s="56">
        <v>100</v>
      </c>
      <c r="K843" s="56">
        <v>1</v>
      </c>
      <c r="L843" s="56" t="s">
        <v>2897</v>
      </c>
      <c r="M843" s="61">
        <f t="shared" si="63"/>
        <v>0.05</v>
      </c>
    </row>
    <row r="844" spans="1:13">
      <c r="A844" s="55" t="s">
        <v>2899</v>
      </c>
      <c r="B844" s="56">
        <v>1</v>
      </c>
      <c r="C844" s="56">
        <v>3.9</v>
      </c>
      <c r="D844" s="68">
        <f t="shared" si="61"/>
        <v>3.705</v>
      </c>
      <c r="E844" s="68">
        <f t="shared" si="62"/>
        <v>4.095</v>
      </c>
      <c r="F844" s="56">
        <v>9</v>
      </c>
      <c r="G844" s="56">
        <v>64</v>
      </c>
      <c r="H844" s="56">
        <v>400</v>
      </c>
      <c r="I844" s="56">
        <v>1</v>
      </c>
      <c r="J844" s="56">
        <v>50</v>
      </c>
      <c r="K844" s="56">
        <v>1</v>
      </c>
      <c r="L844" s="56" t="s">
        <v>2897</v>
      </c>
      <c r="M844" s="61">
        <f t="shared" si="63"/>
        <v>0.0500000000000001</v>
      </c>
    </row>
    <row r="845" spans="1:13">
      <c r="A845" s="55" t="s">
        <v>2900</v>
      </c>
      <c r="B845" s="56">
        <v>1</v>
      </c>
      <c r="C845" s="56">
        <v>4.3</v>
      </c>
      <c r="D845" s="68">
        <f t="shared" si="61"/>
        <v>4.085</v>
      </c>
      <c r="E845" s="68">
        <f t="shared" si="62"/>
        <v>4.515</v>
      </c>
      <c r="F845" s="56">
        <v>9</v>
      </c>
      <c r="G845" s="56">
        <v>58</v>
      </c>
      <c r="H845" s="56">
        <v>400</v>
      </c>
      <c r="I845" s="56">
        <v>1</v>
      </c>
      <c r="J845" s="56">
        <v>10</v>
      </c>
      <c r="K845" s="56">
        <v>1</v>
      </c>
      <c r="L845" s="56" t="s">
        <v>2897</v>
      </c>
      <c r="M845" s="61">
        <f t="shared" si="63"/>
        <v>0.05</v>
      </c>
    </row>
    <row r="846" spans="1:13">
      <c r="A846" s="55" t="s">
        <v>2901</v>
      </c>
      <c r="B846" s="56">
        <v>1</v>
      </c>
      <c r="C846" s="56">
        <v>4.7</v>
      </c>
      <c r="D846" s="68">
        <f t="shared" si="61"/>
        <v>4.465</v>
      </c>
      <c r="E846" s="68">
        <f t="shared" si="62"/>
        <v>4.935</v>
      </c>
      <c r="F846" s="56">
        <v>8</v>
      </c>
      <c r="G846" s="56">
        <v>53</v>
      </c>
      <c r="H846" s="56">
        <v>500</v>
      </c>
      <c r="I846" s="56">
        <v>1</v>
      </c>
      <c r="J846" s="56">
        <v>10</v>
      </c>
      <c r="K846" s="56">
        <v>1</v>
      </c>
      <c r="L846" s="56" t="s">
        <v>2897</v>
      </c>
      <c r="M846" s="61">
        <f t="shared" si="63"/>
        <v>0.0500000000000001</v>
      </c>
    </row>
    <row r="847" spans="1:13">
      <c r="A847" s="55" t="s">
        <v>2902</v>
      </c>
      <c r="B847" s="56">
        <v>1</v>
      </c>
      <c r="C847" s="56">
        <v>5.1</v>
      </c>
      <c r="D847" s="68">
        <f t="shared" si="61"/>
        <v>4.845</v>
      </c>
      <c r="E847" s="68">
        <f t="shared" si="62"/>
        <v>5.355</v>
      </c>
      <c r="F847" s="56">
        <v>7</v>
      </c>
      <c r="G847" s="56">
        <v>49</v>
      </c>
      <c r="H847" s="56">
        <v>550</v>
      </c>
      <c r="I847" s="56">
        <v>1</v>
      </c>
      <c r="J847" s="56">
        <v>10</v>
      </c>
      <c r="K847" s="56">
        <v>1</v>
      </c>
      <c r="L847" s="56" t="s">
        <v>2897</v>
      </c>
      <c r="M847" s="61">
        <f t="shared" si="63"/>
        <v>0.05</v>
      </c>
    </row>
    <row r="848" spans="1:13">
      <c r="A848" s="55" t="s">
        <v>2903</v>
      </c>
      <c r="B848" s="56">
        <v>1</v>
      </c>
      <c r="C848" s="56">
        <v>5.6</v>
      </c>
      <c r="D848" s="68">
        <f t="shared" si="61"/>
        <v>5.32</v>
      </c>
      <c r="E848" s="68">
        <f t="shared" si="62"/>
        <v>5.88</v>
      </c>
      <c r="F848" s="56">
        <v>5</v>
      </c>
      <c r="G848" s="56">
        <v>45</v>
      </c>
      <c r="H848" s="56">
        <v>600</v>
      </c>
      <c r="I848" s="56">
        <v>1</v>
      </c>
      <c r="J848" s="56">
        <v>10</v>
      </c>
      <c r="K848" s="56">
        <v>2</v>
      </c>
      <c r="L848" s="56" t="s">
        <v>2897</v>
      </c>
      <c r="M848" s="61">
        <f t="shared" si="63"/>
        <v>0.05</v>
      </c>
    </row>
    <row r="849" spans="1:13">
      <c r="A849" s="55" t="s">
        <v>2904</v>
      </c>
      <c r="B849" s="56">
        <v>1</v>
      </c>
      <c r="C849" s="56">
        <v>6.2</v>
      </c>
      <c r="D849" s="68">
        <f t="shared" si="61"/>
        <v>5.89</v>
      </c>
      <c r="E849" s="68">
        <f t="shared" si="62"/>
        <v>6.51</v>
      </c>
      <c r="F849" s="56">
        <v>2</v>
      </c>
      <c r="G849" s="56">
        <v>41</v>
      </c>
      <c r="H849" s="56">
        <v>700</v>
      </c>
      <c r="I849" s="56">
        <v>1</v>
      </c>
      <c r="J849" s="56">
        <v>10</v>
      </c>
      <c r="K849" s="56">
        <v>3</v>
      </c>
      <c r="L849" s="56" t="s">
        <v>2897</v>
      </c>
      <c r="M849" s="61">
        <f t="shared" si="63"/>
        <v>0.0500000000000001</v>
      </c>
    </row>
    <row r="850" spans="1:13">
      <c r="A850" s="55" t="s">
        <v>2905</v>
      </c>
      <c r="B850" s="56">
        <v>1</v>
      </c>
      <c r="C850" s="56">
        <v>6.8</v>
      </c>
      <c r="D850" s="68">
        <f t="shared" si="61"/>
        <v>6.46</v>
      </c>
      <c r="E850" s="68">
        <f t="shared" si="62"/>
        <v>7.14</v>
      </c>
      <c r="F850" s="56">
        <v>3.5</v>
      </c>
      <c r="G850" s="56">
        <v>37</v>
      </c>
      <c r="H850" s="56">
        <v>700</v>
      </c>
      <c r="I850" s="56">
        <v>1</v>
      </c>
      <c r="J850" s="56">
        <v>10</v>
      </c>
      <c r="K850" s="56">
        <v>4</v>
      </c>
      <c r="L850" s="56" t="s">
        <v>2897</v>
      </c>
      <c r="M850" s="61">
        <f t="shared" si="63"/>
        <v>0.05</v>
      </c>
    </row>
    <row r="851" spans="1:13">
      <c r="A851" s="55" t="s">
        <v>2906</v>
      </c>
      <c r="B851" s="56">
        <v>1</v>
      </c>
      <c r="C851" s="56">
        <v>7.5</v>
      </c>
      <c r="D851" s="68">
        <f t="shared" si="61"/>
        <v>7.125</v>
      </c>
      <c r="E851" s="68">
        <f t="shared" si="62"/>
        <v>7.875</v>
      </c>
      <c r="F851" s="56">
        <v>4</v>
      </c>
      <c r="G851" s="56">
        <v>34</v>
      </c>
      <c r="H851" s="56">
        <v>700</v>
      </c>
      <c r="I851" s="56">
        <v>0.5</v>
      </c>
      <c r="J851" s="56">
        <v>10</v>
      </c>
      <c r="K851" s="56">
        <v>5</v>
      </c>
      <c r="L851" s="56" t="s">
        <v>2897</v>
      </c>
      <c r="M851" s="61">
        <f t="shared" si="63"/>
        <v>0.05</v>
      </c>
    </row>
    <row r="852" spans="1:13">
      <c r="A852" s="55" t="s">
        <v>2907</v>
      </c>
      <c r="B852" s="56">
        <v>1</v>
      </c>
      <c r="C852" s="56">
        <v>8.2</v>
      </c>
      <c r="D852" s="68">
        <f t="shared" si="61"/>
        <v>7.79</v>
      </c>
      <c r="E852" s="68">
        <f t="shared" si="62"/>
        <v>8.61</v>
      </c>
      <c r="F852" s="56">
        <v>4.5</v>
      </c>
      <c r="G852" s="56">
        <v>31</v>
      </c>
      <c r="H852" s="56">
        <v>700</v>
      </c>
      <c r="I852" s="56">
        <v>0.5</v>
      </c>
      <c r="J852" s="56">
        <v>10</v>
      </c>
      <c r="K852" s="56">
        <v>6</v>
      </c>
      <c r="L852" s="56" t="s">
        <v>2897</v>
      </c>
      <c r="M852" s="61">
        <f t="shared" si="63"/>
        <v>0.05</v>
      </c>
    </row>
    <row r="853" spans="1:13">
      <c r="A853" s="55" t="s">
        <v>2908</v>
      </c>
      <c r="B853" s="56">
        <v>1</v>
      </c>
      <c r="C853" s="56">
        <v>9.1</v>
      </c>
      <c r="D853" s="68">
        <f t="shared" si="61"/>
        <v>8.645</v>
      </c>
      <c r="E853" s="68">
        <f t="shared" si="62"/>
        <v>9.555</v>
      </c>
      <c r="F853" s="56">
        <v>5</v>
      </c>
      <c r="G853" s="56">
        <v>28</v>
      </c>
      <c r="H853" s="56">
        <v>700</v>
      </c>
      <c r="I853" s="56">
        <v>0.5</v>
      </c>
      <c r="J853" s="56">
        <v>10</v>
      </c>
      <c r="K853" s="56">
        <v>7</v>
      </c>
      <c r="L853" s="56" t="s">
        <v>2897</v>
      </c>
      <c r="M853" s="61">
        <f t="shared" si="63"/>
        <v>0.05</v>
      </c>
    </row>
    <row r="854" spans="1:13">
      <c r="A854" s="55" t="s">
        <v>2909</v>
      </c>
      <c r="B854" s="56">
        <v>1</v>
      </c>
      <c r="C854" s="56">
        <v>10</v>
      </c>
      <c r="D854" s="68">
        <f t="shared" si="61"/>
        <v>9.5</v>
      </c>
      <c r="E854" s="68">
        <f t="shared" si="62"/>
        <v>10.5</v>
      </c>
      <c r="F854" s="56">
        <v>7</v>
      </c>
      <c r="G854" s="56">
        <v>25</v>
      </c>
      <c r="H854" s="56">
        <v>700</v>
      </c>
      <c r="I854" s="56">
        <v>0.25</v>
      </c>
      <c r="J854" s="56">
        <v>10</v>
      </c>
      <c r="K854" s="56">
        <v>7.6</v>
      </c>
      <c r="L854" s="56" t="s">
        <v>2897</v>
      </c>
      <c r="M854" s="61">
        <f t="shared" si="63"/>
        <v>0.05</v>
      </c>
    </row>
    <row r="855" spans="1:13">
      <c r="A855" s="55" t="s">
        <v>2910</v>
      </c>
      <c r="B855" s="56">
        <v>1</v>
      </c>
      <c r="C855" s="56">
        <v>11</v>
      </c>
      <c r="D855" s="68">
        <f t="shared" si="61"/>
        <v>10.45</v>
      </c>
      <c r="E855" s="68">
        <f t="shared" si="62"/>
        <v>11.55</v>
      </c>
      <c r="F855" s="56">
        <v>8</v>
      </c>
      <c r="G855" s="56">
        <v>23</v>
      </c>
      <c r="H855" s="56">
        <v>700</v>
      </c>
      <c r="I855" s="56">
        <v>0.25</v>
      </c>
      <c r="J855" s="56">
        <v>5</v>
      </c>
      <c r="K855" s="56">
        <v>8.4</v>
      </c>
      <c r="L855" s="56" t="s">
        <v>2897</v>
      </c>
      <c r="M855" s="61">
        <f t="shared" si="63"/>
        <v>0.0500000000000001</v>
      </c>
    </row>
    <row r="856" spans="1:13">
      <c r="A856" s="55" t="s">
        <v>2911</v>
      </c>
      <c r="B856" s="56">
        <v>1</v>
      </c>
      <c r="C856" s="56">
        <v>12</v>
      </c>
      <c r="D856" s="68">
        <f t="shared" si="61"/>
        <v>11.4</v>
      </c>
      <c r="E856" s="68">
        <f t="shared" si="62"/>
        <v>12.6</v>
      </c>
      <c r="F856" s="56">
        <v>9</v>
      </c>
      <c r="G856" s="56">
        <v>21</v>
      </c>
      <c r="H856" s="56">
        <v>700</v>
      </c>
      <c r="I856" s="56">
        <v>0.25</v>
      </c>
      <c r="J856" s="56">
        <v>5</v>
      </c>
      <c r="K856" s="56">
        <v>9.1</v>
      </c>
      <c r="L856" s="56" t="s">
        <v>2897</v>
      </c>
      <c r="M856" s="61">
        <f t="shared" si="63"/>
        <v>0.0500000000000001</v>
      </c>
    </row>
    <row r="857" spans="1:13">
      <c r="A857" s="55" t="s">
        <v>2912</v>
      </c>
      <c r="B857" s="56">
        <v>1</v>
      </c>
      <c r="C857" s="56">
        <v>13</v>
      </c>
      <c r="D857" s="68">
        <f t="shared" si="61"/>
        <v>12.35</v>
      </c>
      <c r="E857" s="68">
        <f t="shared" si="62"/>
        <v>13.65</v>
      </c>
      <c r="F857" s="56">
        <v>10</v>
      </c>
      <c r="G857" s="56">
        <v>19</v>
      </c>
      <c r="H857" s="56">
        <v>700</v>
      </c>
      <c r="I857" s="56">
        <v>0.25</v>
      </c>
      <c r="J857" s="56">
        <v>5</v>
      </c>
      <c r="K857" s="56">
        <v>9.9</v>
      </c>
      <c r="L857" s="56" t="s">
        <v>2897</v>
      </c>
      <c r="M857" s="61">
        <f t="shared" si="63"/>
        <v>0.05</v>
      </c>
    </row>
    <row r="858" spans="1:13">
      <c r="A858" s="55" t="s">
        <v>2913</v>
      </c>
      <c r="B858" s="56">
        <v>1</v>
      </c>
      <c r="C858" s="56">
        <v>15</v>
      </c>
      <c r="D858" s="68">
        <f t="shared" si="61"/>
        <v>14.25</v>
      </c>
      <c r="E858" s="68">
        <f t="shared" si="62"/>
        <v>15.75</v>
      </c>
      <c r="F858" s="56">
        <v>14</v>
      </c>
      <c r="G858" s="56">
        <v>17</v>
      </c>
      <c r="H858" s="56">
        <v>700</v>
      </c>
      <c r="I858" s="56">
        <v>0.25</v>
      </c>
      <c r="J858" s="56">
        <v>5</v>
      </c>
      <c r="K858" s="56">
        <v>11.4</v>
      </c>
      <c r="L858" s="56" t="s">
        <v>2897</v>
      </c>
      <c r="M858" s="61">
        <f t="shared" si="63"/>
        <v>0.05</v>
      </c>
    </row>
    <row r="859" spans="1:13">
      <c r="A859" s="55" t="s">
        <v>2914</v>
      </c>
      <c r="B859" s="56">
        <v>1</v>
      </c>
      <c r="C859" s="56">
        <v>16</v>
      </c>
      <c r="D859" s="68">
        <f t="shared" si="61"/>
        <v>15.2</v>
      </c>
      <c r="E859" s="68">
        <f t="shared" si="62"/>
        <v>16.8</v>
      </c>
      <c r="F859" s="56">
        <v>16</v>
      </c>
      <c r="G859" s="56">
        <v>15.5</v>
      </c>
      <c r="H859" s="56">
        <v>700</v>
      </c>
      <c r="I859" s="56">
        <v>0.25</v>
      </c>
      <c r="J859" s="56">
        <v>5</v>
      </c>
      <c r="K859" s="56">
        <v>12.2</v>
      </c>
      <c r="L859" s="56" t="s">
        <v>2897</v>
      </c>
      <c r="M859" s="61">
        <f t="shared" si="63"/>
        <v>0.05</v>
      </c>
    </row>
    <row r="860" spans="1:13">
      <c r="A860" s="55" t="s">
        <v>2915</v>
      </c>
      <c r="B860" s="56">
        <v>1</v>
      </c>
      <c r="C860" s="56">
        <v>18</v>
      </c>
      <c r="D860" s="68">
        <f t="shared" si="61"/>
        <v>17.1</v>
      </c>
      <c r="E860" s="68">
        <f t="shared" si="62"/>
        <v>18.9</v>
      </c>
      <c r="F860" s="56">
        <v>20</v>
      </c>
      <c r="G860" s="56">
        <v>14</v>
      </c>
      <c r="H860" s="56">
        <v>750</v>
      </c>
      <c r="I860" s="56">
        <v>0.25</v>
      </c>
      <c r="J860" s="56">
        <v>5</v>
      </c>
      <c r="K860" s="56">
        <v>13.7</v>
      </c>
      <c r="L860" s="56" t="s">
        <v>2897</v>
      </c>
      <c r="M860" s="61">
        <f t="shared" si="63"/>
        <v>0.0500000000000001</v>
      </c>
    </row>
    <row r="861" spans="1:13">
      <c r="A861" s="55" t="s">
        <v>2916</v>
      </c>
      <c r="B861" s="56">
        <v>1</v>
      </c>
      <c r="C861" s="56">
        <v>20</v>
      </c>
      <c r="D861" s="68">
        <f t="shared" si="61"/>
        <v>19</v>
      </c>
      <c r="E861" s="68">
        <f t="shared" si="62"/>
        <v>21</v>
      </c>
      <c r="F861" s="56">
        <v>22</v>
      </c>
      <c r="G861" s="56">
        <v>12.5</v>
      </c>
      <c r="H861" s="56">
        <v>750</v>
      </c>
      <c r="I861" s="56">
        <v>0.25</v>
      </c>
      <c r="J861" s="56">
        <v>5</v>
      </c>
      <c r="K861" s="56">
        <v>15.2</v>
      </c>
      <c r="L861" s="56" t="s">
        <v>2897</v>
      </c>
      <c r="M861" s="61">
        <f t="shared" si="63"/>
        <v>0.05</v>
      </c>
    </row>
    <row r="862" spans="1:13">
      <c r="A862" s="55" t="s">
        <v>2917</v>
      </c>
      <c r="B862" s="56">
        <v>1</v>
      </c>
      <c r="C862" s="56">
        <v>22</v>
      </c>
      <c r="D862" s="68">
        <f t="shared" si="61"/>
        <v>20.9</v>
      </c>
      <c r="E862" s="68">
        <f t="shared" si="62"/>
        <v>23.1</v>
      </c>
      <c r="F862" s="56">
        <v>23</v>
      </c>
      <c r="G862" s="56">
        <v>11.5</v>
      </c>
      <c r="H862" s="56">
        <v>750</v>
      </c>
      <c r="I862" s="56">
        <v>0.25</v>
      </c>
      <c r="J862" s="56">
        <v>5</v>
      </c>
      <c r="K862" s="56">
        <v>16.7</v>
      </c>
      <c r="L862" s="56" t="s">
        <v>2897</v>
      </c>
      <c r="M862" s="61">
        <f t="shared" si="63"/>
        <v>0.0500000000000001</v>
      </c>
    </row>
    <row r="863" spans="1:13">
      <c r="A863" s="55" t="s">
        <v>2918</v>
      </c>
      <c r="B863" s="56">
        <v>1</v>
      </c>
      <c r="C863" s="56">
        <v>24</v>
      </c>
      <c r="D863" s="68">
        <f t="shared" si="61"/>
        <v>22.8</v>
      </c>
      <c r="E863" s="68">
        <f t="shared" si="62"/>
        <v>25.2</v>
      </c>
      <c r="F863" s="56">
        <v>25</v>
      </c>
      <c r="G863" s="56">
        <v>10.5</v>
      </c>
      <c r="H863" s="56">
        <v>750</v>
      </c>
      <c r="I863" s="56">
        <v>0.25</v>
      </c>
      <c r="J863" s="56">
        <v>5</v>
      </c>
      <c r="K863" s="56">
        <v>18.2</v>
      </c>
      <c r="L863" s="56" t="s">
        <v>2897</v>
      </c>
      <c r="M863" s="61">
        <f t="shared" si="63"/>
        <v>0.0500000000000001</v>
      </c>
    </row>
    <row r="864" spans="1:13">
      <c r="A864" s="55" t="s">
        <v>2919</v>
      </c>
      <c r="B864" s="56">
        <v>1</v>
      </c>
      <c r="C864" s="56">
        <v>27</v>
      </c>
      <c r="D864" s="68">
        <f t="shared" si="61"/>
        <v>25.65</v>
      </c>
      <c r="E864" s="68">
        <f t="shared" si="62"/>
        <v>28.35</v>
      </c>
      <c r="F864" s="56">
        <v>35</v>
      </c>
      <c r="G864" s="56">
        <v>9.5</v>
      </c>
      <c r="H864" s="56">
        <v>750</v>
      </c>
      <c r="I864" s="56">
        <v>0.25</v>
      </c>
      <c r="J864" s="56">
        <v>5</v>
      </c>
      <c r="K864" s="56">
        <v>20.6</v>
      </c>
      <c r="L864" s="56" t="s">
        <v>2897</v>
      </c>
      <c r="M864" s="61">
        <f t="shared" si="63"/>
        <v>0.0500000000000001</v>
      </c>
    </row>
    <row r="865" spans="1:13">
      <c r="A865" s="55" t="s">
        <v>2920</v>
      </c>
      <c r="B865" s="56">
        <v>1</v>
      </c>
      <c r="C865" s="56">
        <v>30</v>
      </c>
      <c r="D865" s="68">
        <f t="shared" si="61"/>
        <v>28.5</v>
      </c>
      <c r="E865" s="68">
        <f t="shared" si="62"/>
        <v>31.5</v>
      </c>
      <c r="F865" s="56">
        <v>40</v>
      </c>
      <c r="G865" s="56">
        <v>8.5</v>
      </c>
      <c r="H865" s="56">
        <v>1000</v>
      </c>
      <c r="I865" s="56">
        <v>0.25</v>
      </c>
      <c r="J865" s="56">
        <v>5</v>
      </c>
      <c r="K865" s="56">
        <v>22.8</v>
      </c>
      <c r="L865" s="56" t="s">
        <v>2897</v>
      </c>
      <c r="M865" s="61">
        <f t="shared" si="63"/>
        <v>0.05</v>
      </c>
    </row>
    <row r="866" spans="1:13">
      <c r="A866" s="55" t="s">
        <v>2921</v>
      </c>
      <c r="B866" s="56">
        <v>1</v>
      </c>
      <c r="C866" s="56">
        <v>33</v>
      </c>
      <c r="D866" s="68">
        <f t="shared" si="61"/>
        <v>31.35</v>
      </c>
      <c r="E866" s="68">
        <f t="shared" si="62"/>
        <v>34.65</v>
      </c>
      <c r="F866" s="56">
        <v>45</v>
      </c>
      <c r="G866" s="56">
        <v>7.5</v>
      </c>
      <c r="H866" s="56">
        <v>1000</v>
      </c>
      <c r="I866" s="56">
        <v>0.25</v>
      </c>
      <c r="J866" s="56">
        <v>5</v>
      </c>
      <c r="K866" s="56">
        <v>25.1</v>
      </c>
      <c r="L866" s="56" t="s">
        <v>2897</v>
      </c>
      <c r="M866" s="61">
        <f t="shared" si="63"/>
        <v>0.0500000000000001</v>
      </c>
    </row>
    <row r="867" spans="1:13">
      <c r="A867" s="55" t="s">
        <v>2922</v>
      </c>
      <c r="B867" s="56">
        <v>1</v>
      </c>
      <c r="C867" s="56">
        <v>36</v>
      </c>
      <c r="D867" s="68">
        <f t="shared" si="61"/>
        <v>34.2</v>
      </c>
      <c r="E867" s="68">
        <f t="shared" si="62"/>
        <v>37.8</v>
      </c>
      <c r="F867" s="56">
        <v>50</v>
      </c>
      <c r="G867" s="56">
        <v>7</v>
      </c>
      <c r="H867" s="56">
        <v>1000</v>
      </c>
      <c r="I867" s="56">
        <v>0.25</v>
      </c>
      <c r="J867" s="56">
        <v>5</v>
      </c>
      <c r="K867" s="56">
        <v>27.4</v>
      </c>
      <c r="L867" s="56" t="s">
        <v>2897</v>
      </c>
      <c r="M867" s="61">
        <f t="shared" si="63"/>
        <v>0.0500000000000001</v>
      </c>
    </row>
    <row r="868" spans="1:13">
      <c r="A868" s="55" t="s">
        <v>2923</v>
      </c>
      <c r="B868" s="56">
        <v>1</v>
      </c>
      <c r="C868" s="56">
        <v>39</v>
      </c>
      <c r="D868" s="68">
        <f t="shared" si="61"/>
        <v>37.05</v>
      </c>
      <c r="E868" s="68">
        <f t="shared" si="62"/>
        <v>40.95</v>
      </c>
      <c r="F868" s="56">
        <v>60</v>
      </c>
      <c r="G868" s="56">
        <v>6.5</v>
      </c>
      <c r="H868" s="56">
        <v>1000</v>
      </c>
      <c r="I868" s="56">
        <v>0.25</v>
      </c>
      <c r="J868" s="56">
        <v>5</v>
      </c>
      <c r="K868" s="56">
        <v>29.7</v>
      </c>
      <c r="L868" s="56" t="s">
        <v>2897</v>
      </c>
      <c r="M868" s="61">
        <f t="shared" si="63"/>
        <v>0.0500000000000001</v>
      </c>
    </row>
    <row r="869" spans="1:13">
      <c r="A869" s="55" t="s">
        <v>2924</v>
      </c>
      <c r="B869" s="56">
        <v>1</v>
      </c>
      <c r="C869" s="56">
        <v>43</v>
      </c>
      <c r="D869" s="68">
        <f t="shared" ref="D869:D878" si="64">C869*0.95</f>
        <v>40.85</v>
      </c>
      <c r="E869" s="68">
        <f t="shared" ref="E869:E878" si="65">C869*1.05</f>
        <v>45.15</v>
      </c>
      <c r="F869" s="56">
        <v>70</v>
      </c>
      <c r="G869" s="56">
        <v>6</v>
      </c>
      <c r="H869" s="56">
        <v>1500</v>
      </c>
      <c r="I869" s="56">
        <v>0.25</v>
      </c>
      <c r="J869" s="56">
        <v>5</v>
      </c>
      <c r="K869" s="56">
        <v>32.7</v>
      </c>
      <c r="L869" s="56" t="s">
        <v>2897</v>
      </c>
      <c r="M869" s="61">
        <f t="shared" si="63"/>
        <v>0.05</v>
      </c>
    </row>
    <row r="870" spans="1:13">
      <c r="A870" s="55" t="s">
        <v>2925</v>
      </c>
      <c r="B870" s="56">
        <v>1</v>
      </c>
      <c r="C870" s="56">
        <v>47</v>
      </c>
      <c r="D870" s="68">
        <f t="shared" si="64"/>
        <v>44.65</v>
      </c>
      <c r="E870" s="68">
        <f t="shared" si="65"/>
        <v>49.35</v>
      </c>
      <c r="F870" s="56">
        <v>80</v>
      </c>
      <c r="G870" s="56">
        <v>5.5</v>
      </c>
      <c r="H870" s="56">
        <v>1500</v>
      </c>
      <c r="I870" s="56">
        <v>0.25</v>
      </c>
      <c r="J870" s="56">
        <v>5</v>
      </c>
      <c r="K870" s="56">
        <v>35.8</v>
      </c>
      <c r="L870" s="56" t="s">
        <v>2897</v>
      </c>
      <c r="M870" s="61">
        <f t="shared" si="63"/>
        <v>0.05</v>
      </c>
    </row>
    <row r="871" spans="1:13">
      <c r="A871" s="55" t="s">
        <v>2926</v>
      </c>
      <c r="B871" s="56">
        <v>1</v>
      </c>
      <c r="C871" s="56">
        <v>51</v>
      </c>
      <c r="D871" s="68">
        <f t="shared" si="64"/>
        <v>48.45</v>
      </c>
      <c r="E871" s="68">
        <f t="shared" si="65"/>
        <v>53.55</v>
      </c>
      <c r="F871" s="56">
        <v>95</v>
      </c>
      <c r="G871" s="56">
        <v>5</v>
      </c>
      <c r="H871" s="56">
        <v>1500</v>
      </c>
      <c r="I871" s="56">
        <v>0.25</v>
      </c>
      <c r="J871" s="56">
        <v>5</v>
      </c>
      <c r="K871" s="56">
        <v>38.8</v>
      </c>
      <c r="L871" s="56" t="s">
        <v>2897</v>
      </c>
      <c r="M871" s="61">
        <f t="shared" si="63"/>
        <v>0.0500000000000001</v>
      </c>
    </row>
    <row r="872" spans="1:13">
      <c r="A872" s="55" t="s">
        <v>2927</v>
      </c>
      <c r="B872" s="56">
        <v>1</v>
      </c>
      <c r="C872" s="56">
        <v>56</v>
      </c>
      <c r="D872" s="68">
        <f t="shared" si="64"/>
        <v>53.2</v>
      </c>
      <c r="E872" s="68">
        <f t="shared" si="65"/>
        <v>58.8</v>
      </c>
      <c r="F872" s="56">
        <v>110</v>
      </c>
      <c r="G872" s="56">
        <v>4.5</v>
      </c>
      <c r="H872" s="56">
        <v>2000</v>
      </c>
      <c r="I872" s="56">
        <v>0.25</v>
      </c>
      <c r="J872" s="56">
        <v>5</v>
      </c>
      <c r="K872" s="56">
        <v>42.6</v>
      </c>
      <c r="L872" s="56" t="s">
        <v>2897</v>
      </c>
      <c r="M872" s="61">
        <f t="shared" si="63"/>
        <v>0.0500000000000001</v>
      </c>
    </row>
    <row r="873" spans="1:13">
      <c r="A873" s="55" t="s">
        <v>2928</v>
      </c>
      <c r="B873" s="56">
        <v>1</v>
      </c>
      <c r="C873" s="56">
        <v>62</v>
      </c>
      <c r="D873" s="68">
        <f t="shared" si="64"/>
        <v>58.9</v>
      </c>
      <c r="E873" s="68">
        <f t="shared" si="65"/>
        <v>65.1</v>
      </c>
      <c r="F873" s="56">
        <v>125</v>
      </c>
      <c r="G873" s="56">
        <v>4</v>
      </c>
      <c r="H873" s="56">
        <v>2000</v>
      </c>
      <c r="I873" s="56">
        <v>0.25</v>
      </c>
      <c r="J873" s="56">
        <v>5</v>
      </c>
      <c r="K873" s="56">
        <v>47.1</v>
      </c>
      <c r="L873" s="56" t="s">
        <v>2897</v>
      </c>
      <c r="M873" s="61">
        <f t="shared" si="63"/>
        <v>0.05</v>
      </c>
    </row>
    <row r="874" spans="1:13">
      <c r="A874" s="55" t="s">
        <v>2929</v>
      </c>
      <c r="B874" s="56">
        <v>1</v>
      </c>
      <c r="C874" s="56">
        <v>68</v>
      </c>
      <c r="D874" s="68">
        <f t="shared" si="64"/>
        <v>64.6</v>
      </c>
      <c r="E874" s="68">
        <f t="shared" si="65"/>
        <v>71.4</v>
      </c>
      <c r="F874" s="56">
        <v>150</v>
      </c>
      <c r="G874" s="56">
        <v>3.7</v>
      </c>
      <c r="H874" s="56">
        <v>2000</v>
      </c>
      <c r="I874" s="56">
        <v>0.25</v>
      </c>
      <c r="J874" s="56">
        <v>5</v>
      </c>
      <c r="K874" s="56">
        <v>51.7</v>
      </c>
      <c r="L874" s="56" t="s">
        <v>2897</v>
      </c>
      <c r="M874" s="61">
        <f t="shared" si="63"/>
        <v>0.0500000000000001</v>
      </c>
    </row>
    <row r="875" spans="1:13">
      <c r="A875" s="55" t="s">
        <v>2930</v>
      </c>
      <c r="B875" s="56">
        <v>1</v>
      </c>
      <c r="C875" s="56">
        <v>75</v>
      </c>
      <c r="D875" s="68">
        <f t="shared" si="64"/>
        <v>71.25</v>
      </c>
      <c r="E875" s="68">
        <f t="shared" si="65"/>
        <v>78.75</v>
      </c>
      <c r="F875" s="56">
        <v>175</v>
      </c>
      <c r="G875" s="56">
        <v>3.3</v>
      </c>
      <c r="H875" s="56">
        <v>2000</v>
      </c>
      <c r="I875" s="56">
        <v>0.25</v>
      </c>
      <c r="J875" s="56">
        <v>5</v>
      </c>
      <c r="K875" s="56">
        <v>56</v>
      </c>
      <c r="L875" s="56" t="s">
        <v>2897</v>
      </c>
      <c r="M875" s="61">
        <f t="shared" si="63"/>
        <v>0.05</v>
      </c>
    </row>
    <row r="876" spans="1:13">
      <c r="A876" s="55" t="s">
        <v>2931</v>
      </c>
      <c r="B876" s="56">
        <v>1</v>
      </c>
      <c r="C876" s="56">
        <v>82</v>
      </c>
      <c r="D876" s="68">
        <f t="shared" si="64"/>
        <v>77.9</v>
      </c>
      <c r="E876" s="68">
        <f t="shared" si="65"/>
        <v>86.1</v>
      </c>
      <c r="F876" s="56">
        <v>200</v>
      </c>
      <c r="G876" s="56">
        <v>3</v>
      </c>
      <c r="H876" s="56">
        <v>3000</v>
      </c>
      <c r="I876" s="56">
        <v>0.25</v>
      </c>
      <c r="J876" s="56">
        <v>5</v>
      </c>
      <c r="K876" s="56">
        <v>62.2</v>
      </c>
      <c r="L876" s="56" t="s">
        <v>2897</v>
      </c>
      <c r="M876" s="61">
        <f t="shared" si="63"/>
        <v>0.0500000000000001</v>
      </c>
    </row>
    <row r="877" spans="1:13">
      <c r="A877" s="55" t="s">
        <v>2932</v>
      </c>
      <c r="B877" s="56">
        <v>1</v>
      </c>
      <c r="C877" s="56">
        <v>91</v>
      </c>
      <c r="D877" s="68">
        <f t="shared" si="64"/>
        <v>86.45</v>
      </c>
      <c r="E877" s="68">
        <f t="shared" si="65"/>
        <v>95.55</v>
      </c>
      <c r="F877" s="56">
        <v>250</v>
      </c>
      <c r="G877" s="56">
        <v>2.8</v>
      </c>
      <c r="H877" s="56">
        <v>3000</v>
      </c>
      <c r="I877" s="56">
        <v>0.25</v>
      </c>
      <c r="J877" s="56">
        <v>5</v>
      </c>
      <c r="K877" s="56">
        <v>69.2</v>
      </c>
      <c r="L877" s="56" t="s">
        <v>2897</v>
      </c>
      <c r="M877" s="61">
        <f t="shared" si="63"/>
        <v>0.05</v>
      </c>
    </row>
    <row r="878" spans="1:13">
      <c r="A878" s="55" t="s">
        <v>2933</v>
      </c>
      <c r="B878" s="56">
        <v>1</v>
      </c>
      <c r="C878" s="56">
        <v>100</v>
      </c>
      <c r="D878" s="68">
        <f t="shared" si="64"/>
        <v>95</v>
      </c>
      <c r="E878" s="68">
        <f t="shared" si="65"/>
        <v>105</v>
      </c>
      <c r="F878" s="56">
        <v>350</v>
      </c>
      <c r="G878" s="56">
        <v>2.5</v>
      </c>
      <c r="H878" s="56">
        <v>3000</v>
      </c>
      <c r="I878" s="56">
        <v>0.25</v>
      </c>
      <c r="J878" s="56">
        <v>5</v>
      </c>
      <c r="K878" s="56">
        <v>76</v>
      </c>
      <c r="L878" s="56" t="s">
        <v>2897</v>
      </c>
      <c r="M878" s="61">
        <f t="shared" si="63"/>
        <v>0.05</v>
      </c>
    </row>
    <row r="879" spans="1:13">
      <c r="A879" s="55" t="s">
        <v>2934</v>
      </c>
      <c r="B879" s="56">
        <v>1</v>
      </c>
      <c r="C879" s="56">
        <v>3.3</v>
      </c>
      <c r="D879" s="68">
        <v>3.135</v>
      </c>
      <c r="E879" s="68">
        <v>3.465</v>
      </c>
      <c r="F879" s="56">
        <v>10</v>
      </c>
      <c r="G879" s="56">
        <v>76</v>
      </c>
      <c r="H879" s="56">
        <v>400</v>
      </c>
      <c r="I879" s="56">
        <v>1</v>
      </c>
      <c r="J879" s="56">
        <v>100</v>
      </c>
      <c r="K879" s="56">
        <v>1</v>
      </c>
      <c r="L879" s="56" t="s">
        <v>691</v>
      </c>
      <c r="M879" s="61">
        <f t="shared" si="63"/>
        <v>0.05</v>
      </c>
    </row>
    <row r="880" spans="1:13">
      <c r="A880" s="55" t="s">
        <v>2935</v>
      </c>
      <c r="B880" s="56">
        <v>1</v>
      </c>
      <c r="C880" s="56">
        <v>3.6</v>
      </c>
      <c r="D880" s="68">
        <v>3.42</v>
      </c>
      <c r="E880" s="68">
        <v>3.78</v>
      </c>
      <c r="F880" s="56">
        <v>10</v>
      </c>
      <c r="G880" s="56">
        <v>69</v>
      </c>
      <c r="H880" s="56">
        <v>400</v>
      </c>
      <c r="I880" s="56">
        <v>1</v>
      </c>
      <c r="J880" s="56">
        <v>100</v>
      </c>
      <c r="K880" s="56">
        <v>1</v>
      </c>
      <c r="L880" s="56" t="s">
        <v>691</v>
      </c>
      <c r="M880" s="61">
        <f t="shared" si="63"/>
        <v>0.05</v>
      </c>
    </row>
    <row r="881" spans="1:13">
      <c r="A881" s="55" t="s">
        <v>2936</v>
      </c>
      <c r="B881" s="56">
        <v>1</v>
      </c>
      <c r="C881" s="56">
        <v>3.9</v>
      </c>
      <c r="D881" s="68">
        <v>3.705</v>
      </c>
      <c r="E881" s="68">
        <v>4.095</v>
      </c>
      <c r="F881" s="56">
        <v>9</v>
      </c>
      <c r="G881" s="56">
        <v>64</v>
      </c>
      <c r="H881" s="56">
        <v>400</v>
      </c>
      <c r="I881" s="56">
        <v>1</v>
      </c>
      <c r="J881" s="56">
        <v>50</v>
      </c>
      <c r="K881" s="56">
        <v>1</v>
      </c>
      <c r="L881" s="56" t="s">
        <v>691</v>
      </c>
      <c r="M881" s="61">
        <f t="shared" si="63"/>
        <v>0.05</v>
      </c>
    </row>
    <row r="882" spans="1:13">
      <c r="A882" s="55" t="s">
        <v>2937</v>
      </c>
      <c r="B882" s="56">
        <v>1</v>
      </c>
      <c r="C882" s="56">
        <v>4.3</v>
      </c>
      <c r="D882" s="68">
        <v>4.085</v>
      </c>
      <c r="E882" s="68">
        <v>4.515</v>
      </c>
      <c r="F882" s="56">
        <v>9</v>
      </c>
      <c r="G882" s="56">
        <v>58</v>
      </c>
      <c r="H882" s="56">
        <v>400</v>
      </c>
      <c r="I882" s="56">
        <v>1</v>
      </c>
      <c r="J882" s="56">
        <v>10</v>
      </c>
      <c r="K882" s="56">
        <v>1</v>
      </c>
      <c r="L882" s="56" t="s">
        <v>691</v>
      </c>
      <c r="M882" s="61">
        <f t="shared" si="63"/>
        <v>0.05</v>
      </c>
    </row>
    <row r="883" spans="1:13">
      <c r="A883" s="55" t="s">
        <v>2938</v>
      </c>
      <c r="B883" s="56">
        <v>1</v>
      </c>
      <c r="C883" s="56">
        <v>4.7</v>
      </c>
      <c r="D883" s="68">
        <v>4.465</v>
      </c>
      <c r="E883" s="68">
        <v>4.935</v>
      </c>
      <c r="F883" s="56">
        <v>8</v>
      </c>
      <c r="G883" s="56">
        <v>53</v>
      </c>
      <c r="H883" s="56">
        <v>500</v>
      </c>
      <c r="I883" s="56">
        <v>1</v>
      </c>
      <c r="J883" s="56">
        <v>10</v>
      </c>
      <c r="K883" s="56">
        <v>1</v>
      </c>
      <c r="L883" s="56" t="s">
        <v>691</v>
      </c>
      <c r="M883" s="61">
        <f t="shared" si="63"/>
        <v>0.0500000000000001</v>
      </c>
    </row>
    <row r="884" spans="1:13">
      <c r="A884" s="55" t="s">
        <v>2939</v>
      </c>
      <c r="B884" s="56">
        <v>1</v>
      </c>
      <c r="C884" s="56">
        <v>5.1</v>
      </c>
      <c r="D884" s="68">
        <v>4.845</v>
      </c>
      <c r="E884" s="68">
        <v>5.355</v>
      </c>
      <c r="F884" s="56">
        <v>7</v>
      </c>
      <c r="G884" s="56">
        <v>49</v>
      </c>
      <c r="H884" s="56">
        <v>550</v>
      </c>
      <c r="I884" s="56">
        <v>1</v>
      </c>
      <c r="J884" s="56">
        <v>10</v>
      </c>
      <c r="K884" s="56">
        <v>1</v>
      </c>
      <c r="L884" s="56" t="s">
        <v>691</v>
      </c>
      <c r="M884" s="61">
        <f t="shared" si="63"/>
        <v>0.05</v>
      </c>
    </row>
    <row r="885" spans="1:13">
      <c r="A885" s="55" t="s">
        <v>2940</v>
      </c>
      <c r="B885" s="56">
        <v>1</v>
      </c>
      <c r="C885" s="56">
        <v>5.6</v>
      </c>
      <c r="D885" s="68">
        <v>5.32</v>
      </c>
      <c r="E885" s="68">
        <v>5.88</v>
      </c>
      <c r="F885" s="56">
        <v>5</v>
      </c>
      <c r="G885" s="56">
        <v>45</v>
      </c>
      <c r="H885" s="56">
        <v>600</v>
      </c>
      <c r="I885" s="56">
        <v>1</v>
      </c>
      <c r="J885" s="56">
        <v>10</v>
      </c>
      <c r="K885" s="56">
        <v>2</v>
      </c>
      <c r="L885" s="56" t="s">
        <v>691</v>
      </c>
      <c r="M885" s="61">
        <f t="shared" si="63"/>
        <v>0.0499999999999999</v>
      </c>
    </row>
    <row r="886" spans="1:13">
      <c r="A886" s="55" t="s">
        <v>2941</v>
      </c>
      <c r="B886" s="56">
        <v>1</v>
      </c>
      <c r="C886" s="56">
        <v>6.2</v>
      </c>
      <c r="D886" s="68">
        <v>5.89</v>
      </c>
      <c r="E886" s="68">
        <v>6.51</v>
      </c>
      <c r="F886" s="56">
        <v>2</v>
      </c>
      <c r="G886" s="56">
        <v>41</v>
      </c>
      <c r="H886" s="56">
        <v>700</v>
      </c>
      <c r="I886" s="56">
        <v>1</v>
      </c>
      <c r="J886" s="56">
        <v>10</v>
      </c>
      <c r="K886" s="56">
        <v>3</v>
      </c>
      <c r="L886" s="56" t="s">
        <v>691</v>
      </c>
      <c r="M886" s="61">
        <f t="shared" si="63"/>
        <v>0.0500000000000001</v>
      </c>
    </row>
    <row r="887" spans="1:13">
      <c r="A887" s="55" t="s">
        <v>2942</v>
      </c>
      <c r="B887" s="56">
        <v>1</v>
      </c>
      <c r="C887" s="56">
        <v>6.8</v>
      </c>
      <c r="D887" s="68">
        <v>6.46</v>
      </c>
      <c r="E887" s="68">
        <v>7.14</v>
      </c>
      <c r="F887" s="56">
        <v>3.5</v>
      </c>
      <c r="G887" s="56">
        <v>37</v>
      </c>
      <c r="H887" s="56">
        <v>700</v>
      </c>
      <c r="I887" s="56">
        <v>1</v>
      </c>
      <c r="J887" s="56">
        <v>10</v>
      </c>
      <c r="K887" s="56">
        <v>4</v>
      </c>
      <c r="L887" s="56" t="s">
        <v>691</v>
      </c>
      <c r="M887" s="61">
        <f t="shared" si="63"/>
        <v>0.05</v>
      </c>
    </row>
    <row r="888" spans="1:13">
      <c r="A888" s="55" t="s">
        <v>2943</v>
      </c>
      <c r="B888" s="56">
        <v>1</v>
      </c>
      <c r="C888" s="56">
        <v>7.5</v>
      </c>
      <c r="D888" s="68">
        <v>7.125</v>
      </c>
      <c r="E888" s="68">
        <v>7.875</v>
      </c>
      <c r="F888" s="56">
        <v>4</v>
      </c>
      <c r="G888" s="56">
        <v>34</v>
      </c>
      <c r="H888" s="56">
        <v>700</v>
      </c>
      <c r="I888" s="56">
        <v>0.5</v>
      </c>
      <c r="J888" s="56">
        <v>10</v>
      </c>
      <c r="K888" s="56">
        <v>5</v>
      </c>
      <c r="L888" s="56" t="s">
        <v>691</v>
      </c>
      <c r="M888" s="61">
        <f t="shared" si="63"/>
        <v>0.05</v>
      </c>
    </row>
    <row r="889" spans="1:13">
      <c r="A889" s="55" t="s">
        <v>2944</v>
      </c>
      <c r="B889" s="56">
        <v>1</v>
      </c>
      <c r="C889" s="56">
        <v>8.2</v>
      </c>
      <c r="D889" s="68">
        <v>7.79</v>
      </c>
      <c r="E889" s="68">
        <v>8.61</v>
      </c>
      <c r="F889" s="56">
        <v>4.5</v>
      </c>
      <c r="G889" s="56">
        <v>31</v>
      </c>
      <c r="H889" s="56">
        <v>700</v>
      </c>
      <c r="I889" s="56">
        <v>0.5</v>
      </c>
      <c r="J889" s="56">
        <v>10</v>
      </c>
      <c r="K889" s="56">
        <v>6</v>
      </c>
      <c r="L889" s="56" t="s">
        <v>691</v>
      </c>
      <c r="M889" s="61">
        <f t="shared" si="63"/>
        <v>0.0499999999999999</v>
      </c>
    </row>
    <row r="890" spans="1:13">
      <c r="A890" s="55" t="s">
        <v>2945</v>
      </c>
      <c r="B890" s="56">
        <v>1</v>
      </c>
      <c r="C890" s="56">
        <v>9.1</v>
      </c>
      <c r="D890" s="68">
        <v>8.645</v>
      </c>
      <c r="E890" s="68">
        <v>9.555</v>
      </c>
      <c r="F890" s="56">
        <v>5</v>
      </c>
      <c r="G890" s="56">
        <v>28</v>
      </c>
      <c r="H890" s="56">
        <v>700</v>
      </c>
      <c r="I890" s="56">
        <v>0.5</v>
      </c>
      <c r="J890" s="56">
        <v>10</v>
      </c>
      <c r="K890" s="56">
        <v>7</v>
      </c>
      <c r="L890" s="56" t="s">
        <v>691</v>
      </c>
      <c r="M890" s="61">
        <f t="shared" si="63"/>
        <v>0.05</v>
      </c>
    </row>
    <row r="891" spans="1:13">
      <c r="A891" s="55" t="s">
        <v>2946</v>
      </c>
      <c r="B891" s="56">
        <v>1</v>
      </c>
      <c r="C891" s="56">
        <v>10</v>
      </c>
      <c r="D891" s="68">
        <v>9.5</v>
      </c>
      <c r="E891" s="68">
        <v>10.5</v>
      </c>
      <c r="F891" s="56">
        <v>7</v>
      </c>
      <c r="G891" s="56">
        <v>25</v>
      </c>
      <c r="H891" s="56">
        <v>700</v>
      </c>
      <c r="I891" s="56">
        <v>0.25</v>
      </c>
      <c r="J891" s="56">
        <v>10</v>
      </c>
      <c r="K891" s="56">
        <v>7.6</v>
      </c>
      <c r="L891" s="56" t="s">
        <v>691</v>
      </c>
      <c r="M891" s="61">
        <f t="shared" si="63"/>
        <v>0.05</v>
      </c>
    </row>
    <row r="892" spans="1:13">
      <c r="A892" s="55" t="s">
        <v>2947</v>
      </c>
      <c r="B892" s="56">
        <v>1</v>
      </c>
      <c r="C892" s="56">
        <v>11</v>
      </c>
      <c r="D892" s="68">
        <v>10.45</v>
      </c>
      <c r="E892" s="68">
        <v>11.55</v>
      </c>
      <c r="F892" s="56">
        <v>8</v>
      </c>
      <c r="G892" s="56">
        <v>23</v>
      </c>
      <c r="H892" s="56">
        <v>700</v>
      </c>
      <c r="I892" s="56">
        <v>0.25</v>
      </c>
      <c r="J892" s="56">
        <v>0.5</v>
      </c>
      <c r="K892" s="56">
        <v>8.4</v>
      </c>
      <c r="L892" s="56" t="s">
        <v>691</v>
      </c>
      <c r="M892" s="61">
        <f t="shared" si="63"/>
        <v>0.0500000000000001</v>
      </c>
    </row>
    <row r="893" spans="1:13">
      <c r="A893" s="55" t="s">
        <v>2948</v>
      </c>
      <c r="B893" s="56">
        <v>1</v>
      </c>
      <c r="C893" s="56">
        <v>12</v>
      </c>
      <c r="D893" s="68">
        <v>11.4</v>
      </c>
      <c r="E893" s="68">
        <v>12.6</v>
      </c>
      <c r="F893" s="56">
        <v>9</v>
      </c>
      <c r="G893" s="56">
        <v>21</v>
      </c>
      <c r="H893" s="56">
        <v>700</v>
      </c>
      <c r="I893" s="56">
        <v>0.25</v>
      </c>
      <c r="J893" s="56">
        <v>0.5</v>
      </c>
      <c r="K893" s="56">
        <v>9.1</v>
      </c>
      <c r="L893" s="56" t="s">
        <v>691</v>
      </c>
      <c r="M893" s="61">
        <f t="shared" si="63"/>
        <v>0.05</v>
      </c>
    </row>
    <row r="894" spans="1:13">
      <c r="A894" s="55" t="s">
        <v>2949</v>
      </c>
      <c r="B894" s="56">
        <v>1</v>
      </c>
      <c r="C894" s="56">
        <v>13</v>
      </c>
      <c r="D894" s="68">
        <v>12.35</v>
      </c>
      <c r="E894" s="68">
        <v>13.65</v>
      </c>
      <c r="F894" s="56">
        <v>10</v>
      </c>
      <c r="G894" s="56">
        <v>19</v>
      </c>
      <c r="H894" s="56">
        <v>700</v>
      </c>
      <c r="I894" s="56">
        <v>0.25</v>
      </c>
      <c r="J894" s="56">
        <v>0.5</v>
      </c>
      <c r="K894" s="56">
        <v>9.9</v>
      </c>
      <c r="L894" s="56" t="s">
        <v>691</v>
      </c>
      <c r="M894" s="61">
        <f t="shared" si="63"/>
        <v>0.05</v>
      </c>
    </row>
    <row r="895" spans="1:13">
      <c r="A895" s="55" t="s">
        <v>2950</v>
      </c>
      <c r="B895" s="56">
        <v>1</v>
      </c>
      <c r="C895" s="56">
        <v>15</v>
      </c>
      <c r="D895" s="68">
        <v>14.25</v>
      </c>
      <c r="E895" s="68">
        <v>15.75</v>
      </c>
      <c r="F895" s="56">
        <v>14</v>
      </c>
      <c r="G895" s="56">
        <v>17</v>
      </c>
      <c r="H895" s="56">
        <v>700</v>
      </c>
      <c r="I895" s="56">
        <v>0.25</v>
      </c>
      <c r="J895" s="56">
        <v>0.5</v>
      </c>
      <c r="K895" s="56">
        <v>11.4</v>
      </c>
      <c r="L895" s="56" t="s">
        <v>691</v>
      </c>
      <c r="M895" s="61">
        <f t="shared" si="63"/>
        <v>0.05</v>
      </c>
    </row>
    <row r="896" spans="1:13">
      <c r="A896" s="55" t="s">
        <v>2951</v>
      </c>
      <c r="B896" s="56">
        <v>1</v>
      </c>
      <c r="C896" s="56">
        <v>16</v>
      </c>
      <c r="D896" s="68">
        <v>15.2</v>
      </c>
      <c r="E896" s="68">
        <v>16.8</v>
      </c>
      <c r="F896" s="56">
        <v>16</v>
      </c>
      <c r="G896" s="56">
        <v>15.5</v>
      </c>
      <c r="H896" s="56">
        <v>700</v>
      </c>
      <c r="I896" s="56">
        <v>0.25</v>
      </c>
      <c r="J896" s="56">
        <v>0.5</v>
      </c>
      <c r="K896" s="56">
        <v>12.2</v>
      </c>
      <c r="L896" s="56" t="s">
        <v>691</v>
      </c>
      <c r="M896" s="61">
        <f t="shared" si="63"/>
        <v>0.05</v>
      </c>
    </row>
    <row r="897" spans="1:13">
      <c r="A897" s="55" t="s">
        <v>2952</v>
      </c>
      <c r="B897" s="56">
        <v>1</v>
      </c>
      <c r="C897" s="56">
        <v>18</v>
      </c>
      <c r="D897" s="68">
        <v>17.1</v>
      </c>
      <c r="E897" s="68">
        <v>18.9</v>
      </c>
      <c r="F897" s="56">
        <v>20</v>
      </c>
      <c r="G897" s="56">
        <v>14</v>
      </c>
      <c r="H897" s="56">
        <v>750</v>
      </c>
      <c r="I897" s="56">
        <v>0.25</v>
      </c>
      <c r="J897" s="56">
        <v>0.5</v>
      </c>
      <c r="K897" s="56">
        <v>13.7</v>
      </c>
      <c r="L897" s="56" t="s">
        <v>691</v>
      </c>
      <c r="M897" s="61">
        <f t="shared" si="63"/>
        <v>0.0499999999999999</v>
      </c>
    </row>
    <row r="898" spans="1:13">
      <c r="A898" s="55" t="s">
        <v>2953</v>
      </c>
      <c r="B898" s="56">
        <v>1</v>
      </c>
      <c r="C898" s="56">
        <v>20</v>
      </c>
      <c r="D898" s="68">
        <v>19</v>
      </c>
      <c r="E898" s="68">
        <v>21</v>
      </c>
      <c r="F898" s="56">
        <v>22</v>
      </c>
      <c r="G898" s="56">
        <v>12.5</v>
      </c>
      <c r="H898" s="56">
        <v>750</v>
      </c>
      <c r="I898" s="56">
        <v>0.25</v>
      </c>
      <c r="J898" s="56">
        <v>0.5</v>
      </c>
      <c r="K898" s="56">
        <v>15.2</v>
      </c>
      <c r="L898" s="56" t="s">
        <v>691</v>
      </c>
      <c r="M898" s="61">
        <f t="shared" si="63"/>
        <v>0.05</v>
      </c>
    </row>
    <row r="899" spans="1:13">
      <c r="A899" s="55" t="s">
        <v>2954</v>
      </c>
      <c r="B899" s="56">
        <v>1</v>
      </c>
      <c r="C899" s="56">
        <v>22</v>
      </c>
      <c r="D899" s="68">
        <v>20.9</v>
      </c>
      <c r="E899" s="68">
        <v>23.1</v>
      </c>
      <c r="F899" s="56">
        <v>23</v>
      </c>
      <c r="G899" s="56">
        <v>11.5</v>
      </c>
      <c r="H899" s="56">
        <v>750</v>
      </c>
      <c r="I899" s="56">
        <v>0.25</v>
      </c>
      <c r="J899" s="56">
        <v>0.5</v>
      </c>
      <c r="K899" s="56">
        <v>16.7</v>
      </c>
      <c r="L899" s="56" t="s">
        <v>691</v>
      </c>
      <c r="M899" s="61">
        <f t="shared" si="63"/>
        <v>0.0500000000000001</v>
      </c>
    </row>
    <row r="900" spans="1:13">
      <c r="A900" s="55" t="s">
        <v>2955</v>
      </c>
      <c r="B900" s="56">
        <v>1</v>
      </c>
      <c r="C900" s="56">
        <v>24</v>
      </c>
      <c r="D900" s="68">
        <v>22.8</v>
      </c>
      <c r="E900" s="68">
        <v>25.2</v>
      </c>
      <c r="F900" s="56">
        <v>25</v>
      </c>
      <c r="G900" s="56">
        <v>10.5</v>
      </c>
      <c r="H900" s="56">
        <v>750</v>
      </c>
      <c r="I900" s="56">
        <v>0.25</v>
      </c>
      <c r="J900" s="56">
        <v>0.5</v>
      </c>
      <c r="K900" s="56">
        <v>18.2</v>
      </c>
      <c r="L900" s="56" t="s">
        <v>691</v>
      </c>
      <c r="M900" s="61">
        <f t="shared" si="63"/>
        <v>0.05</v>
      </c>
    </row>
    <row r="901" spans="1:13">
      <c r="A901" s="55" t="s">
        <v>2956</v>
      </c>
      <c r="B901" s="56">
        <v>1</v>
      </c>
      <c r="C901" s="56">
        <v>27</v>
      </c>
      <c r="D901" s="68">
        <v>25.65</v>
      </c>
      <c r="E901" s="68">
        <v>28.35</v>
      </c>
      <c r="F901" s="56">
        <v>35</v>
      </c>
      <c r="G901" s="56">
        <v>9.5</v>
      </c>
      <c r="H901" s="56">
        <v>750</v>
      </c>
      <c r="I901" s="56">
        <v>0.25</v>
      </c>
      <c r="J901" s="56">
        <v>0.5</v>
      </c>
      <c r="K901" s="56">
        <v>20.6</v>
      </c>
      <c r="L901" s="56" t="s">
        <v>691</v>
      </c>
      <c r="M901" s="61">
        <f t="shared" ref="M901:M964" si="66">(C901-D901)/C901</f>
        <v>0.0500000000000001</v>
      </c>
    </row>
    <row r="902" spans="1:13">
      <c r="A902" s="55" t="s">
        <v>2957</v>
      </c>
      <c r="B902" s="56">
        <v>1</v>
      </c>
      <c r="C902" s="56">
        <v>30</v>
      </c>
      <c r="D902" s="68">
        <v>28.5</v>
      </c>
      <c r="E902" s="68">
        <v>31.5</v>
      </c>
      <c r="F902" s="56">
        <v>40</v>
      </c>
      <c r="G902" s="56">
        <v>8.5</v>
      </c>
      <c r="H902" s="56">
        <v>1000</v>
      </c>
      <c r="I902" s="56">
        <v>0.25</v>
      </c>
      <c r="J902" s="56">
        <v>0.5</v>
      </c>
      <c r="K902" s="56">
        <v>22.8</v>
      </c>
      <c r="L902" s="56" t="s">
        <v>691</v>
      </c>
      <c r="M902" s="61">
        <f t="shared" si="66"/>
        <v>0.05</v>
      </c>
    </row>
    <row r="903" spans="1:13">
      <c r="A903" s="55" t="s">
        <v>2958</v>
      </c>
      <c r="B903" s="56">
        <v>1</v>
      </c>
      <c r="C903" s="56">
        <v>33</v>
      </c>
      <c r="D903" s="68">
        <v>31.35</v>
      </c>
      <c r="E903" s="68">
        <v>34.65</v>
      </c>
      <c r="F903" s="56">
        <v>45</v>
      </c>
      <c r="G903" s="56">
        <v>7.5</v>
      </c>
      <c r="H903" s="56">
        <v>1000</v>
      </c>
      <c r="I903" s="56">
        <v>0.25</v>
      </c>
      <c r="J903" s="56">
        <v>0.5</v>
      </c>
      <c r="K903" s="56">
        <v>25.1</v>
      </c>
      <c r="L903" s="56" t="s">
        <v>691</v>
      </c>
      <c r="M903" s="61">
        <f t="shared" si="66"/>
        <v>0.05</v>
      </c>
    </row>
    <row r="904" spans="1:13">
      <c r="A904" s="55" t="s">
        <v>2959</v>
      </c>
      <c r="B904" s="56">
        <v>1</v>
      </c>
      <c r="C904" s="56">
        <v>36</v>
      </c>
      <c r="D904" s="68">
        <v>34.2</v>
      </c>
      <c r="E904" s="68">
        <v>37.8</v>
      </c>
      <c r="F904" s="56">
        <v>50</v>
      </c>
      <c r="G904" s="56">
        <v>7</v>
      </c>
      <c r="H904" s="56">
        <v>1000</v>
      </c>
      <c r="I904" s="56">
        <v>0.25</v>
      </c>
      <c r="J904" s="56">
        <v>0.5</v>
      </c>
      <c r="K904" s="56">
        <v>27.4</v>
      </c>
      <c r="L904" s="56" t="s">
        <v>691</v>
      </c>
      <c r="M904" s="61">
        <f t="shared" si="66"/>
        <v>0.0499999999999999</v>
      </c>
    </row>
    <row r="905" spans="1:13">
      <c r="A905" s="55" t="s">
        <v>2960</v>
      </c>
      <c r="B905" s="56">
        <v>1</v>
      </c>
      <c r="C905" s="56">
        <v>39</v>
      </c>
      <c r="D905" s="68">
        <v>37.05</v>
      </c>
      <c r="E905" s="68">
        <v>40.95</v>
      </c>
      <c r="F905" s="56">
        <v>60</v>
      </c>
      <c r="G905" s="56">
        <v>6.5</v>
      </c>
      <c r="H905" s="56">
        <v>1000</v>
      </c>
      <c r="I905" s="56">
        <v>0.25</v>
      </c>
      <c r="J905" s="56">
        <v>0.5</v>
      </c>
      <c r="K905" s="56">
        <v>29.7</v>
      </c>
      <c r="L905" s="56" t="s">
        <v>691</v>
      </c>
      <c r="M905" s="61">
        <f t="shared" si="66"/>
        <v>0.0500000000000001</v>
      </c>
    </row>
    <row r="906" spans="1:13">
      <c r="A906" s="55" t="s">
        <v>2961</v>
      </c>
      <c r="B906" s="56">
        <v>1</v>
      </c>
      <c r="C906" s="56">
        <v>43</v>
      </c>
      <c r="D906" s="68">
        <v>40.85</v>
      </c>
      <c r="E906" s="68">
        <v>45.15</v>
      </c>
      <c r="F906" s="56">
        <v>70</v>
      </c>
      <c r="G906" s="56">
        <v>6</v>
      </c>
      <c r="H906" s="56">
        <v>1500</v>
      </c>
      <c r="I906" s="56">
        <v>0.25</v>
      </c>
      <c r="J906" s="56">
        <v>0.5</v>
      </c>
      <c r="K906" s="56">
        <v>32.7</v>
      </c>
      <c r="L906" s="56" t="s">
        <v>691</v>
      </c>
      <c r="M906" s="61">
        <f t="shared" si="66"/>
        <v>0.05</v>
      </c>
    </row>
    <row r="907" spans="1:13">
      <c r="A907" s="55" t="s">
        <v>2962</v>
      </c>
      <c r="B907" s="56">
        <v>1</v>
      </c>
      <c r="C907" s="56">
        <v>47</v>
      </c>
      <c r="D907" s="68">
        <v>44.65</v>
      </c>
      <c r="E907" s="68">
        <v>49.35</v>
      </c>
      <c r="F907" s="56">
        <v>80</v>
      </c>
      <c r="G907" s="56">
        <v>5.5</v>
      </c>
      <c r="H907" s="56">
        <v>1500</v>
      </c>
      <c r="I907" s="56">
        <v>0.25</v>
      </c>
      <c r="J907" s="56">
        <v>0.5</v>
      </c>
      <c r="K907" s="56">
        <v>35.8</v>
      </c>
      <c r="L907" s="56" t="s">
        <v>691</v>
      </c>
      <c r="M907" s="61">
        <f t="shared" si="66"/>
        <v>0.05</v>
      </c>
    </row>
    <row r="908" spans="1:13">
      <c r="A908" s="55" t="s">
        <v>2963</v>
      </c>
      <c r="B908" s="56">
        <v>1</v>
      </c>
      <c r="C908" s="56">
        <v>51</v>
      </c>
      <c r="D908" s="68">
        <v>48.45</v>
      </c>
      <c r="E908" s="68">
        <v>53.55</v>
      </c>
      <c r="F908" s="56">
        <v>95</v>
      </c>
      <c r="G908" s="56">
        <v>5</v>
      </c>
      <c r="H908" s="56">
        <v>1500</v>
      </c>
      <c r="I908" s="56">
        <v>0.25</v>
      </c>
      <c r="J908" s="56">
        <v>0.5</v>
      </c>
      <c r="K908" s="56">
        <v>38.8</v>
      </c>
      <c r="L908" s="56" t="s">
        <v>691</v>
      </c>
      <c r="M908" s="61">
        <f t="shared" si="66"/>
        <v>0.0499999999999999</v>
      </c>
    </row>
    <row r="909" spans="1:13">
      <c r="A909" s="55" t="s">
        <v>2964</v>
      </c>
      <c r="B909" s="56">
        <v>1</v>
      </c>
      <c r="C909" s="56">
        <v>56</v>
      </c>
      <c r="D909" s="68">
        <v>53.2</v>
      </c>
      <c r="E909" s="68">
        <v>58.8</v>
      </c>
      <c r="F909" s="56">
        <v>110</v>
      </c>
      <c r="G909" s="56">
        <v>4.5</v>
      </c>
      <c r="H909" s="56">
        <v>2000</v>
      </c>
      <c r="I909" s="56">
        <v>0.25</v>
      </c>
      <c r="J909" s="56">
        <v>0.5</v>
      </c>
      <c r="K909" s="56">
        <v>42.6</v>
      </c>
      <c r="L909" s="56" t="s">
        <v>691</v>
      </c>
      <c r="M909" s="61">
        <f t="shared" si="66"/>
        <v>0.0499999999999999</v>
      </c>
    </row>
    <row r="910" spans="1:13">
      <c r="A910" s="55" t="s">
        <v>2965</v>
      </c>
      <c r="B910" s="56">
        <v>1</v>
      </c>
      <c r="C910" s="56">
        <v>62</v>
      </c>
      <c r="D910" s="68">
        <v>58.9</v>
      </c>
      <c r="E910" s="68">
        <v>65.1</v>
      </c>
      <c r="F910" s="56">
        <v>125</v>
      </c>
      <c r="G910" s="56">
        <v>4</v>
      </c>
      <c r="H910" s="56">
        <v>2000</v>
      </c>
      <c r="I910" s="56">
        <v>0.25</v>
      </c>
      <c r="J910" s="56">
        <v>0.5</v>
      </c>
      <c r="K910" s="56">
        <v>47.1</v>
      </c>
      <c r="L910" s="56" t="s">
        <v>691</v>
      </c>
      <c r="M910" s="61">
        <f t="shared" si="66"/>
        <v>0.05</v>
      </c>
    </row>
    <row r="911" spans="1:13">
      <c r="A911" s="55" t="s">
        <v>2966</v>
      </c>
      <c r="B911" s="56">
        <v>1</v>
      </c>
      <c r="C911" s="56">
        <v>68</v>
      </c>
      <c r="D911" s="68">
        <v>64.6</v>
      </c>
      <c r="E911" s="68">
        <v>71.4</v>
      </c>
      <c r="F911" s="56">
        <v>150</v>
      </c>
      <c r="G911" s="56">
        <v>3.7</v>
      </c>
      <c r="H911" s="56">
        <v>2000</v>
      </c>
      <c r="I911" s="56">
        <v>0.25</v>
      </c>
      <c r="J911" s="56">
        <v>0.5</v>
      </c>
      <c r="K911" s="56">
        <v>51.7</v>
      </c>
      <c r="L911" s="56" t="s">
        <v>691</v>
      </c>
      <c r="M911" s="61">
        <f t="shared" si="66"/>
        <v>0.0500000000000001</v>
      </c>
    </row>
    <row r="912" spans="1:13">
      <c r="A912" s="55" t="s">
        <v>2967</v>
      </c>
      <c r="B912" s="56">
        <v>1</v>
      </c>
      <c r="C912" s="56">
        <v>75</v>
      </c>
      <c r="D912" s="68">
        <v>71.25</v>
      </c>
      <c r="E912" s="68">
        <v>78.75</v>
      </c>
      <c r="F912" s="56">
        <v>175</v>
      </c>
      <c r="G912" s="56">
        <v>3.3</v>
      </c>
      <c r="H912" s="56">
        <v>2000</v>
      </c>
      <c r="I912" s="56">
        <v>0.25</v>
      </c>
      <c r="J912" s="56">
        <v>0.5</v>
      </c>
      <c r="K912" s="56">
        <v>56</v>
      </c>
      <c r="L912" s="56" t="s">
        <v>691</v>
      </c>
      <c r="M912" s="61">
        <f t="shared" si="66"/>
        <v>0.05</v>
      </c>
    </row>
    <row r="913" spans="1:13">
      <c r="A913" s="55" t="s">
        <v>2968</v>
      </c>
      <c r="B913" s="56">
        <v>1</v>
      </c>
      <c r="C913" s="56">
        <v>82</v>
      </c>
      <c r="D913" s="68">
        <v>77.9</v>
      </c>
      <c r="E913" s="68">
        <v>86.1</v>
      </c>
      <c r="F913" s="56">
        <v>200</v>
      </c>
      <c r="G913" s="56">
        <v>3</v>
      </c>
      <c r="H913" s="56">
        <v>3000</v>
      </c>
      <c r="I913" s="56">
        <v>0.25</v>
      </c>
      <c r="J913" s="56">
        <v>0.5</v>
      </c>
      <c r="K913" s="56">
        <v>62.2</v>
      </c>
      <c r="L913" s="56" t="s">
        <v>691</v>
      </c>
      <c r="M913" s="61">
        <f t="shared" si="66"/>
        <v>0.0499999999999999</v>
      </c>
    </row>
    <row r="914" spans="1:13">
      <c r="A914" s="55" t="s">
        <v>2969</v>
      </c>
      <c r="B914" s="56">
        <v>1</v>
      </c>
      <c r="C914" s="56">
        <v>91</v>
      </c>
      <c r="D914" s="68">
        <v>86.45</v>
      </c>
      <c r="E914" s="68">
        <v>95.55</v>
      </c>
      <c r="F914" s="56">
        <v>250</v>
      </c>
      <c r="G914" s="56">
        <v>2.8</v>
      </c>
      <c r="H914" s="56">
        <v>3000</v>
      </c>
      <c r="I914" s="56">
        <v>0.25</v>
      </c>
      <c r="J914" s="56">
        <v>0.5</v>
      </c>
      <c r="K914" s="56">
        <v>69.2</v>
      </c>
      <c r="L914" s="56" t="s">
        <v>691</v>
      </c>
      <c r="M914" s="61">
        <f t="shared" si="66"/>
        <v>0.05</v>
      </c>
    </row>
    <row r="915" spans="1:13">
      <c r="A915" s="55" t="s">
        <v>2970</v>
      </c>
      <c r="B915" s="56">
        <v>1</v>
      </c>
      <c r="C915" s="56">
        <v>100</v>
      </c>
      <c r="D915" s="68">
        <v>95</v>
      </c>
      <c r="E915" s="68">
        <v>105</v>
      </c>
      <c r="F915" s="56">
        <v>350</v>
      </c>
      <c r="G915" s="56">
        <v>2.5</v>
      </c>
      <c r="H915" s="56">
        <v>3000</v>
      </c>
      <c r="I915" s="56">
        <v>0.25</v>
      </c>
      <c r="J915" s="56">
        <v>0.5</v>
      </c>
      <c r="K915" s="56">
        <v>76</v>
      </c>
      <c r="L915" s="56" t="s">
        <v>691</v>
      </c>
      <c r="M915" s="61">
        <f t="shared" si="66"/>
        <v>0.05</v>
      </c>
    </row>
    <row r="916" spans="1:13">
      <c r="A916" s="55" t="s">
        <v>2971</v>
      </c>
      <c r="B916" s="56">
        <v>1</v>
      </c>
      <c r="C916" s="56">
        <v>110</v>
      </c>
      <c r="D916" s="68">
        <v>104.5</v>
      </c>
      <c r="E916" s="68">
        <v>115.5</v>
      </c>
      <c r="F916" s="56">
        <v>450</v>
      </c>
      <c r="G916" s="56">
        <v>2.3</v>
      </c>
      <c r="H916" s="56">
        <v>4000</v>
      </c>
      <c r="I916" s="56">
        <v>0.25</v>
      </c>
      <c r="J916" s="56">
        <v>0.1</v>
      </c>
      <c r="K916" s="56">
        <v>83.6</v>
      </c>
      <c r="L916" s="56" t="s">
        <v>691</v>
      </c>
      <c r="M916" s="61">
        <f t="shared" si="66"/>
        <v>0.05</v>
      </c>
    </row>
    <row r="917" spans="1:13">
      <c r="A917" s="55" t="s">
        <v>2972</v>
      </c>
      <c r="B917" s="56">
        <v>1</v>
      </c>
      <c r="C917" s="56">
        <v>120</v>
      </c>
      <c r="D917" s="68">
        <v>114</v>
      </c>
      <c r="E917" s="68">
        <v>126</v>
      </c>
      <c r="F917" s="56">
        <v>550</v>
      </c>
      <c r="G917" s="56">
        <v>2</v>
      </c>
      <c r="H917" s="56">
        <v>4500</v>
      </c>
      <c r="I917" s="56">
        <v>0.25</v>
      </c>
      <c r="J917" s="56">
        <v>0.1</v>
      </c>
      <c r="K917" s="56">
        <v>91.2</v>
      </c>
      <c r="L917" s="56" t="s">
        <v>691</v>
      </c>
      <c r="M917" s="61">
        <f t="shared" si="66"/>
        <v>0.05</v>
      </c>
    </row>
    <row r="918" spans="1:13">
      <c r="A918" s="55" t="s">
        <v>2973</v>
      </c>
      <c r="B918" s="56">
        <v>1</v>
      </c>
      <c r="C918" s="56">
        <v>130</v>
      </c>
      <c r="D918" s="68">
        <v>123.5</v>
      </c>
      <c r="E918" s="68">
        <v>136.5</v>
      </c>
      <c r="F918" s="56">
        <v>700</v>
      </c>
      <c r="G918" s="56">
        <v>1.9</v>
      </c>
      <c r="H918" s="56">
        <v>5000</v>
      </c>
      <c r="I918" s="56">
        <v>0.25</v>
      </c>
      <c r="J918" s="56">
        <v>0.1</v>
      </c>
      <c r="K918" s="56">
        <v>98.8</v>
      </c>
      <c r="L918" s="56" t="s">
        <v>691</v>
      </c>
      <c r="M918" s="61">
        <f t="shared" si="66"/>
        <v>0.05</v>
      </c>
    </row>
    <row r="919" spans="1:13">
      <c r="A919" s="55" t="s">
        <v>2974</v>
      </c>
      <c r="B919" s="56">
        <v>1</v>
      </c>
      <c r="C919" s="56">
        <v>150</v>
      </c>
      <c r="D919" s="68">
        <v>142.5</v>
      </c>
      <c r="E919" s="68">
        <v>157.5</v>
      </c>
      <c r="F919" s="56">
        <v>1000</v>
      </c>
      <c r="G919" s="56">
        <v>1.7</v>
      </c>
      <c r="H919" s="56">
        <v>6000</v>
      </c>
      <c r="I919" s="56">
        <v>0.25</v>
      </c>
      <c r="J919" s="56">
        <v>0.1</v>
      </c>
      <c r="K919" s="56">
        <v>114</v>
      </c>
      <c r="L919" s="56" t="s">
        <v>691</v>
      </c>
      <c r="M919" s="61">
        <f t="shared" si="66"/>
        <v>0.05</v>
      </c>
    </row>
    <row r="920" spans="1:13">
      <c r="A920" s="55" t="s">
        <v>2975</v>
      </c>
      <c r="B920" s="56">
        <v>1</v>
      </c>
      <c r="C920" s="56">
        <v>160</v>
      </c>
      <c r="D920" s="68">
        <v>152</v>
      </c>
      <c r="E920" s="68">
        <v>168</v>
      </c>
      <c r="F920" s="56">
        <v>1100</v>
      </c>
      <c r="G920" s="56">
        <v>1.6</v>
      </c>
      <c r="H920" s="56">
        <v>6500</v>
      </c>
      <c r="I920" s="56">
        <v>0.25</v>
      </c>
      <c r="J920" s="56">
        <v>0.1</v>
      </c>
      <c r="K920" s="56">
        <v>121.6</v>
      </c>
      <c r="L920" s="56" t="s">
        <v>691</v>
      </c>
      <c r="M920" s="61">
        <f t="shared" si="66"/>
        <v>0.05</v>
      </c>
    </row>
    <row r="921" spans="1:13">
      <c r="A921" s="55" t="s">
        <v>2976</v>
      </c>
      <c r="B921" s="56">
        <v>1</v>
      </c>
      <c r="C921" s="56">
        <v>180</v>
      </c>
      <c r="D921" s="68">
        <v>171</v>
      </c>
      <c r="E921" s="68">
        <v>189</v>
      </c>
      <c r="F921" s="56">
        <v>1200</v>
      </c>
      <c r="G921" s="56">
        <v>1.4</v>
      </c>
      <c r="H921" s="56">
        <v>7000</v>
      </c>
      <c r="I921" s="56">
        <v>0.25</v>
      </c>
      <c r="J921" s="56">
        <v>0.1</v>
      </c>
      <c r="K921" s="56">
        <v>136.8</v>
      </c>
      <c r="L921" s="56" t="s">
        <v>691</v>
      </c>
      <c r="M921" s="61">
        <f t="shared" si="66"/>
        <v>0.05</v>
      </c>
    </row>
    <row r="922" spans="1:13">
      <c r="A922" s="55" t="s">
        <v>2977</v>
      </c>
      <c r="B922" s="56">
        <v>1</v>
      </c>
      <c r="C922" s="56">
        <v>200</v>
      </c>
      <c r="D922" s="68">
        <v>190</v>
      </c>
      <c r="E922" s="68">
        <v>210</v>
      </c>
      <c r="F922" s="56">
        <v>1900</v>
      </c>
      <c r="G922" s="56">
        <v>1.2</v>
      </c>
      <c r="H922" s="56">
        <v>9990</v>
      </c>
      <c r="I922" s="56">
        <v>0.25</v>
      </c>
      <c r="J922" s="56">
        <v>0.1</v>
      </c>
      <c r="K922" s="56">
        <v>152</v>
      </c>
      <c r="L922" s="56" t="s">
        <v>691</v>
      </c>
      <c r="M922" s="61">
        <f t="shared" si="66"/>
        <v>0.05</v>
      </c>
    </row>
    <row r="923" spans="1:13">
      <c r="A923" s="55" t="s">
        <v>2978</v>
      </c>
      <c r="B923" s="56">
        <v>1</v>
      </c>
      <c r="C923" s="56">
        <v>3.3</v>
      </c>
      <c r="D923" s="68">
        <f t="shared" ref="D923:D966" si="67">C923*0.95</f>
        <v>3.135</v>
      </c>
      <c r="E923" s="68">
        <f t="shared" ref="E923:E966" si="68">C923*1.05</f>
        <v>3.465</v>
      </c>
      <c r="F923" s="56">
        <v>10</v>
      </c>
      <c r="G923" s="56">
        <v>76</v>
      </c>
      <c r="H923" s="56">
        <v>400</v>
      </c>
      <c r="I923" s="56">
        <v>1</v>
      </c>
      <c r="J923" s="56">
        <v>100</v>
      </c>
      <c r="K923" s="56">
        <v>1</v>
      </c>
      <c r="L923" s="56" t="s">
        <v>1011</v>
      </c>
      <c r="M923" s="61">
        <f t="shared" si="66"/>
        <v>0.05</v>
      </c>
    </row>
    <row r="924" spans="1:13">
      <c r="A924" s="55" t="s">
        <v>2979</v>
      </c>
      <c r="B924" s="56">
        <v>1</v>
      </c>
      <c r="C924" s="56">
        <v>3.6</v>
      </c>
      <c r="D924" s="68">
        <f t="shared" si="67"/>
        <v>3.42</v>
      </c>
      <c r="E924" s="68">
        <f t="shared" si="68"/>
        <v>3.78</v>
      </c>
      <c r="F924" s="56">
        <v>10</v>
      </c>
      <c r="G924" s="56">
        <v>69</v>
      </c>
      <c r="H924" s="56">
        <v>400</v>
      </c>
      <c r="I924" s="56">
        <v>1</v>
      </c>
      <c r="J924" s="56">
        <v>100</v>
      </c>
      <c r="K924" s="56">
        <v>1</v>
      </c>
      <c r="L924" s="56" t="s">
        <v>1011</v>
      </c>
      <c r="M924" s="61">
        <f t="shared" si="66"/>
        <v>0.05</v>
      </c>
    </row>
    <row r="925" spans="1:13">
      <c r="A925" s="55" t="s">
        <v>2980</v>
      </c>
      <c r="B925" s="56">
        <v>1</v>
      </c>
      <c r="C925" s="56">
        <v>3.9</v>
      </c>
      <c r="D925" s="68">
        <f t="shared" si="67"/>
        <v>3.705</v>
      </c>
      <c r="E925" s="68">
        <f t="shared" si="68"/>
        <v>4.095</v>
      </c>
      <c r="F925" s="56">
        <v>9</v>
      </c>
      <c r="G925" s="56">
        <v>64</v>
      </c>
      <c r="H925" s="56">
        <v>400</v>
      </c>
      <c r="I925" s="56">
        <v>1</v>
      </c>
      <c r="J925" s="56">
        <v>50</v>
      </c>
      <c r="K925" s="56">
        <v>1</v>
      </c>
      <c r="L925" s="56" t="s">
        <v>1011</v>
      </c>
      <c r="M925" s="61">
        <f t="shared" si="66"/>
        <v>0.0500000000000001</v>
      </c>
    </row>
    <row r="926" spans="1:13">
      <c r="A926" s="55" t="s">
        <v>2981</v>
      </c>
      <c r="B926" s="56">
        <v>1</v>
      </c>
      <c r="C926" s="56">
        <v>4.3</v>
      </c>
      <c r="D926" s="68">
        <f t="shared" si="67"/>
        <v>4.085</v>
      </c>
      <c r="E926" s="68">
        <f t="shared" si="68"/>
        <v>4.515</v>
      </c>
      <c r="F926" s="56">
        <v>9</v>
      </c>
      <c r="G926" s="56">
        <v>58</v>
      </c>
      <c r="H926" s="56">
        <v>400</v>
      </c>
      <c r="I926" s="56">
        <v>1</v>
      </c>
      <c r="J926" s="56">
        <v>10</v>
      </c>
      <c r="K926" s="56">
        <v>1</v>
      </c>
      <c r="L926" s="56" t="s">
        <v>1011</v>
      </c>
      <c r="M926" s="61">
        <f t="shared" si="66"/>
        <v>0.05</v>
      </c>
    </row>
    <row r="927" spans="1:13">
      <c r="A927" s="55" t="s">
        <v>2982</v>
      </c>
      <c r="B927" s="56">
        <v>1</v>
      </c>
      <c r="C927" s="56">
        <v>4.7</v>
      </c>
      <c r="D927" s="68">
        <f t="shared" si="67"/>
        <v>4.465</v>
      </c>
      <c r="E927" s="68">
        <f t="shared" si="68"/>
        <v>4.935</v>
      </c>
      <c r="F927" s="56">
        <v>8</v>
      </c>
      <c r="G927" s="56">
        <v>53</v>
      </c>
      <c r="H927" s="56">
        <v>500</v>
      </c>
      <c r="I927" s="56">
        <v>1</v>
      </c>
      <c r="J927" s="56">
        <v>10</v>
      </c>
      <c r="K927" s="56">
        <v>1</v>
      </c>
      <c r="L927" s="56" t="s">
        <v>1011</v>
      </c>
      <c r="M927" s="61">
        <f t="shared" si="66"/>
        <v>0.0500000000000001</v>
      </c>
    </row>
    <row r="928" spans="1:13">
      <c r="A928" s="55" t="s">
        <v>2983</v>
      </c>
      <c r="B928" s="56">
        <v>1</v>
      </c>
      <c r="C928" s="56">
        <v>5.1</v>
      </c>
      <c r="D928" s="68">
        <f t="shared" si="67"/>
        <v>4.845</v>
      </c>
      <c r="E928" s="68">
        <f t="shared" si="68"/>
        <v>5.355</v>
      </c>
      <c r="F928" s="56">
        <v>7</v>
      </c>
      <c r="G928" s="56">
        <v>49</v>
      </c>
      <c r="H928" s="56">
        <v>550</v>
      </c>
      <c r="I928" s="56">
        <v>1</v>
      </c>
      <c r="J928" s="56">
        <v>10</v>
      </c>
      <c r="K928" s="56">
        <v>1</v>
      </c>
      <c r="L928" s="56" t="s">
        <v>1011</v>
      </c>
      <c r="M928" s="61">
        <f t="shared" si="66"/>
        <v>0.05</v>
      </c>
    </row>
    <row r="929" spans="1:13">
      <c r="A929" s="55" t="s">
        <v>2984</v>
      </c>
      <c r="B929" s="56">
        <v>1</v>
      </c>
      <c r="C929" s="56">
        <v>5.6</v>
      </c>
      <c r="D929" s="68">
        <f t="shared" si="67"/>
        <v>5.32</v>
      </c>
      <c r="E929" s="68">
        <f t="shared" si="68"/>
        <v>5.88</v>
      </c>
      <c r="F929" s="56">
        <v>5</v>
      </c>
      <c r="G929" s="56">
        <v>45</v>
      </c>
      <c r="H929" s="56">
        <v>600</v>
      </c>
      <c r="I929" s="56">
        <v>1</v>
      </c>
      <c r="J929" s="56">
        <v>10</v>
      </c>
      <c r="K929" s="56">
        <v>2</v>
      </c>
      <c r="L929" s="56" t="s">
        <v>1011</v>
      </c>
      <c r="M929" s="61">
        <f t="shared" si="66"/>
        <v>0.05</v>
      </c>
    </row>
    <row r="930" spans="1:13">
      <c r="A930" s="55" t="s">
        <v>2985</v>
      </c>
      <c r="B930" s="56">
        <v>1</v>
      </c>
      <c r="C930" s="56">
        <v>6.2</v>
      </c>
      <c r="D930" s="68">
        <f t="shared" si="67"/>
        <v>5.89</v>
      </c>
      <c r="E930" s="68">
        <f t="shared" si="68"/>
        <v>6.51</v>
      </c>
      <c r="F930" s="56">
        <v>2</v>
      </c>
      <c r="G930" s="56">
        <v>41</v>
      </c>
      <c r="H930" s="56">
        <v>700</v>
      </c>
      <c r="I930" s="56">
        <v>1</v>
      </c>
      <c r="J930" s="56">
        <v>10</v>
      </c>
      <c r="K930" s="56">
        <v>3</v>
      </c>
      <c r="L930" s="56" t="s">
        <v>1011</v>
      </c>
      <c r="M930" s="61">
        <f t="shared" si="66"/>
        <v>0.0500000000000001</v>
      </c>
    </row>
    <row r="931" spans="1:13">
      <c r="A931" s="55" t="s">
        <v>2986</v>
      </c>
      <c r="B931" s="56">
        <v>1</v>
      </c>
      <c r="C931" s="56">
        <v>6.8</v>
      </c>
      <c r="D931" s="68">
        <f t="shared" si="67"/>
        <v>6.46</v>
      </c>
      <c r="E931" s="68">
        <f t="shared" si="68"/>
        <v>7.14</v>
      </c>
      <c r="F931" s="56">
        <v>3.5</v>
      </c>
      <c r="G931" s="56">
        <v>37</v>
      </c>
      <c r="H931" s="56">
        <v>700</v>
      </c>
      <c r="I931" s="56">
        <v>1</v>
      </c>
      <c r="J931" s="56">
        <v>10</v>
      </c>
      <c r="K931" s="56">
        <v>4</v>
      </c>
      <c r="L931" s="56" t="s">
        <v>1011</v>
      </c>
      <c r="M931" s="61">
        <f t="shared" si="66"/>
        <v>0.05</v>
      </c>
    </row>
    <row r="932" spans="1:13">
      <c r="A932" s="55" t="s">
        <v>2987</v>
      </c>
      <c r="B932" s="56">
        <v>1</v>
      </c>
      <c r="C932" s="56">
        <v>7.5</v>
      </c>
      <c r="D932" s="68">
        <f t="shared" si="67"/>
        <v>7.125</v>
      </c>
      <c r="E932" s="68">
        <f t="shared" si="68"/>
        <v>7.875</v>
      </c>
      <c r="F932" s="56">
        <v>4</v>
      </c>
      <c r="G932" s="56">
        <v>34</v>
      </c>
      <c r="H932" s="56">
        <v>700</v>
      </c>
      <c r="I932" s="56">
        <v>0.5</v>
      </c>
      <c r="J932" s="56">
        <v>10</v>
      </c>
      <c r="K932" s="56">
        <v>5</v>
      </c>
      <c r="L932" s="56" t="s">
        <v>1011</v>
      </c>
      <c r="M932" s="61">
        <f t="shared" si="66"/>
        <v>0.05</v>
      </c>
    </row>
    <row r="933" spans="1:13">
      <c r="A933" s="55" t="s">
        <v>2988</v>
      </c>
      <c r="B933" s="56">
        <v>1</v>
      </c>
      <c r="C933" s="56">
        <v>8.2</v>
      </c>
      <c r="D933" s="68">
        <f t="shared" si="67"/>
        <v>7.79</v>
      </c>
      <c r="E933" s="68">
        <f t="shared" si="68"/>
        <v>8.61</v>
      </c>
      <c r="F933" s="56">
        <v>4.5</v>
      </c>
      <c r="G933" s="56">
        <v>31</v>
      </c>
      <c r="H933" s="56">
        <v>700</v>
      </c>
      <c r="I933" s="56">
        <v>0.5</v>
      </c>
      <c r="J933" s="56">
        <v>10</v>
      </c>
      <c r="K933" s="56">
        <v>6</v>
      </c>
      <c r="L933" s="56" t="s">
        <v>1011</v>
      </c>
      <c r="M933" s="61">
        <f t="shared" si="66"/>
        <v>0.05</v>
      </c>
    </row>
    <row r="934" spans="1:13">
      <c r="A934" s="55" t="s">
        <v>2989</v>
      </c>
      <c r="B934" s="56">
        <v>1</v>
      </c>
      <c r="C934" s="56">
        <v>9.1</v>
      </c>
      <c r="D934" s="68">
        <f t="shared" si="67"/>
        <v>8.645</v>
      </c>
      <c r="E934" s="68">
        <f t="shared" si="68"/>
        <v>9.555</v>
      </c>
      <c r="F934" s="56">
        <v>5</v>
      </c>
      <c r="G934" s="56">
        <v>28</v>
      </c>
      <c r="H934" s="56">
        <v>700</v>
      </c>
      <c r="I934" s="56">
        <v>0.5</v>
      </c>
      <c r="J934" s="56">
        <v>10</v>
      </c>
      <c r="K934" s="56">
        <v>7</v>
      </c>
      <c r="L934" s="56" t="s">
        <v>1011</v>
      </c>
      <c r="M934" s="61">
        <f t="shared" si="66"/>
        <v>0.05</v>
      </c>
    </row>
    <row r="935" spans="1:13">
      <c r="A935" s="55" t="s">
        <v>2990</v>
      </c>
      <c r="B935" s="56">
        <v>1</v>
      </c>
      <c r="C935" s="56">
        <v>10</v>
      </c>
      <c r="D935" s="68">
        <f t="shared" si="67"/>
        <v>9.5</v>
      </c>
      <c r="E935" s="68">
        <f t="shared" si="68"/>
        <v>10.5</v>
      </c>
      <c r="F935" s="56">
        <v>7</v>
      </c>
      <c r="G935" s="56">
        <v>25</v>
      </c>
      <c r="H935" s="56">
        <v>700</v>
      </c>
      <c r="I935" s="56">
        <v>0.25</v>
      </c>
      <c r="J935" s="56">
        <v>10</v>
      </c>
      <c r="K935" s="56">
        <v>7.6</v>
      </c>
      <c r="L935" s="56" t="s">
        <v>1011</v>
      </c>
      <c r="M935" s="61">
        <f t="shared" si="66"/>
        <v>0.05</v>
      </c>
    </row>
    <row r="936" spans="1:13">
      <c r="A936" s="55" t="s">
        <v>2991</v>
      </c>
      <c r="B936" s="56">
        <v>1</v>
      </c>
      <c r="C936" s="56">
        <v>11</v>
      </c>
      <c r="D936" s="68">
        <f t="shared" si="67"/>
        <v>10.45</v>
      </c>
      <c r="E936" s="68">
        <f t="shared" si="68"/>
        <v>11.55</v>
      </c>
      <c r="F936" s="56">
        <v>8</v>
      </c>
      <c r="G936" s="56">
        <v>23</v>
      </c>
      <c r="H936" s="56">
        <v>700</v>
      </c>
      <c r="I936" s="56">
        <v>0.25</v>
      </c>
      <c r="J936" s="56">
        <v>0.5</v>
      </c>
      <c r="K936" s="56">
        <v>8.4</v>
      </c>
      <c r="L936" s="56" t="s">
        <v>1011</v>
      </c>
      <c r="M936" s="61">
        <f t="shared" si="66"/>
        <v>0.0500000000000001</v>
      </c>
    </row>
    <row r="937" spans="1:13">
      <c r="A937" s="55" t="s">
        <v>2992</v>
      </c>
      <c r="B937" s="56">
        <v>1</v>
      </c>
      <c r="C937" s="56">
        <v>12</v>
      </c>
      <c r="D937" s="68">
        <f t="shared" si="67"/>
        <v>11.4</v>
      </c>
      <c r="E937" s="68">
        <f t="shared" si="68"/>
        <v>12.6</v>
      </c>
      <c r="F937" s="56">
        <v>9</v>
      </c>
      <c r="G937" s="56">
        <v>21</v>
      </c>
      <c r="H937" s="56">
        <v>700</v>
      </c>
      <c r="I937" s="56">
        <v>0.25</v>
      </c>
      <c r="J937" s="56">
        <v>0.5</v>
      </c>
      <c r="K937" s="56">
        <v>9.1</v>
      </c>
      <c r="L937" s="56" t="s">
        <v>1011</v>
      </c>
      <c r="M937" s="61">
        <f t="shared" si="66"/>
        <v>0.0500000000000001</v>
      </c>
    </row>
    <row r="938" spans="1:13">
      <c r="A938" s="55" t="s">
        <v>2993</v>
      </c>
      <c r="B938" s="56">
        <v>1</v>
      </c>
      <c r="C938" s="56">
        <v>13</v>
      </c>
      <c r="D938" s="68">
        <f t="shared" si="67"/>
        <v>12.35</v>
      </c>
      <c r="E938" s="68">
        <f t="shared" si="68"/>
        <v>13.65</v>
      </c>
      <c r="F938" s="56">
        <v>10</v>
      </c>
      <c r="G938" s="56">
        <v>19</v>
      </c>
      <c r="H938" s="56">
        <v>700</v>
      </c>
      <c r="I938" s="56">
        <v>0.25</v>
      </c>
      <c r="J938" s="56">
        <v>0.5</v>
      </c>
      <c r="K938" s="56">
        <v>9.9</v>
      </c>
      <c r="L938" s="56" t="s">
        <v>1011</v>
      </c>
      <c r="M938" s="61">
        <f t="shared" si="66"/>
        <v>0.05</v>
      </c>
    </row>
    <row r="939" spans="1:13">
      <c r="A939" s="55" t="s">
        <v>2994</v>
      </c>
      <c r="B939" s="56">
        <v>1</v>
      </c>
      <c r="C939" s="56">
        <v>15</v>
      </c>
      <c r="D939" s="68">
        <f t="shared" si="67"/>
        <v>14.25</v>
      </c>
      <c r="E939" s="68">
        <f t="shared" si="68"/>
        <v>15.75</v>
      </c>
      <c r="F939" s="56">
        <v>14</v>
      </c>
      <c r="G939" s="56">
        <v>17</v>
      </c>
      <c r="H939" s="56">
        <v>700</v>
      </c>
      <c r="I939" s="56">
        <v>0.25</v>
      </c>
      <c r="J939" s="56">
        <v>0.5</v>
      </c>
      <c r="K939" s="56">
        <v>11.4</v>
      </c>
      <c r="L939" s="56" t="s">
        <v>1011</v>
      </c>
      <c r="M939" s="61">
        <f t="shared" si="66"/>
        <v>0.05</v>
      </c>
    </row>
    <row r="940" spans="1:13">
      <c r="A940" s="55" t="s">
        <v>2995</v>
      </c>
      <c r="B940" s="56">
        <v>1</v>
      </c>
      <c r="C940" s="56">
        <v>16</v>
      </c>
      <c r="D940" s="68">
        <f t="shared" si="67"/>
        <v>15.2</v>
      </c>
      <c r="E940" s="68">
        <f t="shared" si="68"/>
        <v>16.8</v>
      </c>
      <c r="F940" s="56">
        <v>16</v>
      </c>
      <c r="G940" s="56">
        <v>15.5</v>
      </c>
      <c r="H940" s="56">
        <v>700</v>
      </c>
      <c r="I940" s="56">
        <v>0.25</v>
      </c>
      <c r="J940" s="56">
        <v>0.5</v>
      </c>
      <c r="K940" s="56">
        <v>12.2</v>
      </c>
      <c r="L940" s="56" t="s">
        <v>1011</v>
      </c>
      <c r="M940" s="61">
        <f t="shared" si="66"/>
        <v>0.05</v>
      </c>
    </row>
    <row r="941" spans="1:13">
      <c r="A941" s="55" t="s">
        <v>2996</v>
      </c>
      <c r="B941" s="56">
        <v>1</v>
      </c>
      <c r="C941" s="56">
        <v>18</v>
      </c>
      <c r="D941" s="68">
        <f t="shared" si="67"/>
        <v>17.1</v>
      </c>
      <c r="E941" s="68">
        <f t="shared" si="68"/>
        <v>18.9</v>
      </c>
      <c r="F941" s="56">
        <v>20</v>
      </c>
      <c r="G941" s="56">
        <v>14</v>
      </c>
      <c r="H941" s="56">
        <v>750</v>
      </c>
      <c r="I941" s="56">
        <v>0.25</v>
      </c>
      <c r="J941" s="56">
        <v>0.5</v>
      </c>
      <c r="K941" s="56">
        <v>13.7</v>
      </c>
      <c r="L941" s="56" t="s">
        <v>1011</v>
      </c>
      <c r="M941" s="61">
        <f t="shared" si="66"/>
        <v>0.0500000000000001</v>
      </c>
    </row>
    <row r="942" spans="1:13">
      <c r="A942" s="55" t="s">
        <v>2997</v>
      </c>
      <c r="B942" s="56">
        <v>1</v>
      </c>
      <c r="C942" s="56">
        <v>20</v>
      </c>
      <c r="D942" s="68">
        <f t="shared" si="67"/>
        <v>19</v>
      </c>
      <c r="E942" s="68">
        <f t="shared" si="68"/>
        <v>21</v>
      </c>
      <c r="F942" s="56">
        <v>22</v>
      </c>
      <c r="G942" s="56">
        <v>12.5</v>
      </c>
      <c r="H942" s="56">
        <v>750</v>
      </c>
      <c r="I942" s="56">
        <v>0.25</v>
      </c>
      <c r="J942" s="56">
        <v>0.5</v>
      </c>
      <c r="K942" s="56">
        <v>15.2</v>
      </c>
      <c r="L942" s="56" t="s">
        <v>1011</v>
      </c>
      <c r="M942" s="61">
        <f t="shared" si="66"/>
        <v>0.05</v>
      </c>
    </row>
    <row r="943" spans="1:13">
      <c r="A943" s="55" t="s">
        <v>2998</v>
      </c>
      <c r="B943" s="56">
        <v>1</v>
      </c>
      <c r="C943" s="56">
        <v>22</v>
      </c>
      <c r="D943" s="68">
        <f t="shared" si="67"/>
        <v>20.9</v>
      </c>
      <c r="E943" s="68">
        <f t="shared" si="68"/>
        <v>23.1</v>
      </c>
      <c r="F943" s="56">
        <v>23</v>
      </c>
      <c r="G943" s="56">
        <v>11.5</v>
      </c>
      <c r="H943" s="56">
        <v>750</v>
      </c>
      <c r="I943" s="56">
        <v>0.25</v>
      </c>
      <c r="J943" s="56">
        <v>0.5</v>
      </c>
      <c r="K943" s="56">
        <v>16.7</v>
      </c>
      <c r="L943" s="56" t="s">
        <v>1011</v>
      </c>
      <c r="M943" s="61">
        <f t="shared" si="66"/>
        <v>0.0500000000000001</v>
      </c>
    </row>
    <row r="944" spans="1:13">
      <c r="A944" s="55" t="s">
        <v>2999</v>
      </c>
      <c r="B944" s="56">
        <v>1</v>
      </c>
      <c r="C944" s="56">
        <v>24</v>
      </c>
      <c r="D944" s="68">
        <f t="shared" si="67"/>
        <v>22.8</v>
      </c>
      <c r="E944" s="68">
        <f t="shared" si="68"/>
        <v>25.2</v>
      </c>
      <c r="F944" s="56">
        <v>25</v>
      </c>
      <c r="G944" s="56">
        <v>10.5</v>
      </c>
      <c r="H944" s="56">
        <v>750</v>
      </c>
      <c r="I944" s="56">
        <v>0.25</v>
      </c>
      <c r="J944" s="56">
        <v>0.5</v>
      </c>
      <c r="K944" s="56">
        <v>18.2</v>
      </c>
      <c r="L944" s="56" t="s">
        <v>1011</v>
      </c>
      <c r="M944" s="61">
        <f t="shared" si="66"/>
        <v>0.0500000000000001</v>
      </c>
    </row>
    <row r="945" spans="1:13">
      <c r="A945" s="55" t="s">
        <v>3000</v>
      </c>
      <c r="B945" s="56">
        <v>1</v>
      </c>
      <c r="C945" s="56">
        <v>27</v>
      </c>
      <c r="D945" s="68">
        <f t="shared" si="67"/>
        <v>25.65</v>
      </c>
      <c r="E945" s="68">
        <f t="shared" si="68"/>
        <v>28.35</v>
      </c>
      <c r="F945" s="56">
        <v>35</v>
      </c>
      <c r="G945" s="56">
        <v>9.5</v>
      </c>
      <c r="H945" s="56">
        <v>750</v>
      </c>
      <c r="I945" s="56">
        <v>0.25</v>
      </c>
      <c r="J945" s="56">
        <v>0.5</v>
      </c>
      <c r="K945" s="56">
        <v>20.6</v>
      </c>
      <c r="L945" s="56" t="s">
        <v>1011</v>
      </c>
      <c r="M945" s="61">
        <f t="shared" si="66"/>
        <v>0.0500000000000001</v>
      </c>
    </row>
    <row r="946" spans="1:13">
      <c r="A946" s="55" t="s">
        <v>3001</v>
      </c>
      <c r="B946" s="56">
        <v>1</v>
      </c>
      <c r="C946" s="56">
        <v>30</v>
      </c>
      <c r="D946" s="68">
        <f t="shared" si="67"/>
        <v>28.5</v>
      </c>
      <c r="E946" s="68">
        <f t="shared" si="68"/>
        <v>31.5</v>
      </c>
      <c r="F946" s="56">
        <v>40</v>
      </c>
      <c r="G946" s="56">
        <v>8.5</v>
      </c>
      <c r="H946" s="56">
        <v>1000</v>
      </c>
      <c r="I946" s="56">
        <v>0.25</v>
      </c>
      <c r="J946" s="56">
        <v>0.5</v>
      </c>
      <c r="K946" s="56">
        <v>22.8</v>
      </c>
      <c r="L946" s="56" t="s">
        <v>1011</v>
      </c>
      <c r="M946" s="61">
        <f t="shared" si="66"/>
        <v>0.05</v>
      </c>
    </row>
    <row r="947" spans="1:13">
      <c r="A947" s="55" t="s">
        <v>3002</v>
      </c>
      <c r="B947" s="56">
        <v>1</v>
      </c>
      <c r="C947" s="56">
        <v>33</v>
      </c>
      <c r="D947" s="68">
        <f t="shared" si="67"/>
        <v>31.35</v>
      </c>
      <c r="E947" s="68">
        <f t="shared" si="68"/>
        <v>34.65</v>
      </c>
      <c r="F947" s="56">
        <v>45</v>
      </c>
      <c r="G947" s="56">
        <v>7.5</v>
      </c>
      <c r="H947" s="56">
        <v>1000</v>
      </c>
      <c r="I947" s="56">
        <v>0.25</v>
      </c>
      <c r="J947" s="56">
        <v>0.5</v>
      </c>
      <c r="K947" s="56">
        <v>25.1</v>
      </c>
      <c r="L947" s="56" t="s">
        <v>1011</v>
      </c>
      <c r="M947" s="61">
        <f t="shared" si="66"/>
        <v>0.0500000000000001</v>
      </c>
    </row>
    <row r="948" spans="1:13">
      <c r="A948" s="55" t="s">
        <v>3003</v>
      </c>
      <c r="B948" s="56">
        <v>1</v>
      </c>
      <c r="C948" s="56">
        <v>36</v>
      </c>
      <c r="D948" s="68">
        <f t="shared" si="67"/>
        <v>34.2</v>
      </c>
      <c r="E948" s="68">
        <f t="shared" si="68"/>
        <v>37.8</v>
      </c>
      <c r="F948" s="56">
        <v>50</v>
      </c>
      <c r="G948" s="56">
        <v>7</v>
      </c>
      <c r="H948" s="56">
        <v>1000</v>
      </c>
      <c r="I948" s="56">
        <v>0.25</v>
      </c>
      <c r="J948" s="56">
        <v>0.5</v>
      </c>
      <c r="K948" s="56">
        <v>27.4</v>
      </c>
      <c r="L948" s="56" t="s">
        <v>1011</v>
      </c>
      <c r="M948" s="61">
        <f t="shared" si="66"/>
        <v>0.0500000000000001</v>
      </c>
    </row>
    <row r="949" spans="1:13">
      <c r="A949" s="55" t="s">
        <v>3004</v>
      </c>
      <c r="B949" s="56">
        <v>1</v>
      </c>
      <c r="C949" s="56">
        <v>39</v>
      </c>
      <c r="D949" s="68">
        <f t="shared" si="67"/>
        <v>37.05</v>
      </c>
      <c r="E949" s="68">
        <f t="shared" si="68"/>
        <v>40.95</v>
      </c>
      <c r="F949" s="56">
        <v>60</v>
      </c>
      <c r="G949" s="56">
        <v>6.5</v>
      </c>
      <c r="H949" s="56">
        <v>1000</v>
      </c>
      <c r="I949" s="56">
        <v>0.25</v>
      </c>
      <c r="J949" s="56">
        <v>0.5</v>
      </c>
      <c r="K949" s="56">
        <v>29.7</v>
      </c>
      <c r="L949" s="56" t="s">
        <v>1011</v>
      </c>
      <c r="M949" s="61">
        <f t="shared" si="66"/>
        <v>0.0500000000000001</v>
      </c>
    </row>
    <row r="950" spans="1:13">
      <c r="A950" s="55" t="s">
        <v>3005</v>
      </c>
      <c r="B950" s="56">
        <v>1</v>
      </c>
      <c r="C950" s="56">
        <v>43</v>
      </c>
      <c r="D950" s="68">
        <f t="shared" si="67"/>
        <v>40.85</v>
      </c>
      <c r="E950" s="68">
        <f t="shared" si="68"/>
        <v>45.15</v>
      </c>
      <c r="F950" s="56">
        <v>70</v>
      </c>
      <c r="G950" s="56">
        <v>6</v>
      </c>
      <c r="H950" s="56">
        <v>1500</v>
      </c>
      <c r="I950" s="56">
        <v>0.25</v>
      </c>
      <c r="J950" s="56">
        <v>0.5</v>
      </c>
      <c r="K950" s="56">
        <v>32.7</v>
      </c>
      <c r="L950" s="56" t="s">
        <v>1011</v>
      </c>
      <c r="M950" s="61">
        <f t="shared" si="66"/>
        <v>0.05</v>
      </c>
    </row>
    <row r="951" spans="1:13">
      <c r="A951" s="55" t="s">
        <v>3006</v>
      </c>
      <c r="B951" s="56">
        <v>1</v>
      </c>
      <c r="C951" s="56">
        <v>47</v>
      </c>
      <c r="D951" s="68">
        <f t="shared" si="67"/>
        <v>44.65</v>
      </c>
      <c r="E951" s="68">
        <f t="shared" si="68"/>
        <v>49.35</v>
      </c>
      <c r="F951" s="56">
        <v>80</v>
      </c>
      <c r="G951" s="56">
        <v>5.5</v>
      </c>
      <c r="H951" s="56">
        <v>1500</v>
      </c>
      <c r="I951" s="56">
        <v>0.25</v>
      </c>
      <c r="J951" s="56">
        <v>0.5</v>
      </c>
      <c r="K951" s="56">
        <v>35.8</v>
      </c>
      <c r="L951" s="56" t="s">
        <v>1011</v>
      </c>
      <c r="M951" s="61">
        <f t="shared" si="66"/>
        <v>0.05</v>
      </c>
    </row>
    <row r="952" spans="1:13">
      <c r="A952" s="55" t="s">
        <v>3007</v>
      </c>
      <c r="B952" s="56">
        <v>1</v>
      </c>
      <c r="C952" s="56">
        <v>51</v>
      </c>
      <c r="D952" s="68">
        <f t="shared" si="67"/>
        <v>48.45</v>
      </c>
      <c r="E952" s="68">
        <f t="shared" si="68"/>
        <v>53.55</v>
      </c>
      <c r="F952" s="56">
        <v>95</v>
      </c>
      <c r="G952" s="56">
        <v>5</v>
      </c>
      <c r="H952" s="56">
        <v>1500</v>
      </c>
      <c r="I952" s="56">
        <v>0.25</v>
      </c>
      <c r="J952" s="56">
        <v>0.5</v>
      </c>
      <c r="K952" s="56">
        <v>38.8</v>
      </c>
      <c r="L952" s="56" t="s">
        <v>1011</v>
      </c>
      <c r="M952" s="61">
        <f t="shared" si="66"/>
        <v>0.0500000000000001</v>
      </c>
    </row>
    <row r="953" spans="1:13">
      <c r="A953" s="55" t="s">
        <v>3008</v>
      </c>
      <c r="B953" s="56">
        <v>1</v>
      </c>
      <c r="C953" s="56">
        <v>56</v>
      </c>
      <c r="D953" s="68">
        <f t="shared" si="67"/>
        <v>53.2</v>
      </c>
      <c r="E953" s="68">
        <f t="shared" si="68"/>
        <v>58.8</v>
      </c>
      <c r="F953" s="56">
        <v>110</v>
      </c>
      <c r="G953" s="56">
        <v>4.5</v>
      </c>
      <c r="H953" s="56">
        <v>2000</v>
      </c>
      <c r="I953" s="56">
        <v>0.25</v>
      </c>
      <c r="J953" s="56">
        <v>0.5</v>
      </c>
      <c r="K953" s="56">
        <v>42.6</v>
      </c>
      <c r="L953" s="56" t="s">
        <v>1011</v>
      </c>
      <c r="M953" s="61">
        <f t="shared" si="66"/>
        <v>0.0500000000000001</v>
      </c>
    </row>
    <row r="954" spans="1:13">
      <c r="A954" s="55" t="s">
        <v>3009</v>
      </c>
      <c r="B954" s="56">
        <v>1</v>
      </c>
      <c r="C954" s="56">
        <v>62</v>
      </c>
      <c r="D954" s="68">
        <f t="shared" si="67"/>
        <v>58.9</v>
      </c>
      <c r="E954" s="68">
        <f t="shared" si="68"/>
        <v>65.1</v>
      </c>
      <c r="F954" s="56">
        <v>125</v>
      </c>
      <c r="G954" s="56">
        <v>4</v>
      </c>
      <c r="H954" s="56">
        <v>2000</v>
      </c>
      <c r="I954" s="56">
        <v>0.25</v>
      </c>
      <c r="J954" s="56">
        <v>0.5</v>
      </c>
      <c r="K954" s="56">
        <v>47.1</v>
      </c>
      <c r="L954" s="56" t="s">
        <v>1011</v>
      </c>
      <c r="M954" s="61">
        <f t="shared" si="66"/>
        <v>0.05</v>
      </c>
    </row>
    <row r="955" spans="1:13">
      <c r="A955" s="55" t="s">
        <v>3010</v>
      </c>
      <c r="B955" s="56">
        <v>1</v>
      </c>
      <c r="C955" s="56">
        <v>68</v>
      </c>
      <c r="D955" s="68">
        <f t="shared" si="67"/>
        <v>64.6</v>
      </c>
      <c r="E955" s="68">
        <f t="shared" si="68"/>
        <v>71.4</v>
      </c>
      <c r="F955" s="56">
        <v>150</v>
      </c>
      <c r="G955" s="56">
        <v>3.7</v>
      </c>
      <c r="H955" s="56">
        <v>2000</v>
      </c>
      <c r="I955" s="56">
        <v>0.25</v>
      </c>
      <c r="J955" s="56">
        <v>0.5</v>
      </c>
      <c r="K955" s="56">
        <v>51.7</v>
      </c>
      <c r="L955" s="56" t="s">
        <v>1011</v>
      </c>
      <c r="M955" s="61">
        <f t="shared" si="66"/>
        <v>0.0500000000000001</v>
      </c>
    </row>
    <row r="956" spans="1:13">
      <c r="A956" s="55" t="s">
        <v>3011</v>
      </c>
      <c r="B956" s="56">
        <v>1</v>
      </c>
      <c r="C956" s="56">
        <v>75</v>
      </c>
      <c r="D956" s="68">
        <f t="shared" si="67"/>
        <v>71.25</v>
      </c>
      <c r="E956" s="68">
        <f t="shared" si="68"/>
        <v>78.75</v>
      </c>
      <c r="F956" s="56">
        <v>175</v>
      </c>
      <c r="G956" s="56">
        <v>3.3</v>
      </c>
      <c r="H956" s="56">
        <v>2000</v>
      </c>
      <c r="I956" s="56">
        <v>0.25</v>
      </c>
      <c r="J956" s="56">
        <v>0.5</v>
      </c>
      <c r="K956" s="56">
        <v>56</v>
      </c>
      <c r="L956" s="56" t="s">
        <v>1011</v>
      </c>
      <c r="M956" s="61">
        <f t="shared" si="66"/>
        <v>0.05</v>
      </c>
    </row>
    <row r="957" spans="1:13">
      <c r="A957" s="55" t="s">
        <v>3012</v>
      </c>
      <c r="B957" s="56">
        <v>1</v>
      </c>
      <c r="C957" s="56">
        <v>82</v>
      </c>
      <c r="D957" s="68">
        <f t="shared" si="67"/>
        <v>77.9</v>
      </c>
      <c r="E957" s="68">
        <f t="shared" si="68"/>
        <v>86.1</v>
      </c>
      <c r="F957" s="56">
        <v>200</v>
      </c>
      <c r="G957" s="56">
        <v>3</v>
      </c>
      <c r="H957" s="56">
        <v>3000</v>
      </c>
      <c r="I957" s="56">
        <v>0.25</v>
      </c>
      <c r="J957" s="56">
        <v>0.5</v>
      </c>
      <c r="K957" s="56">
        <v>62.2</v>
      </c>
      <c r="L957" s="56" t="s">
        <v>1011</v>
      </c>
      <c r="M957" s="61">
        <f t="shared" si="66"/>
        <v>0.0500000000000001</v>
      </c>
    </row>
    <row r="958" spans="1:13">
      <c r="A958" s="55" t="s">
        <v>3013</v>
      </c>
      <c r="B958" s="56">
        <v>1</v>
      </c>
      <c r="C958" s="56">
        <v>91</v>
      </c>
      <c r="D958" s="68">
        <f t="shared" si="67"/>
        <v>86.45</v>
      </c>
      <c r="E958" s="68">
        <f t="shared" si="68"/>
        <v>95.55</v>
      </c>
      <c r="F958" s="56">
        <v>250</v>
      </c>
      <c r="G958" s="56">
        <v>2.8</v>
      </c>
      <c r="H958" s="56">
        <v>3000</v>
      </c>
      <c r="I958" s="56">
        <v>0.25</v>
      </c>
      <c r="J958" s="56">
        <v>0.5</v>
      </c>
      <c r="K958" s="56">
        <v>69.2</v>
      </c>
      <c r="L958" s="56" t="s">
        <v>1011</v>
      </c>
      <c r="M958" s="61">
        <f t="shared" si="66"/>
        <v>0.05</v>
      </c>
    </row>
    <row r="959" spans="1:13">
      <c r="A959" s="55" t="s">
        <v>3014</v>
      </c>
      <c r="B959" s="56">
        <v>1</v>
      </c>
      <c r="C959" s="56">
        <v>100</v>
      </c>
      <c r="D959" s="68">
        <f t="shared" si="67"/>
        <v>95</v>
      </c>
      <c r="E959" s="68">
        <f t="shared" si="68"/>
        <v>105</v>
      </c>
      <c r="F959" s="56">
        <v>350</v>
      </c>
      <c r="G959" s="56">
        <v>2.5</v>
      </c>
      <c r="H959" s="56">
        <v>3000</v>
      </c>
      <c r="I959" s="56">
        <v>0.25</v>
      </c>
      <c r="J959" s="56">
        <v>0.5</v>
      </c>
      <c r="K959" s="56">
        <v>76</v>
      </c>
      <c r="L959" s="56" t="s">
        <v>1011</v>
      </c>
      <c r="M959" s="61">
        <f t="shared" si="66"/>
        <v>0.05</v>
      </c>
    </row>
    <row r="960" spans="1:13">
      <c r="A960" s="55" t="s">
        <v>3015</v>
      </c>
      <c r="B960" s="56">
        <v>1</v>
      </c>
      <c r="C960" s="56">
        <v>110</v>
      </c>
      <c r="D960" s="68">
        <f t="shared" si="67"/>
        <v>104.5</v>
      </c>
      <c r="E960" s="68">
        <f t="shared" si="68"/>
        <v>115.5</v>
      </c>
      <c r="F960" s="56">
        <v>450</v>
      </c>
      <c r="G960" s="56">
        <v>2.3</v>
      </c>
      <c r="H960" s="56">
        <v>4000</v>
      </c>
      <c r="I960" s="56">
        <v>0.25</v>
      </c>
      <c r="J960" s="56">
        <v>0.5</v>
      </c>
      <c r="K960" s="56">
        <v>83.6</v>
      </c>
      <c r="L960" s="56" t="s">
        <v>1011</v>
      </c>
      <c r="M960" s="61">
        <f t="shared" si="66"/>
        <v>0.05</v>
      </c>
    </row>
    <row r="961" spans="1:13">
      <c r="A961" s="55" t="s">
        <v>3016</v>
      </c>
      <c r="B961" s="56">
        <v>1</v>
      </c>
      <c r="C961" s="56">
        <v>120</v>
      </c>
      <c r="D961" s="68">
        <f t="shared" si="67"/>
        <v>114</v>
      </c>
      <c r="E961" s="68">
        <f t="shared" si="68"/>
        <v>126</v>
      </c>
      <c r="F961" s="56">
        <v>550</v>
      </c>
      <c r="G961" s="56">
        <v>2</v>
      </c>
      <c r="H961" s="56">
        <v>4500</v>
      </c>
      <c r="I961" s="56">
        <v>0.25</v>
      </c>
      <c r="J961" s="56">
        <v>0.5</v>
      </c>
      <c r="K961" s="56">
        <v>91.2</v>
      </c>
      <c r="L961" s="56" t="s">
        <v>1011</v>
      </c>
      <c r="M961" s="61">
        <f t="shared" si="66"/>
        <v>0.05</v>
      </c>
    </row>
    <row r="962" spans="1:13">
      <c r="A962" s="55" t="s">
        <v>3017</v>
      </c>
      <c r="B962" s="56">
        <v>1</v>
      </c>
      <c r="C962" s="56">
        <v>130</v>
      </c>
      <c r="D962" s="68">
        <f t="shared" si="67"/>
        <v>123.5</v>
      </c>
      <c r="E962" s="68">
        <f t="shared" si="68"/>
        <v>136.5</v>
      </c>
      <c r="F962" s="56">
        <v>700</v>
      </c>
      <c r="G962" s="56">
        <v>1.9</v>
      </c>
      <c r="H962" s="56">
        <v>5000</v>
      </c>
      <c r="I962" s="56">
        <v>0.25</v>
      </c>
      <c r="J962" s="56">
        <v>0.5</v>
      </c>
      <c r="K962" s="56">
        <v>98.8</v>
      </c>
      <c r="L962" s="56" t="s">
        <v>1011</v>
      </c>
      <c r="M962" s="61">
        <f t="shared" si="66"/>
        <v>0.05</v>
      </c>
    </row>
    <row r="963" spans="1:13">
      <c r="A963" s="55" t="s">
        <v>3018</v>
      </c>
      <c r="B963" s="56">
        <v>1</v>
      </c>
      <c r="C963" s="56">
        <v>150</v>
      </c>
      <c r="D963" s="68">
        <f t="shared" si="67"/>
        <v>142.5</v>
      </c>
      <c r="E963" s="68">
        <f t="shared" si="68"/>
        <v>157.5</v>
      </c>
      <c r="F963" s="56">
        <v>1000</v>
      </c>
      <c r="G963" s="56">
        <v>1.7</v>
      </c>
      <c r="H963" s="56">
        <v>6000</v>
      </c>
      <c r="I963" s="56">
        <v>0.25</v>
      </c>
      <c r="J963" s="56">
        <v>0.5</v>
      </c>
      <c r="K963" s="56">
        <v>114</v>
      </c>
      <c r="L963" s="56" t="s">
        <v>1011</v>
      </c>
      <c r="M963" s="61">
        <f t="shared" si="66"/>
        <v>0.05</v>
      </c>
    </row>
    <row r="964" spans="1:13">
      <c r="A964" s="55" t="s">
        <v>3019</v>
      </c>
      <c r="B964" s="56">
        <v>1</v>
      </c>
      <c r="C964" s="56">
        <v>160</v>
      </c>
      <c r="D964" s="68">
        <f t="shared" si="67"/>
        <v>152</v>
      </c>
      <c r="E964" s="68">
        <f t="shared" si="68"/>
        <v>168</v>
      </c>
      <c r="F964" s="56">
        <v>1100</v>
      </c>
      <c r="G964" s="56">
        <v>1.6</v>
      </c>
      <c r="H964" s="56">
        <v>6500</v>
      </c>
      <c r="I964" s="56">
        <v>0.25</v>
      </c>
      <c r="J964" s="56">
        <v>0.5</v>
      </c>
      <c r="K964" s="56">
        <v>121.6</v>
      </c>
      <c r="L964" s="56" t="s">
        <v>1011</v>
      </c>
      <c r="M964" s="61">
        <f t="shared" si="66"/>
        <v>0.05</v>
      </c>
    </row>
    <row r="965" spans="1:13">
      <c r="A965" s="55" t="s">
        <v>3020</v>
      </c>
      <c r="B965" s="56">
        <v>1</v>
      </c>
      <c r="C965" s="56">
        <v>180</v>
      </c>
      <c r="D965" s="68">
        <f t="shared" si="67"/>
        <v>171</v>
      </c>
      <c r="E965" s="68">
        <f t="shared" si="68"/>
        <v>189</v>
      </c>
      <c r="F965" s="56">
        <v>1200</v>
      </c>
      <c r="G965" s="56">
        <v>1.4</v>
      </c>
      <c r="H965" s="56">
        <v>7000</v>
      </c>
      <c r="I965" s="56">
        <v>0.25</v>
      </c>
      <c r="J965" s="56">
        <v>0.5</v>
      </c>
      <c r="K965" s="56">
        <v>136.8</v>
      </c>
      <c r="L965" s="56" t="s">
        <v>1011</v>
      </c>
      <c r="M965" s="61">
        <f t="shared" ref="M965:M1028" si="69">(C965-D965)/C965</f>
        <v>0.05</v>
      </c>
    </row>
    <row r="966" spans="1:13">
      <c r="A966" s="55" t="s">
        <v>3021</v>
      </c>
      <c r="B966" s="56">
        <v>1</v>
      </c>
      <c r="C966" s="56">
        <v>200</v>
      </c>
      <c r="D966" s="68">
        <f t="shared" si="67"/>
        <v>190</v>
      </c>
      <c r="E966" s="68">
        <f t="shared" si="68"/>
        <v>210</v>
      </c>
      <c r="F966" s="56">
        <v>1900</v>
      </c>
      <c r="G966" s="56">
        <v>1.2</v>
      </c>
      <c r="H966" s="56">
        <v>9990</v>
      </c>
      <c r="I966" s="56">
        <v>0.25</v>
      </c>
      <c r="J966" s="56">
        <v>0.5</v>
      </c>
      <c r="K966" s="56">
        <v>152</v>
      </c>
      <c r="L966" s="56" t="s">
        <v>1011</v>
      </c>
      <c r="M966" s="61">
        <f t="shared" si="69"/>
        <v>0.05</v>
      </c>
    </row>
    <row r="967" spans="1:13">
      <c r="A967" s="55" t="s">
        <v>3022</v>
      </c>
      <c r="B967" s="56">
        <v>1</v>
      </c>
      <c r="C967" s="56">
        <v>2.55</v>
      </c>
      <c r="D967" s="68">
        <v>2.4</v>
      </c>
      <c r="E967" s="68">
        <v>2.7</v>
      </c>
      <c r="F967" s="56">
        <v>40</v>
      </c>
      <c r="G967" s="56">
        <v>50</v>
      </c>
      <c r="H967" s="56">
        <v>400</v>
      </c>
      <c r="I967" s="56">
        <v>0.5</v>
      </c>
      <c r="J967" s="56">
        <v>200</v>
      </c>
      <c r="K967" s="56">
        <v>1</v>
      </c>
      <c r="L967" s="56" t="s">
        <v>1011</v>
      </c>
      <c r="M967" s="61">
        <f t="shared" si="69"/>
        <v>0.0588235294117647</v>
      </c>
    </row>
    <row r="968" spans="1:13">
      <c r="A968" s="55" t="s">
        <v>3023</v>
      </c>
      <c r="B968" s="56">
        <v>1</v>
      </c>
      <c r="C968" s="56">
        <v>2.9</v>
      </c>
      <c r="D968" s="68">
        <v>2.7</v>
      </c>
      <c r="E968" s="68">
        <v>3.1</v>
      </c>
      <c r="F968" s="56">
        <v>40</v>
      </c>
      <c r="G968" s="56">
        <v>50</v>
      </c>
      <c r="H968" s="56">
        <v>80</v>
      </c>
      <c r="I968" s="56">
        <v>0.5</v>
      </c>
      <c r="J968" s="56">
        <v>200</v>
      </c>
      <c r="K968" s="56">
        <v>1</v>
      </c>
      <c r="L968" s="56" t="s">
        <v>1011</v>
      </c>
      <c r="M968" s="61">
        <f t="shared" si="69"/>
        <v>0.0689655172413792</v>
      </c>
    </row>
    <row r="969" spans="1:13">
      <c r="A969" s="55" t="s">
        <v>3024</v>
      </c>
      <c r="B969" s="56">
        <v>1</v>
      </c>
      <c r="C969" s="56">
        <v>3.2</v>
      </c>
      <c r="D969" s="68">
        <v>3</v>
      </c>
      <c r="E969" s="68">
        <v>3.4</v>
      </c>
      <c r="F969" s="56">
        <v>40</v>
      </c>
      <c r="G969" s="56">
        <v>40</v>
      </c>
      <c r="H969" s="56">
        <v>60</v>
      </c>
      <c r="I969" s="56">
        <v>0.5</v>
      </c>
      <c r="J969" s="56">
        <v>100</v>
      </c>
      <c r="K969" s="56">
        <v>1</v>
      </c>
      <c r="L969" s="56" t="s">
        <v>1011</v>
      </c>
      <c r="M969" s="61">
        <f t="shared" si="69"/>
        <v>0.0625000000000001</v>
      </c>
    </row>
    <row r="970" spans="1:13">
      <c r="A970" s="55" t="s">
        <v>3025</v>
      </c>
      <c r="B970" s="56">
        <v>1</v>
      </c>
      <c r="C970" s="56">
        <v>3.5</v>
      </c>
      <c r="D970" s="68">
        <v>3.3</v>
      </c>
      <c r="E970" s="68">
        <v>3.7</v>
      </c>
      <c r="F970" s="56">
        <v>40</v>
      </c>
      <c r="G970" s="56">
        <v>10</v>
      </c>
      <c r="H970" s="56">
        <v>60</v>
      </c>
      <c r="I970" s="56">
        <v>0.5</v>
      </c>
      <c r="J970" s="56">
        <v>80</v>
      </c>
      <c r="K970" s="56">
        <v>1</v>
      </c>
      <c r="L970" s="56" t="s">
        <v>1011</v>
      </c>
      <c r="M970" s="61">
        <f t="shared" si="69"/>
        <v>0.0571428571428572</v>
      </c>
    </row>
    <row r="971" spans="1:13">
      <c r="A971" s="55" t="s">
        <v>3026</v>
      </c>
      <c r="B971" s="56">
        <v>1</v>
      </c>
      <c r="C971" s="56">
        <v>3.8</v>
      </c>
      <c r="D971" s="68">
        <v>3.6</v>
      </c>
      <c r="E971" s="68">
        <v>4</v>
      </c>
      <c r="F971" s="56">
        <v>40</v>
      </c>
      <c r="G971" s="56">
        <v>10</v>
      </c>
      <c r="H971" s="56">
        <v>60</v>
      </c>
      <c r="I971" s="56">
        <v>0.5</v>
      </c>
      <c r="J971" s="56">
        <v>60</v>
      </c>
      <c r="K971" s="56">
        <v>1</v>
      </c>
      <c r="L971" s="56" t="s">
        <v>1011</v>
      </c>
      <c r="M971" s="61">
        <f t="shared" si="69"/>
        <v>0.0526315789473684</v>
      </c>
    </row>
    <row r="972" spans="1:13">
      <c r="A972" s="55" t="s">
        <v>3027</v>
      </c>
      <c r="B972" s="56">
        <v>1</v>
      </c>
      <c r="C972" s="56">
        <v>4.15</v>
      </c>
      <c r="D972" s="68">
        <v>3.9</v>
      </c>
      <c r="E972" s="68">
        <v>4.4</v>
      </c>
      <c r="F972" s="56">
        <v>40</v>
      </c>
      <c r="G972" s="56">
        <v>10</v>
      </c>
      <c r="H972" s="56">
        <v>60</v>
      </c>
      <c r="I972" s="56">
        <v>0.5</v>
      </c>
      <c r="J972" s="56">
        <v>40</v>
      </c>
      <c r="K972" s="56">
        <v>1</v>
      </c>
      <c r="L972" s="56" t="s">
        <v>1011</v>
      </c>
      <c r="M972" s="61">
        <f t="shared" si="69"/>
        <v>0.0602409638554218</v>
      </c>
    </row>
    <row r="973" spans="1:13">
      <c r="A973" s="55" t="s">
        <v>3028</v>
      </c>
      <c r="B973" s="56">
        <v>1</v>
      </c>
      <c r="C973" s="56">
        <v>4.55</v>
      </c>
      <c r="D973" s="68">
        <v>4.3</v>
      </c>
      <c r="E973" s="68">
        <v>4.8</v>
      </c>
      <c r="F973" s="56">
        <v>40</v>
      </c>
      <c r="G973" s="56">
        <v>10</v>
      </c>
      <c r="H973" s="56">
        <v>60</v>
      </c>
      <c r="I973" s="56">
        <v>0.5</v>
      </c>
      <c r="J973" s="56">
        <v>20</v>
      </c>
      <c r="K973" s="56">
        <v>1</v>
      </c>
      <c r="L973" s="56" t="s">
        <v>1011</v>
      </c>
      <c r="M973" s="61">
        <f t="shared" si="69"/>
        <v>0.0549450549450549</v>
      </c>
    </row>
    <row r="974" spans="1:13">
      <c r="A974" s="55" t="s">
        <v>3029</v>
      </c>
      <c r="B974" s="56">
        <v>1</v>
      </c>
      <c r="C974" s="56">
        <v>4.95</v>
      </c>
      <c r="D974" s="68">
        <v>4.7</v>
      </c>
      <c r="E974" s="68">
        <v>5.2</v>
      </c>
      <c r="F974" s="56">
        <v>40</v>
      </c>
      <c r="G974" s="56">
        <v>10</v>
      </c>
      <c r="H974" s="56">
        <v>60</v>
      </c>
      <c r="I974" s="56">
        <v>0.5</v>
      </c>
      <c r="J974" s="56">
        <v>20</v>
      </c>
      <c r="K974" s="56">
        <v>1</v>
      </c>
      <c r="L974" s="56" t="s">
        <v>1011</v>
      </c>
      <c r="M974" s="61">
        <f t="shared" si="69"/>
        <v>0.0505050505050505</v>
      </c>
    </row>
    <row r="975" spans="1:13">
      <c r="A975" s="55" t="s">
        <v>3030</v>
      </c>
      <c r="B975" s="56">
        <v>1</v>
      </c>
      <c r="C975" s="56">
        <v>5.4</v>
      </c>
      <c r="D975" s="68">
        <v>5.1</v>
      </c>
      <c r="E975" s="68">
        <v>5.7</v>
      </c>
      <c r="F975" s="56">
        <v>40</v>
      </c>
      <c r="G975" s="56">
        <v>10</v>
      </c>
      <c r="H975" s="56">
        <v>80</v>
      </c>
      <c r="I975" s="56">
        <v>0.5</v>
      </c>
      <c r="J975" s="56">
        <v>20</v>
      </c>
      <c r="K975" s="56">
        <v>1</v>
      </c>
      <c r="L975" s="56" t="s">
        <v>1011</v>
      </c>
      <c r="M975" s="61">
        <f t="shared" si="69"/>
        <v>0.0555555555555557</v>
      </c>
    </row>
    <row r="976" spans="1:13">
      <c r="A976" s="55" t="s">
        <v>3031</v>
      </c>
      <c r="B976" s="56">
        <v>1</v>
      </c>
      <c r="C976" s="56">
        <v>5.95</v>
      </c>
      <c r="D976" s="68">
        <v>5.6</v>
      </c>
      <c r="E976" s="68">
        <v>6.3</v>
      </c>
      <c r="F976" s="56">
        <v>40</v>
      </c>
      <c r="G976" s="56">
        <v>10</v>
      </c>
      <c r="H976" s="56">
        <v>80</v>
      </c>
      <c r="I976" s="56">
        <v>0.5</v>
      </c>
      <c r="J976" s="56">
        <v>20</v>
      </c>
      <c r="K976" s="56">
        <v>1.5</v>
      </c>
      <c r="L976" s="56" t="s">
        <v>1011</v>
      </c>
      <c r="M976" s="61">
        <f t="shared" si="69"/>
        <v>0.0588235294117648</v>
      </c>
    </row>
    <row r="977" spans="1:13">
      <c r="A977" s="55" t="s">
        <v>3032</v>
      </c>
      <c r="B977" s="56">
        <v>1</v>
      </c>
      <c r="C977" s="56">
        <v>6.6</v>
      </c>
      <c r="D977" s="68">
        <v>6.2</v>
      </c>
      <c r="E977" s="68">
        <v>7</v>
      </c>
      <c r="F977" s="56">
        <v>40</v>
      </c>
      <c r="G977" s="56">
        <v>15</v>
      </c>
      <c r="H977" s="56">
        <v>80</v>
      </c>
      <c r="I977" s="56">
        <v>0.5</v>
      </c>
      <c r="J977" s="56">
        <v>20</v>
      </c>
      <c r="K977" s="56">
        <v>3</v>
      </c>
      <c r="L977" s="56" t="s">
        <v>1011</v>
      </c>
      <c r="M977" s="61">
        <f t="shared" si="69"/>
        <v>0.0606060606060605</v>
      </c>
    </row>
    <row r="978" spans="1:13">
      <c r="A978" s="55" t="s">
        <v>3033</v>
      </c>
      <c r="B978" s="56">
        <v>1</v>
      </c>
      <c r="C978" s="56">
        <v>7.25</v>
      </c>
      <c r="D978" s="68">
        <v>6.8</v>
      </c>
      <c r="E978" s="68">
        <v>7.7</v>
      </c>
      <c r="F978" s="56">
        <v>40</v>
      </c>
      <c r="G978" s="56">
        <v>20</v>
      </c>
      <c r="H978" s="56">
        <v>80</v>
      </c>
      <c r="I978" s="56">
        <v>0.5</v>
      </c>
      <c r="J978" s="56">
        <v>20</v>
      </c>
      <c r="K978" s="56">
        <v>3.5</v>
      </c>
      <c r="L978" s="56" t="s">
        <v>1011</v>
      </c>
      <c r="M978" s="61">
        <f t="shared" si="69"/>
        <v>0.0620689655172414</v>
      </c>
    </row>
    <row r="979" spans="1:13">
      <c r="A979" s="55" t="s">
        <v>3034</v>
      </c>
      <c r="B979" s="56">
        <v>1</v>
      </c>
      <c r="C979" s="56">
        <v>7.95</v>
      </c>
      <c r="D979" s="68">
        <v>7.5</v>
      </c>
      <c r="E979" s="68">
        <v>8.4</v>
      </c>
      <c r="F979" s="56">
        <v>40</v>
      </c>
      <c r="G979" s="56">
        <v>20</v>
      </c>
      <c r="H979" s="56">
        <v>80</v>
      </c>
      <c r="I979" s="56">
        <v>0.5</v>
      </c>
      <c r="J979" s="56">
        <v>20</v>
      </c>
      <c r="K979" s="56">
        <v>4</v>
      </c>
      <c r="L979" s="56" t="s">
        <v>1011</v>
      </c>
      <c r="M979" s="61">
        <f t="shared" si="69"/>
        <v>0.0566037735849057</v>
      </c>
    </row>
    <row r="980" spans="1:13">
      <c r="A980" s="55" t="s">
        <v>3035</v>
      </c>
      <c r="B980" s="56">
        <v>1</v>
      </c>
      <c r="C980" s="56">
        <v>8.75</v>
      </c>
      <c r="D980" s="68">
        <v>8.2</v>
      </c>
      <c r="E980" s="68">
        <v>9.3</v>
      </c>
      <c r="F980" s="56">
        <v>40</v>
      </c>
      <c r="G980" s="56">
        <v>20</v>
      </c>
      <c r="H980" s="56">
        <v>100</v>
      </c>
      <c r="I980" s="56">
        <v>0.5</v>
      </c>
      <c r="J980" s="56">
        <v>20</v>
      </c>
      <c r="K980" s="56">
        <v>5</v>
      </c>
      <c r="L980" s="56" t="s">
        <v>1011</v>
      </c>
      <c r="M980" s="61">
        <f t="shared" si="69"/>
        <v>0.0628571428571429</v>
      </c>
    </row>
    <row r="981" spans="1:13">
      <c r="A981" s="55" t="s">
        <v>3036</v>
      </c>
      <c r="B981" s="56">
        <v>1</v>
      </c>
      <c r="C981" s="56">
        <v>9.65</v>
      </c>
      <c r="D981" s="68">
        <v>9.1</v>
      </c>
      <c r="E981" s="68">
        <v>10.2</v>
      </c>
      <c r="F981" s="56">
        <v>40</v>
      </c>
      <c r="G981" s="56">
        <v>25</v>
      </c>
      <c r="H981" s="56">
        <v>100</v>
      </c>
      <c r="I981" s="56">
        <v>0.5</v>
      </c>
      <c r="J981" s="56">
        <v>20</v>
      </c>
      <c r="K981" s="56">
        <v>6</v>
      </c>
      <c r="L981" s="56" t="s">
        <v>1011</v>
      </c>
      <c r="M981" s="61">
        <f t="shared" si="69"/>
        <v>0.0569948186528498</v>
      </c>
    </row>
    <row r="982" spans="1:13">
      <c r="A982" s="55" t="s">
        <v>3037</v>
      </c>
      <c r="B982" s="56">
        <v>1</v>
      </c>
      <c r="C982" s="56">
        <v>10.6</v>
      </c>
      <c r="D982" s="68">
        <v>10</v>
      </c>
      <c r="E982" s="68">
        <v>11.2</v>
      </c>
      <c r="F982" s="56">
        <v>40</v>
      </c>
      <c r="G982" s="56">
        <v>30</v>
      </c>
      <c r="H982" s="56">
        <v>120</v>
      </c>
      <c r="I982" s="56">
        <v>0.5</v>
      </c>
      <c r="J982" s="56">
        <v>10</v>
      </c>
      <c r="K982" s="56">
        <v>7</v>
      </c>
      <c r="L982" s="56" t="s">
        <v>1011</v>
      </c>
      <c r="M982" s="61">
        <f t="shared" si="69"/>
        <v>0.0566037735849056</v>
      </c>
    </row>
    <row r="983" spans="1:13">
      <c r="A983" s="55" t="s">
        <v>3038</v>
      </c>
      <c r="B983" s="56">
        <v>1</v>
      </c>
      <c r="C983" s="56">
        <v>11.65</v>
      </c>
      <c r="D983" s="68">
        <v>11</v>
      </c>
      <c r="E983" s="68">
        <v>12.3</v>
      </c>
      <c r="F983" s="56">
        <v>20</v>
      </c>
      <c r="G983" s="56">
        <v>40</v>
      </c>
      <c r="H983" s="56">
        <v>150</v>
      </c>
      <c r="I983" s="56">
        <v>0.5</v>
      </c>
      <c r="J983" s="56">
        <v>10</v>
      </c>
      <c r="K983" s="56">
        <v>8</v>
      </c>
      <c r="L983" s="56" t="s">
        <v>1011</v>
      </c>
      <c r="M983" s="61">
        <f t="shared" si="69"/>
        <v>0.055793991416309</v>
      </c>
    </row>
    <row r="984" spans="1:13">
      <c r="A984" s="55" t="s">
        <v>3039</v>
      </c>
      <c r="B984" s="56">
        <v>1</v>
      </c>
      <c r="C984" s="56">
        <v>12.75</v>
      </c>
      <c r="D984" s="68">
        <v>12</v>
      </c>
      <c r="E984" s="68">
        <v>13.5</v>
      </c>
      <c r="F984" s="56">
        <v>20</v>
      </c>
      <c r="G984" s="56">
        <v>40</v>
      </c>
      <c r="H984" s="56">
        <v>200</v>
      </c>
      <c r="I984" s="56">
        <v>0.5</v>
      </c>
      <c r="J984" s="56">
        <v>10</v>
      </c>
      <c r="K984" s="56">
        <v>9</v>
      </c>
      <c r="L984" s="56" t="s">
        <v>1011</v>
      </c>
      <c r="M984" s="61">
        <f t="shared" si="69"/>
        <v>0.0588235294117647</v>
      </c>
    </row>
    <row r="985" spans="1:13">
      <c r="A985" s="55" t="s">
        <v>3040</v>
      </c>
      <c r="B985" s="56">
        <v>1</v>
      </c>
      <c r="C985" s="56">
        <v>14.15</v>
      </c>
      <c r="D985" s="68">
        <v>13.3</v>
      </c>
      <c r="E985" s="68">
        <v>15</v>
      </c>
      <c r="F985" s="56">
        <v>20</v>
      </c>
      <c r="G985" s="56">
        <v>40</v>
      </c>
      <c r="H985" s="56">
        <v>250</v>
      </c>
      <c r="I985" s="56">
        <v>0.5</v>
      </c>
      <c r="J985" s="56">
        <v>10</v>
      </c>
      <c r="K985" s="56">
        <v>10</v>
      </c>
      <c r="L985" s="56" t="s">
        <v>1011</v>
      </c>
      <c r="M985" s="61">
        <f t="shared" si="69"/>
        <v>0.0600706713780918</v>
      </c>
    </row>
    <row r="986" spans="1:13">
      <c r="A986" s="55" t="s">
        <v>3041</v>
      </c>
      <c r="B986" s="56">
        <v>1</v>
      </c>
      <c r="C986" s="56">
        <v>15.6</v>
      </c>
      <c r="D986" s="68">
        <v>14.7</v>
      </c>
      <c r="E986" s="68">
        <v>16.5</v>
      </c>
      <c r="F986" s="56">
        <v>20</v>
      </c>
      <c r="G986" s="56">
        <v>60</v>
      </c>
      <c r="H986" s="56">
        <v>300</v>
      </c>
      <c r="I986" s="56">
        <v>0.5</v>
      </c>
      <c r="J986" s="56">
        <v>10</v>
      </c>
      <c r="K986" s="56">
        <v>11</v>
      </c>
      <c r="L986" s="56" t="s">
        <v>1011</v>
      </c>
      <c r="M986" s="61">
        <f t="shared" si="69"/>
        <v>0.0576923076923077</v>
      </c>
    </row>
    <row r="987" spans="1:13">
      <c r="A987" s="55" t="s">
        <v>3042</v>
      </c>
      <c r="B987" s="56">
        <v>1</v>
      </c>
      <c r="C987" s="56">
        <v>17.25</v>
      </c>
      <c r="D987" s="68">
        <v>16.2</v>
      </c>
      <c r="E987" s="68">
        <v>18.3</v>
      </c>
      <c r="F987" s="56">
        <v>20</v>
      </c>
      <c r="G987" s="56">
        <v>60</v>
      </c>
      <c r="H987" s="56">
        <v>700</v>
      </c>
      <c r="I987" s="56">
        <v>0.5</v>
      </c>
      <c r="J987" s="56">
        <v>10</v>
      </c>
      <c r="K987" s="56">
        <v>12</v>
      </c>
      <c r="L987" s="56" t="s">
        <v>1011</v>
      </c>
      <c r="M987" s="61">
        <f t="shared" si="69"/>
        <v>0.0608695652173913</v>
      </c>
    </row>
    <row r="988" spans="1:13">
      <c r="A988" s="55" t="s">
        <v>3043</v>
      </c>
      <c r="B988" s="56">
        <v>1</v>
      </c>
      <c r="C988" s="56">
        <v>19.15</v>
      </c>
      <c r="D988" s="68">
        <v>18</v>
      </c>
      <c r="E988" s="68">
        <v>20.3</v>
      </c>
      <c r="F988" s="56">
        <v>20</v>
      </c>
      <c r="G988" s="56">
        <v>60</v>
      </c>
      <c r="H988" s="56">
        <v>750</v>
      </c>
      <c r="I988" s="56">
        <v>0.5</v>
      </c>
      <c r="J988" s="56">
        <v>10</v>
      </c>
      <c r="K988" s="56">
        <v>13</v>
      </c>
      <c r="L988" s="56" t="s">
        <v>1011</v>
      </c>
      <c r="M988" s="61">
        <f t="shared" si="69"/>
        <v>0.0600522193211488</v>
      </c>
    </row>
    <row r="989" spans="1:13">
      <c r="A989" s="55" t="s">
        <v>3044</v>
      </c>
      <c r="B989" s="56">
        <v>1</v>
      </c>
      <c r="C989" s="56">
        <v>21.2</v>
      </c>
      <c r="D989" s="68">
        <v>20</v>
      </c>
      <c r="E989" s="68">
        <v>22.4</v>
      </c>
      <c r="F989" s="56">
        <v>20</v>
      </c>
      <c r="G989" s="56">
        <v>80</v>
      </c>
      <c r="H989" s="56">
        <v>750</v>
      </c>
      <c r="I989" s="56">
        <v>0.5</v>
      </c>
      <c r="J989" s="56">
        <v>10</v>
      </c>
      <c r="K989" s="56">
        <v>15</v>
      </c>
      <c r="L989" s="56" t="s">
        <v>1011</v>
      </c>
      <c r="M989" s="61">
        <f t="shared" si="69"/>
        <v>0.0566037735849056</v>
      </c>
    </row>
    <row r="990" spans="1:13">
      <c r="A990" s="55" t="s">
        <v>3045</v>
      </c>
      <c r="B990" s="56">
        <v>1</v>
      </c>
      <c r="C990" s="56">
        <v>23.25</v>
      </c>
      <c r="D990" s="68">
        <v>22</v>
      </c>
      <c r="E990" s="68">
        <v>24.5</v>
      </c>
      <c r="F990" s="56">
        <v>10</v>
      </c>
      <c r="G990" s="56">
        <v>80</v>
      </c>
      <c r="H990" s="56">
        <v>750</v>
      </c>
      <c r="I990" s="56">
        <v>0.5</v>
      </c>
      <c r="J990" s="56">
        <v>10</v>
      </c>
      <c r="K990" s="56">
        <v>17</v>
      </c>
      <c r="L990" s="56" t="s">
        <v>1011</v>
      </c>
      <c r="M990" s="61">
        <f t="shared" si="69"/>
        <v>0.0537634408602151</v>
      </c>
    </row>
    <row r="991" spans="1:13">
      <c r="A991" s="55" t="s">
        <v>3046</v>
      </c>
      <c r="B991" s="56">
        <v>1</v>
      </c>
      <c r="C991" s="56">
        <v>25.8</v>
      </c>
      <c r="D991" s="68">
        <v>24</v>
      </c>
      <c r="E991" s="68">
        <v>27.6</v>
      </c>
      <c r="F991" s="56">
        <v>10</v>
      </c>
      <c r="G991" s="56">
        <v>80</v>
      </c>
      <c r="H991" s="56">
        <v>750</v>
      </c>
      <c r="I991" s="56">
        <v>0.5</v>
      </c>
      <c r="J991" s="56">
        <v>10</v>
      </c>
      <c r="K991" s="56">
        <v>19</v>
      </c>
      <c r="L991" s="56" t="s">
        <v>1011</v>
      </c>
      <c r="M991" s="61">
        <f t="shared" si="69"/>
        <v>0.0697674418604651</v>
      </c>
    </row>
    <row r="992" spans="1:13">
      <c r="A992" s="55" t="s">
        <v>3047</v>
      </c>
      <c r="B992" s="56">
        <v>1</v>
      </c>
      <c r="C992" s="56">
        <v>28.9</v>
      </c>
      <c r="D992" s="68">
        <v>27</v>
      </c>
      <c r="E992" s="68">
        <v>30.8</v>
      </c>
      <c r="F992" s="56">
        <v>10</v>
      </c>
      <c r="G992" s="56">
        <v>100</v>
      </c>
      <c r="H992" s="56">
        <v>750</v>
      </c>
      <c r="I992" s="56">
        <v>0.5</v>
      </c>
      <c r="J992" s="56">
        <v>10</v>
      </c>
      <c r="K992" s="56">
        <v>21</v>
      </c>
      <c r="L992" s="56" t="s">
        <v>1011</v>
      </c>
      <c r="M992" s="61">
        <f t="shared" si="69"/>
        <v>0.0657439446366782</v>
      </c>
    </row>
    <row r="993" spans="1:13">
      <c r="A993" s="55" t="s">
        <v>3048</v>
      </c>
      <c r="B993" s="56">
        <v>1</v>
      </c>
      <c r="C993" s="56">
        <v>32</v>
      </c>
      <c r="D993" s="68">
        <v>30</v>
      </c>
      <c r="E993" s="68">
        <v>34</v>
      </c>
      <c r="F993" s="56">
        <v>10</v>
      </c>
      <c r="G993" s="56">
        <v>100</v>
      </c>
      <c r="H993" s="56">
        <v>1000</v>
      </c>
      <c r="I993" s="56">
        <v>0.5</v>
      </c>
      <c r="J993" s="56">
        <v>10</v>
      </c>
      <c r="K993" s="56">
        <v>23</v>
      </c>
      <c r="L993" s="56" t="s">
        <v>1011</v>
      </c>
      <c r="M993" s="61">
        <f t="shared" si="69"/>
        <v>0.0625</v>
      </c>
    </row>
    <row r="994" spans="1:13">
      <c r="A994" s="55" t="s">
        <v>3049</v>
      </c>
      <c r="B994" s="56">
        <v>1</v>
      </c>
      <c r="C994" s="56">
        <v>35</v>
      </c>
      <c r="D994" s="68">
        <v>33</v>
      </c>
      <c r="E994" s="68">
        <v>37</v>
      </c>
      <c r="F994" s="56">
        <v>10</v>
      </c>
      <c r="G994" s="56">
        <v>100</v>
      </c>
      <c r="H994" s="56">
        <v>1000</v>
      </c>
      <c r="I994" s="56">
        <v>0.5</v>
      </c>
      <c r="J994" s="56">
        <v>10</v>
      </c>
      <c r="K994" s="56">
        <v>25</v>
      </c>
      <c r="L994" s="56" t="s">
        <v>1011</v>
      </c>
      <c r="M994" s="61">
        <f t="shared" si="69"/>
        <v>0.0571428571428571</v>
      </c>
    </row>
    <row r="995" spans="1:13">
      <c r="A995" s="55" t="s">
        <v>3050</v>
      </c>
      <c r="B995" s="56">
        <v>1</v>
      </c>
      <c r="C995" s="56">
        <v>38</v>
      </c>
      <c r="D995" s="68">
        <v>36</v>
      </c>
      <c r="E995" s="68">
        <v>40</v>
      </c>
      <c r="F995" s="56">
        <v>10</v>
      </c>
      <c r="G995" s="56">
        <v>100</v>
      </c>
      <c r="H995" s="56">
        <v>1000</v>
      </c>
      <c r="I995" s="56">
        <v>0.5</v>
      </c>
      <c r="J995" s="56">
        <v>10</v>
      </c>
      <c r="K995" s="56">
        <v>27</v>
      </c>
      <c r="L995" s="56" t="s">
        <v>1011</v>
      </c>
      <c r="M995" s="61">
        <f t="shared" si="69"/>
        <v>0.0526315789473684</v>
      </c>
    </row>
    <row r="996" spans="1:13">
      <c r="A996" s="55" t="s">
        <v>3051</v>
      </c>
      <c r="B996" s="56">
        <v>1</v>
      </c>
      <c r="C996" s="56">
        <v>3.3</v>
      </c>
      <c r="D996" s="68">
        <f t="shared" ref="D996:D1039" si="70">C996*0.95</f>
        <v>3.135</v>
      </c>
      <c r="E996" s="68">
        <f t="shared" ref="E996:E1039" si="71">C996*1.05</f>
        <v>3.465</v>
      </c>
      <c r="F996" s="56">
        <v>10</v>
      </c>
      <c r="G996" s="56">
        <v>76</v>
      </c>
      <c r="H996" s="56">
        <v>400</v>
      </c>
      <c r="I996" s="56">
        <v>1</v>
      </c>
      <c r="J996" s="56">
        <v>100</v>
      </c>
      <c r="K996" s="56">
        <v>1</v>
      </c>
      <c r="L996" s="56" t="s">
        <v>1026</v>
      </c>
      <c r="M996" s="61">
        <f t="shared" si="69"/>
        <v>0.05</v>
      </c>
    </row>
    <row r="997" spans="1:13">
      <c r="A997" s="55" t="s">
        <v>3052</v>
      </c>
      <c r="B997" s="56">
        <v>1</v>
      </c>
      <c r="C997" s="56">
        <v>3.6</v>
      </c>
      <c r="D997" s="68">
        <f t="shared" si="70"/>
        <v>3.42</v>
      </c>
      <c r="E997" s="68">
        <f t="shared" si="71"/>
        <v>3.78</v>
      </c>
      <c r="F997" s="56">
        <v>10</v>
      </c>
      <c r="G997" s="56">
        <v>69</v>
      </c>
      <c r="H997" s="56">
        <v>400</v>
      </c>
      <c r="I997" s="56">
        <v>1</v>
      </c>
      <c r="J997" s="56">
        <v>100</v>
      </c>
      <c r="K997" s="56">
        <v>1</v>
      </c>
      <c r="L997" s="56" t="s">
        <v>1026</v>
      </c>
      <c r="M997" s="61">
        <f t="shared" si="69"/>
        <v>0.05</v>
      </c>
    </row>
    <row r="998" spans="1:13">
      <c r="A998" s="55" t="s">
        <v>3053</v>
      </c>
      <c r="B998" s="56">
        <v>1</v>
      </c>
      <c r="C998" s="56">
        <v>3.9</v>
      </c>
      <c r="D998" s="68">
        <f t="shared" si="70"/>
        <v>3.705</v>
      </c>
      <c r="E998" s="68">
        <f t="shared" si="71"/>
        <v>4.095</v>
      </c>
      <c r="F998" s="56">
        <v>9</v>
      </c>
      <c r="G998" s="56">
        <v>64</v>
      </c>
      <c r="H998" s="56">
        <v>400</v>
      </c>
      <c r="I998" s="56">
        <v>1</v>
      </c>
      <c r="J998" s="56">
        <v>50</v>
      </c>
      <c r="K998" s="56">
        <v>1</v>
      </c>
      <c r="L998" s="56" t="s">
        <v>1026</v>
      </c>
      <c r="M998" s="61">
        <f t="shared" si="69"/>
        <v>0.0500000000000001</v>
      </c>
    </row>
    <row r="999" spans="1:13">
      <c r="A999" s="55" t="s">
        <v>3054</v>
      </c>
      <c r="B999" s="56">
        <v>1</v>
      </c>
      <c r="C999" s="56">
        <v>4.3</v>
      </c>
      <c r="D999" s="68">
        <f t="shared" si="70"/>
        <v>4.085</v>
      </c>
      <c r="E999" s="68">
        <f t="shared" si="71"/>
        <v>4.515</v>
      </c>
      <c r="F999" s="56">
        <v>9</v>
      </c>
      <c r="G999" s="56">
        <v>58</v>
      </c>
      <c r="H999" s="56">
        <v>400</v>
      </c>
      <c r="I999" s="56">
        <v>1</v>
      </c>
      <c r="J999" s="56">
        <v>10</v>
      </c>
      <c r="K999" s="56">
        <v>1</v>
      </c>
      <c r="L999" s="56" t="s">
        <v>1026</v>
      </c>
      <c r="M999" s="61">
        <f t="shared" si="69"/>
        <v>0.05</v>
      </c>
    </row>
    <row r="1000" spans="1:13">
      <c r="A1000" s="55" t="s">
        <v>3055</v>
      </c>
      <c r="B1000" s="56">
        <v>1</v>
      </c>
      <c r="C1000" s="56">
        <v>4.7</v>
      </c>
      <c r="D1000" s="68">
        <f t="shared" si="70"/>
        <v>4.465</v>
      </c>
      <c r="E1000" s="68">
        <f t="shared" si="71"/>
        <v>4.935</v>
      </c>
      <c r="F1000" s="56">
        <v>8</v>
      </c>
      <c r="G1000" s="56">
        <v>53</v>
      </c>
      <c r="H1000" s="56">
        <v>500</v>
      </c>
      <c r="I1000" s="56">
        <v>1</v>
      </c>
      <c r="J1000" s="56">
        <v>10</v>
      </c>
      <c r="K1000" s="56">
        <v>1</v>
      </c>
      <c r="L1000" s="56" t="s">
        <v>1026</v>
      </c>
      <c r="M1000" s="61">
        <f t="shared" si="69"/>
        <v>0.0500000000000001</v>
      </c>
    </row>
    <row r="1001" spans="1:13">
      <c r="A1001" s="55" t="s">
        <v>3056</v>
      </c>
      <c r="B1001" s="56">
        <v>1</v>
      </c>
      <c r="C1001" s="56">
        <v>5.1</v>
      </c>
      <c r="D1001" s="68">
        <f t="shared" si="70"/>
        <v>4.845</v>
      </c>
      <c r="E1001" s="68">
        <f t="shared" si="71"/>
        <v>5.355</v>
      </c>
      <c r="F1001" s="56">
        <v>7</v>
      </c>
      <c r="G1001" s="56">
        <v>49</v>
      </c>
      <c r="H1001" s="56">
        <v>550</v>
      </c>
      <c r="I1001" s="56">
        <v>1</v>
      </c>
      <c r="J1001" s="56">
        <v>10</v>
      </c>
      <c r="K1001" s="56">
        <v>1</v>
      </c>
      <c r="L1001" s="56" t="s">
        <v>1026</v>
      </c>
      <c r="M1001" s="61">
        <f t="shared" si="69"/>
        <v>0.05</v>
      </c>
    </row>
    <row r="1002" spans="1:13">
      <c r="A1002" s="55" t="s">
        <v>3057</v>
      </c>
      <c r="B1002" s="56">
        <v>1</v>
      </c>
      <c r="C1002" s="56">
        <v>5.6</v>
      </c>
      <c r="D1002" s="68">
        <f t="shared" si="70"/>
        <v>5.32</v>
      </c>
      <c r="E1002" s="68">
        <f t="shared" si="71"/>
        <v>5.88</v>
      </c>
      <c r="F1002" s="56">
        <v>5</v>
      </c>
      <c r="G1002" s="56">
        <v>45</v>
      </c>
      <c r="H1002" s="56">
        <v>600</v>
      </c>
      <c r="I1002" s="56">
        <v>1</v>
      </c>
      <c r="J1002" s="56">
        <v>10</v>
      </c>
      <c r="K1002" s="56">
        <v>2</v>
      </c>
      <c r="L1002" s="56" t="s">
        <v>1026</v>
      </c>
      <c r="M1002" s="61">
        <f t="shared" si="69"/>
        <v>0.05</v>
      </c>
    </row>
    <row r="1003" spans="1:13">
      <c r="A1003" s="55" t="s">
        <v>3058</v>
      </c>
      <c r="B1003" s="56">
        <v>1</v>
      </c>
      <c r="C1003" s="56">
        <v>6.2</v>
      </c>
      <c r="D1003" s="68">
        <f t="shared" si="70"/>
        <v>5.89</v>
      </c>
      <c r="E1003" s="68">
        <f t="shared" si="71"/>
        <v>6.51</v>
      </c>
      <c r="F1003" s="56">
        <v>2</v>
      </c>
      <c r="G1003" s="56">
        <v>41</v>
      </c>
      <c r="H1003" s="56">
        <v>700</v>
      </c>
      <c r="I1003" s="56">
        <v>1</v>
      </c>
      <c r="J1003" s="56">
        <v>10</v>
      </c>
      <c r="K1003" s="56">
        <v>3</v>
      </c>
      <c r="L1003" s="56" t="s">
        <v>1026</v>
      </c>
      <c r="M1003" s="61">
        <f t="shared" si="69"/>
        <v>0.0500000000000001</v>
      </c>
    </row>
    <row r="1004" spans="1:13">
      <c r="A1004" s="55" t="s">
        <v>3059</v>
      </c>
      <c r="B1004" s="56">
        <v>1</v>
      </c>
      <c r="C1004" s="56">
        <v>6.8</v>
      </c>
      <c r="D1004" s="68">
        <f t="shared" si="70"/>
        <v>6.46</v>
      </c>
      <c r="E1004" s="68">
        <f t="shared" si="71"/>
        <v>7.14</v>
      </c>
      <c r="F1004" s="56">
        <v>3.5</v>
      </c>
      <c r="G1004" s="56">
        <v>37</v>
      </c>
      <c r="H1004" s="56">
        <v>700</v>
      </c>
      <c r="I1004" s="56">
        <v>1</v>
      </c>
      <c r="J1004" s="56">
        <v>10</v>
      </c>
      <c r="K1004" s="56">
        <v>4</v>
      </c>
      <c r="L1004" s="56" t="s">
        <v>1026</v>
      </c>
      <c r="M1004" s="61">
        <f t="shared" si="69"/>
        <v>0.05</v>
      </c>
    </row>
    <row r="1005" spans="1:13">
      <c r="A1005" s="55" t="s">
        <v>3060</v>
      </c>
      <c r="B1005" s="56">
        <v>1</v>
      </c>
      <c r="C1005" s="56">
        <v>7.5</v>
      </c>
      <c r="D1005" s="68">
        <f t="shared" si="70"/>
        <v>7.125</v>
      </c>
      <c r="E1005" s="68">
        <f t="shared" si="71"/>
        <v>7.875</v>
      </c>
      <c r="F1005" s="56">
        <v>4</v>
      </c>
      <c r="G1005" s="56">
        <v>34</v>
      </c>
      <c r="H1005" s="56">
        <v>700</v>
      </c>
      <c r="I1005" s="56">
        <v>0.5</v>
      </c>
      <c r="J1005" s="56">
        <v>10</v>
      </c>
      <c r="K1005" s="56">
        <v>5</v>
      </c>
      <c r="L1005" s="56" t="s">
        <v>1026</v>
      </c>
      <c r="M1005" s="61">
        <f t="shared" si="69"/>
        <v>0.05</v>
      </c>
    </row>
    <row r="1006" spans="1:13">
      <c r="A1006" s="55" t="s">
        <v>3061</v>
      </c>
      <c r="B1006" s="56">
        <v>1</v>
      </c>
      <c r="C1006" s="56">
        <v>8.2</v>
      </c>
      <c r="D1006" s="68">
        <f t="shared" si="70"/>
        <v>7.79</v>
      </c>
      <c r="E1006" s="68">
        <f t="shared" si="71"/>
        <v>8.61</v>
      </c>
      <c r="F1006" s="56">
        <v>4.5</v>
      </c>
      <c r="G1006" s="56">
        <v>31</v>
      </c>
      <c r="H1006" s="56">
        <v>700</v>
      </c>
      <c r="I1006" s="56">
        <v>0.5</v>
      </c>
      <c r="J1006" s="56">
        <v>10</v>
      </c>
      <c r="K1006" s="56">
        <v>6</v>
      </c>
      <c r="L1006" s="56" t="s">
        <v>1026</v>
      </c>
      <c r="M1006" s="61">
        <f t="shared" si="69"/>
        <v>0.05</v>
      </c>
    </row>
    <row r="1007" spans="1:13">
      <c r="A1007" s="55" t="s">
        <v>3062</v>
      </c>
      <c r="B1007" s="56">
        <v>1</v>
      </c>
      <c r="C1007" s="56">
        <v>9.1</v>
      </c>
      <c r="D1007" s="68">
        <f t="shared" si="70"/>
        <v>8.645</v>
      </c>
      <c r="E1007" s="68">
        <f t="shared" si="71"/>
        <v>9.555</v>
      </c>
      <c r="F1007" s="56">
        <v>5</v>
      </c>
      <c r="G1007" s="56">
        <v>28</v>
      </c>
      <c r="H1007" s="56">
        <v>700</v>
      </c>
      <c r="I1007" s="56">
        <v>0.5</v>
      </c>
      <c r="J1007" s="56">
        <v>10</v>
      </c>
      <c r="K1007" s="56">
        <v>7</v>
      </c>
      <c r="L1007" s="56" t="s">
        <v>1026</v>
      </c>
      <c r="M1007" s="61">
        <f t="shared" si="69"/>
        <v>0.05</v>
      </c>
    </row>
    <row r="1008" spans="1:13">
      <c r="A1008" s="55" t="s">
        <v>3063</v>
      </c>
      <c r="B1008" s="56">
        <v>1</v>
      </c>
      <c r="C1008" s="56">
        <v>10</v>
      </c>
      <c r="D1008" s="68">
        <f t="shared" si="70"/>
        <v>9.5</v>
      </c>
      <c r="E1008" s="68">
        <f t="shared" si="71"/>
        <v>10.5</v>
      </c>
      <c r="F1008" s="56">
        <v>7</v>
      </c>
      <c r="G1008" s="56">
        <v>25</v>
      </c>
      <c r="H1008" s="56">
        <v>700</v>
      </c>
      <c r="I1008" s="56">
        <v>0.25</v>
      </c>
      <c r="J1008" s="56">
        <v>10</v>
      </c>
      <c r="K1008" s="56">
        <v>7.6</v>
      </c>
      <c r="L1008" s="56" t="s">
        <v>1026</v>
      </c>
      <c r="M1008" s="61">
        <f t="shared" si="69"/>
        <v>0.05</v>
      </c>
    </row>
    <row r="1009" spans="1:13">
      <c r="A1009" s="55" t="s">
        <v>3064</v>
      </c>
      <c r="B1009" s="56">
        <v>1</v>
      </c>
      <c r="C1009" s="56">
        <v>11</v>
      </c>
      <c r="D1009" s="68">
        <f t="shared" si="70"/>
        <v>10.45</v>
      </c>
      <c r="E1009" s="68">
        <f t="shared" si="71"/>
        <v>11.55</v>
      </c>
      <c r="F1009" s="56">
        <v>8</v>
      </c>
      <c r="G1009" s="56">
        <v>23</v>
      </c>
      <c r="H1009" s="56">
        <v>700</v>
      </c>
      <c r="I1009" s="56">
        <v>0.25</v>
      </c>
      <c r="J1009" s="56">
        <v>0.5</v>
      </c>
      <c r="K1009" s="56">
        <v>8.4</v>
      </c>
      <c r="L1009" s="56" t="s">
        <v>1026</v>
      </c>
      <c r="M1009" s="61">
        <f t="shared" si="69"/>
        <v>0.0500000000000001</v>
      </c>
    </row>
    <row r="1010" spans="1:13">
      <c r="A1010" s="55" t="s">
        <v>3065</v>
      </c>
      <c r="B1010" s="56">
        <v>1</v>
      </c>
      <c r="C1010" s="56">
        <v>12</v>
      </c>
      <c r="D1010" s="68">
        <f t="shared" si="70"/>
        <v>11.4</v>
      </c>
      <c r="E1010" s="68">
        <f t="shared" si="71"/>
        <v>12.6</v>
      </c>
      <c r="F1010" s="56">
        <v>9</v>
      </c>
      <c r="G1010" s="56">
        <v>21</v>
      </c>
      <c r="H1010" s="56">
        <v>700</v>
      </c>
      <c r="I1010" s="56">
        <v>0.25</v>
      </c>
      <c r="J1010" s="56">
        <v>0.5</v>
      </c>
      <c r="K1010" s="56">
        <v>9.1</v>
      </c>
      <c r="L1010" s="56" t="s">
        <v>1026</v>
      </c>
      <c r="M1010" s="61">
        <f t="shared" si="69"/>
        <v>0.0500000000000001</v>
      </c>
    </row>
    <row r="1011" spans="1:13">
      <c r="A1011" s="55" t="s">
        <v>3066</v>
      </c>
      <c r="B1011" s="56">
        <v>1</v>
      </c>
      <c r="C1011" s="56">
        <v>13</v>
      </c>
      <c r="D1011" s="68">
        <f t="shared" si="70"/>
        <v>12.35</v>
      </c>
      <c r="E1011" s="68">
        <f t="shared" si="71"/>
        <v>13.65</v>
      </c>
      <c r="F1011" s="56">
        <v>10</v>
      </c>
      <c r="G1011" s="56">
        <v>19</v>
      </c>
      <c r="H1011" s="56">
        <v>700</v>
      </c>
      <c r="I1011" s="56">
        <v>0.25</v>
      </c>
      <c r="J1011" s="56">
        <v>0.5</v>
      </c>
      <c r="K1011" s="56">
        <v>9.9</v>
      </c>
      <c r="L1011" s="56" t="s">
        <v>1026</v>
      </c>
      <c r="M1011" s="61">
        <f t="shared" si="69"/>
        <v>0.05</v>
      </c>
    </row>
    <row r="1012" spans="1:13">
      <c r="A1012" s="55" t="s">
        <v>3067</v>
      </c>
      <c r="B1012" s="56">
        <v>1</v>
      </c>
      <c r="C1012" s="56">
        <v>15</v>
      </c>
      <c r="D1012" s="68">
        <f t="shared" si="70"/>
        <v>14.25</v>
      </c>
      <c r="E1012" s="68">
        <f t="shared" si="71"/>
        <v>15.75</v>
      </c>
      <c r="F1012" s="56">
        <v>14</v>
      </c>
      <c r="G1012" s="56">
        <v>17</v>
      </c>
      <c r="H1012" s="56">
        <v>700</v>
      </c>
      <c r="I1012" s="56">
        <v>0.25</v>
      </c>
      <c r="J1012" s="56">
        <v>0.5</v>
      </c>
      <c r="K1012" s="56">
        <v>11.4</v>
      </c>
      <c r="L1012" s="56" t="s">
        <v>1026</v>
      </c>
      <c r="M1012" s="61">
        <f t="shared" si="69"/>
        <v>0.05</v>
      </c>
    </row>
    <row r="1013" spans="1:13">
      <c r="A1013" s="55" t="s">
        <v>3068</v>
      </c>
      <c r="B1013" s="56">
        <v>1</v>
      </c>
      <c r="C1013" s="56">
        <v>16</v>
      </c>
      <c r="D1013" s="68">
        <f t="shared" si="70"/>
        <v>15.2</v>
      </c>
      <c r="E1013" s="68">
        <f t="shared" si="71"/>
        <v>16.8</v>
      </c>
      <c r="F1013" s="56">
        <v>16</v>
      </c>
      <c r="G1013" s="56">
        <v>15.5</v>
      </c>
      <c r="H1013" s="56">
        <v>700</v>
      </c>
      <c r="I1013" s="56">
        <v>0.25</v>
      </c>
      <c r="J1013" s="56">
        <v>0.5</v>
      </c>
      <c r="K1013" s="56">
        <v>12.2</v>
      </c>
      <c r="L1013" s="56" t="s">
        <v>1026</v>
      </c>
      <c r="M1013" s="61">
        <f t="shared" si="69"/>
        <v>0.05</v>
      </c>
    </row>
    <row r="1014" spans="1:13">
      <c r="A1014" s="55" t="s">
        <v>3069</v>
      </c>
      <c r="B1014" s="56">
        <v>1</v>
      </c>
      <c r="C1014" s="56">
        <v>18</v>
      </c>
      <c r="D1014" s="68">
        <f t="shared" si="70"/>
        <v>17.1</v>
      </c>
      <c r="E1014" s="68">
        <f t="shared" si="71"/>
        <v>18.9</v>
      </c>
      <c r="F1014" s="56">
        <v>20</v>
      </c>
      <c r="G1014" s="56">
        <v>14</v>
      </c>
      <c r="H1014" s="56">
        <v>750</v>
      </c>
      <c r="I1014" s="56">
        <v>0.25</v>
      </c>
      <c r="J1014" s="56">
        <v>0.5</v>
      </c>
      <c r="K1014" s="56">
        <v>13.7</v>
      </c>
      <c r="L1014" s="56" t="s">
        <v>1026</v>
      </c>
      <c r="M1014" s="61">
        <f t="shared" si="69"/>
        <v>0.0500000000000001</v>
      </c>
    </row>
    <row r="1015" spans="1:13">
      <c r="A1015" s="55" t="s">
        <v>3070</v>
      </c>
      <c r="B1015" s="56">
        <v>1</v>
      </c>
      <c r="C1015" s="56">
        <v>20</v>
      </c>
      <c r="D1015" s="68">
        <f t="shared" si="70"/>
        <v>19</v>
      </c>
      <c r="E1015" s="68">
        <f t="shared" si="71"/>
        <v>21</v>
      </c>
      <c r="F1015" s="56">
        <v>22</v>
      </c>
      <c r="G1015" s="56">
        <v>12.5</v>
      </c>
      <c r="H1015" s="56">
        <v>750</v>
      </c>
      <c r="I1015" s="56">
        <v>0.25</v>
      </c>
      <c r="J1015" s="56">
        <v>0.5</v>
      </c>
      <c r="K1015" s="56">
        <v>15.2</v>
      </c>
      <c r="L1015" s="56" t="s">
        <v>1026</v>
      </c>
      <c r="M1015" s="61">
        <f t="shared" si="69"/>
        <v>0.05</v>
      </c>
    </row>
    <row r="1016" spans="1:13">
      <c r="A1016" s="55" t="s">
        <v>3071</v>
      </c>
      <c r="B1016" s="56">
        <v>1</v>
      </c>
      <c r="C1016" s="56">
        <v>22</v>
      </c>
      <c r="D1016" s="68">
        <f t="shared" si="70"/>
        <v>20.9</v>
      </c>
      <c r="E1016" s="68">
        <f t="shared" si="71"/>
        <v>23.1</v>
      </c>
      <c r="F1016" s="56">
        <v>23</v>
      </c>
      <c r="G1016" s="56">
        <v>11.5</v>
      </c>
      <c r="H1016" s="56">
        <v>750</v>
      </c>
      <c r="I1016" s="56">
        <v>0.25</v>
      </c>
      <c r="J1016" s="56">
        <v>0.5</v>
      </c>
      <c r="K1016" s="56">
        <v>16.7</v>
      </c>
      <c r="L1016" s="56" t="s">
        <v>1026</v>
      </c>
      <c r="M1016" s="61">
        <f t="shared" si="69"/>
        <v>0.0500000000000001</v>
      </c>
    </row>
    <row r="1017" spans="1:13">
      <c r="A1017" s="55" t="s">
        <v>3072</v>
      </c>
      <c r="B1017" s="56">
        <v>1</v>
      </c>
      <c r="C1017" s="56">
        <v>24</v>
      </c>
      <c r="D1017" s="68">
        <f t="shared" si="70"/>
        <v>22.8</v>
      </c>
      <c r="E1017" s="68">
        <f t="shared" si="71"/>
        <v>25.2</v>
      </c>
      <c r="F1017" s="56">
        <v>25</v>
      </c>
      <c r="G1017" s="56">
        <v>10.5</v>
      </c>
      <c r="H1017" s="56">
        <v>750</v>
      </c>
      <c r="I1017" s="56">
        <v>0.25</v>
      </c>
      <c r="J1017" s="56">
        <v>0.5</v>
      </c>
      <c r="K1017" s="56">
        <v>18.2</v>
      </c>
      <c r="L1017" s="56" t="s">
        <v>1026</v>
      </c>
      <c r="M1017" s="61">
        <f t="shared" si="69"/>
        <v>0.0500000000000001</v>
      </c>
    </row>
    <row r="1018" spans="1:13">
      <c r="A1018" s="55" t="s">
        <v>3073</v>
      </c>
      <c r="B1018" s="56">
        <v>1</v>
      </c>
      <c r="C1018" s="56">
        <v>27</v>
      </c>
      <c r="D1018" s="68">
        <f t="shared" si="70"/>
        <v>25.65</v>
      </c>
      <c r="E1018" s="68">
        <f t="shared" si="71"/>
        <v>28.35</v>
      </c>
      <c r="F1018" s="56">
        <v>35</v>
      </c>
      <c r="G1018" s="56">
        <v>9.5</v>
      </c>
      <c r="H1018" s="56">
        <v>750</v>
      </c>
      <c r="I1018" s="56">
        <v>0.25</v>
      </c>
      <c r="J1018" s="56">
        <v>0.5</v>
      </c>
      <c r="K1018" s="56">
        <v>20.6</v>
      </c>
      <c r="L1018" s="56" t="s">
        <v>1026</v>
      </c>
      <c r="M1018" s="61">
        <f t="shared" si="69"/>
        <v>0.0500000000000001</v>
      </c>
    </row>
    <row r="1019" spans="1:13">
      <c r="A1019" s="55" t="s">
        <v>3074</v>
      </c>
      <c r="B1019" s="56">
        <v>1</v>
      </c>
      <c r="C1019" s="56">
        <v>30</v>
      </c>
      <c r="D1019" s="68">
        <f t="shared" si="70"/>
        <v>28.5</v>
      </c>
      <c r="E1019" s="68">
        <f t="shared" si="71"/>
        <v>31.5</v>
      </c>
      <c r="F1019" s="56">
        <v>40</v>
      </c>
      <c r="G1019" s="56">
        <v>8.5</v>
      </c>
      <c r="H1019" s="56">
        <v>1000</v>
      </c>
      <c r="I1019" s="56">
        <v>0.25</v>
      </c>
      <c r="J1019" s="56">
        <v>0.5</v>
      </c>
      <c r="K1019" s="56">
        <v>22.8</v>
      </c>
      <c r="L1019" s="56" t="s">
        <v>1026</v>
      </c>
      <c r="M1019" s="61">
        <f t="shared" si="69"/>
        <v>0.05</v>
      </c>
    </row>
    <row r="1020" spans="1:13">
      <c r="A1020" s="55" t="s">
        <v>3075</v>
      </c>
      <c r="B1020" s="56">
        <v>1</v>
      </c>
      <c r="C1020" s="56">
        <v>33</v>
      </c>
      <c r="D1020" s="68">
        <f t="shared" si="70"/>
        <v>31.35</v>
      </c>
      <c r="E1020" s="68">
        <f t="shared" si="71"/>
        <v>34.65</v>
      </c>
      <c r="F1020" s="56">
        <v>45</v>
      </c>
      <c r="G1020" s="56">
        <v>7.5</v>
      </c>
      <c r="H1020" s="56">
        <v>1000</v>
      </c>
      <c r="I1020" s="56">
        <v>0.25</v>
      </c>
      <c r="J1020" s="56">
        <v>0.5</v>
      </c>
      <c r="K1020" s="56">
        <v>25.1</v>
      </c>
      <c r="L1020" s="56" t="s">
        <v>1026</v>
      </c>
      <c r="M1020" s="61">
        <f t="shared" si="69"/>
        <v>0.0500000000000001</v>
      </c>
    </row>
    <row r="1021" spans="1:13">
      <c r="A1021" s="55" t="s">
        <v>3076</v>
      </c>
      <c r="B1021" s="56">
        <v>1</v>
      </c>
      <c r="C1021" s="56">
        <v>36</v>
      </c>
      <c r="D1021" s="68">
        <f t="shared" si="70"/>
        <v>34.2</v>
      </c>
      <c r="E1021" s="68">
        <f t="shared" si="71"/>
        <v>37.8</v>
      </c>
      <c r="F1021" s="56">
        <v>50</v>
      </c>
      <c r="G1021" s="56">
        <v>7</v>
      </c>
      <c r="H1021" s="56">
        <v>1000</v>
      </c>
      <c r="I1021" s="56">
        <v>0.25</v>
      </c>
      <c r="J1021" s="56">
        <v>0.5</v>
      </c>
      <c r="K1021" s="56">
        <v>27.4</v>
      </c>
      <c r="L1021" s="56" t="s">
        <v>1026</v>
      </c>
      <c r="M1021" s="61">
        <f t="shared" si="69"/>
        <v>0.0500000000000001</v>
      </c>
    </row>
    <row r="1022" spans="1:13">
      <c r="A1022" s="55" t="s">
        <v>3077</v>
      </c>
      <c r="B1022" s="56">
        <v>1</v>
      </c>
      <c r="C1022" s="56">
        <v>39</v>
      </c>
      <c r="D1022" s="68">
        <f t="shared" si="70"/>
        <v>37.05</v>
      </c>
      <c r="E1022" s="68">
        <f t="shared" si="71"/>
        <v>40.95</v>
      </c>
      <c r="F1022" s="56">
        <v>60</v>
      </c>
      <c r="G1022" s="56">
        <v>6.5</v>
      </c>
      <c r="H1022" s="56">
        <v>1000</v>
      </c>
      <c r="I1022" s="56">
        <v>0.25</v>
      </c>
      <c r="J1022" s="56">
        <v>0.5</v>
      </c>
      <c r="K1022" s="56">
        <v>29.7</v>
      </c>
      <c r="L1022" s="56" t="s">
        <v>1026</v>
      </c>
      <c r="M1022" s="61">
        <f t="shared" si="69"/>
        <v>0.0500000000000001</v>
      </c>
    </row>
    <row r="1023" spans="1:13">
      <c r="A1023" s="55" t="s">
        <v>3078</v>
      </c>
      <c r="B1023" s="56">
        <v>1</v>
      </c>
      <c r="C1023" s="56">
        <v>43</v>
      </c>
      <c r="D1023" s="68">
        <f t="shared" si="70"/>
        <v>40.85</v>
      </c>
      <c r="E1023" s="68">
        <f t="shared" si="71"/>
        <v>45.15</v>
      </c>
      <c r="F1023" s="56">
        <v>70</v>
      </c>
      <c r="G1023" s="56">
        <v>6</v>
      </c>
      <c r="H1023" s="56">
        <v>1500</v>
      </c>
      <c r="I1023" s="56">
        <v>0.25</v>
      </c>
      <c r="J1023" s="56">
        <v>0.5</v>
      </c>
      <c r="K1023" s="56">
        <v>32.7</v>
      </c>
      <c r="L1023" s="56" t="s">
        <v>1026</v>
      </c>
      <c r="M1023" s="61">
        <f t="shared" si="69"/>
        <v>0.05</v>
      </c>
    </row>
    <row r="1024" spans="1:13">
      <c r="A1024" s="55" t="s">
        <v>3079</v>
      </c>
      <c r="B1024" s="56">
        <v>1</v>
      </c>
      <c r="C1024" s="56">
        <v>47</v>
      </c>
      <c r="D1024" s="68">
        <f t="shared" si="70"/>
        <v>44.65</v>
      </c>
      <c r="E1024" s="68">
        <f t="shared" si="71"/>
        <v>49.35</v>
      </c>
      <c r="F1024" s="56">
        <v>80</v>
      </c>
      <c r="G1024" s="56">
        <v>5.5</v>
      </c>
      <c r="H1024" s="56">
        <v>1500</v>
      </c>
      <c r="I1024" s="56">
        <v>0.25</v>
      </c>
      <c r="J1024" s="56">
        <v>0.5</v>
      </c>
      <c r="K1024" s="56">
        <v>35.8</v>
      </c>
      <c r="L1024" s="56" t="s">
        <v>1026</v>
      </c>
      <c r="M1024" s="61">
        <f t="shared" si="69"/>
        <v>0.05</v>
      </c>
    </row>
    <row r="1025" spans="1:13">
      <c r="A1025" s="55" t="s">
        <v>3080</v>
      </c>
      <c r="B1025" s="56">
        <v>1</v>
      </c>
      <c r="C1025" s="56">
        <v>51</v>
      </c>
      <c r="D1025" s="68">
        <f t="shared" si="70"/>
        <v>48.45</v>
      </c>
      <c r="E1025" s="68">
        <f t="shared" si="71"/>
        <v>53.55</v>
      </c>
      <c r="F1025" s="56">
        <v>95</v>
      </c>
      <c r="G1025" s="56">
        <v>5</v>
      </c>
      <c r="H1025" s="56">
        <v>1500</v>
      </c>
      <c r="I1025" s="56">
        <v>0.25</v>
      </c>
      <c r="J1025" s="56">
        <v>0.5</v>
      </c>
      <c r="K1025" s="56">
        <v>38.8</v>
      </c>
      <c r="L1025" s="56" t="s">
        <v>1026</v>
      </c>
      <c r="M1025" s="61">
        <f t="shared" si="69"/>
        <v>0.0500000000000001</v>
      </c>
    </row>
    <row r="1026" spans="1:13">
      <c r="A1026" s="55" t="s">
        <v>3081</v>
      </c>
      <c r="B1026" s="56">
        <v>1</v>
      </c>
      <c r="C1026" s="56">
        <v>56</v>
      </c>
      <c r="D1026" s="68">
        <f t="shared" si="70"/>
        <v>53.2</v>
      </c>
      <c r="E1026" s="68">
        <f t="shared" si="71"/>
        <v>58.8</v>
      </c>
      <c r="F1026" s="56">
        <v>110</v>
      </c>
      <c r="G1026" s="56">
        <v>4.5</v>
      </c>
      <c r="H1026" s="56">
        <v>2000</v>
      </c>
      <c r="I1026" s="56">
        <v>0.25</v>
      </c>
      <c r="J1026" s="56">
        <v>0.5</v>
      </c>
      <c r="K1026" s="56">
        <v>42.6</v>
      </c>
      <c r="L1026" s="56" t="s">
        <v>1026</v>
      </c>
      <c r="M1026" s="61">
        <f t="shared" si="69"/>
        <v>0.0500000000000001</v>
      </c>
    </row>
    <row r="1027" spans="1:13">
      <c r="A1027" s="55" t="s">
        <v>3082</v>
      </c>
      <c r="B1027" s="56">
        <v>1</v>
      </c>
      <c r="C1027" s="56">
        <v>62</v>
      </c>
      <c r="D1027" s="68">
        <f t="shared" si="70"/>
        <v>58.9</v>
      </c>
      <c r="E1027" s="68">
        <f t="shared" si="71"/>
        <v>65.1</v>
      </c>
      <c r="F1027" s="56">
        <v>125</v>
      </c>
      <c r="G1027" s="56">
        <v>4</v>
      </c>
      <c r="H1027" s="56">
        <v>2000</v>
      </c>
      <c r="I1027" s="56">
        <v>0.25</v>
      </c>
      <c r="J1027" s="56">
        <v>0.5</v>
      </c>
      <c r="K1027" s="56">
        <v>47.1</v>
      </c>
      <c r="L1027" s="56" t="s">
        <v>1026</v>
      </c>
      <c r="M1027" s="61">
        <f t="shared" si="69"/>
        <v>0.05</v>
      </c>
    </row>
    <row r="1028" spans="1:13">
      <c r="A1028" s="55" t="s">
        <v>3083</v>
      </c>
      <c r="B1028" s="56">
        <v>1</v>
      </c>
      <c r="C1028" s="56">
        <v>68</v>
      </c>
      <c r="D1028" s="68">
        <f t="shared" si="70"/>
        <v>64.6</v>
      </c>
      <c r="E1028" s="68">
        <f t="shared" si="71"/>
        <v>71.4</v>
      </c>
      <c r="F1028" s="56">
        <v>150</v>
      </c>
      <c r="G1028" s="56">
        <v>3.7</v>
      </c>
      <c r="H1028" s="56">
        <v>2000</v>
      </c>
      <c r="I1028" s="56">
        <v>0.25</v>
      </c>
      <c r="J1028" s="56">
        <v>0.5</v>
      </c>
      <c r="K1028" s="56">
        <v>51.7</v>
      </c>
      <c r="L1028" s="56" t="s">
        <v>1026</v>
      </c>
      <c r="M1028" s="61">
        <f t="shared" si="69"/>
        <v>0.0500000000000001</v>
      </c>
    </row>
    <row r="1029" spans="1:13">
      <c r="A1029" s="55" t="s">
        <v>3084</v>
      </c>
      <c r="B1029" s="56">
        <v>1</v>
      </c>
      <c r="C1029" s="56">
        <v>75</v>
      </c>
      <c r="D1029" s="68">
        <f t="shared" si="70"/>
        <v>71.25</v>
      </c>
      <c r="E1029" s="68">
        <f t="shared" si="71"/>
        <v>78.75</v>
      </c>
      <c r="F1029" s="56">
        <v>175</v>
      </c>
      <c r="G1029" s="56">
        <v>3.3</v>
      </c>
      <c r="H1029" s="56">
        <v>2000</v>
      </c>
      <c r="I1029" s="56">
        <v>0.25</v>
      </c>
      <c r="J1029" s="56">
        <v>0.5</v>
      </c>
      <c r="K1029" s="56">
        <v>56</v>
      </c>
      <c r="L1029" s="56" t="s">
        <v>1026</v>
      </c>
      <c r="M1029" s="61">
        <f t="shared" ref="M1029:M1092" si="72">(C1029-D1029)/C1029</f>
        <v>0.05</v>
      </c>
    </row>
    <row r="1030" spans="1:13">
      <c r="A1030" s="55" t="s">
        <v>3085</v>
      </c>
      <c r="B1030" s="56">
        <v>1</v>
      </c>
      <c r="C1030" s="56">
        <v>82</v>
      </c>
      <c r="D1030" s="68">
        <f t="shared" si="70"/>
        <v>77.9</v>
      </c>
      <c r="E1030" s="68">
        <f t="shared" si="71"/>
        <v>86.1</v>
      </c>
      <c r="F1030" s="56">
        <v>200</v>
      </c>
      <c r="G1030" s="56">
        <v>3</v>
      </c>
      <c r="H1030" s="56">
        <v>3000</v>
      </c>
      <c r="I1030" s="56">
        <v>0.25</v>
      </c>
      <c r="J1030" s="56">
        <v>0.5</v>
      </c>
      <c r="K1030" s="56">
        <v>62.2</v>
      </c>
      <c r="L1030" s="56" t="s">
        <v>1026</v>
      </c>
      <c r="M1030" s="61">
        <f t="shared" si="72"/>
        <v>0.0500000000000001</v>
      </c>
    </row>
    <row r="1031" spans="1:13">
      <c r="A1031" s="55" t="s">
        <v>3086</v>
      </c>
      <c r="B1031" s="56">
        <v>1</v>
      </c>
      <c r="C1031" s="56">
        <v>91</v>
      </c>
      <c r="D1031" s="68">
        <f t="shared" si="70"/>
        <v>86.45</v>
      </c>
      <c r="E1031" s="68">
        <f t="shared" si="71"/>
        <v>95.55</v>
      </c>
      <c r="F1031" s="56">
        <v>250</v>
      </c>
      <c r="G1031" s="56">
        <v>2.8</v>
      </c>
      <c r="H1031" s="56">
        <v>3000</v>
      </c>
      <c r="I1031" s="56">
        <v>0.25</v>
      </c>
      <c r="J1031" s="56">
        <v>0.5</v>
      </c>
      <c r="K1031" s="56">
        <v>69.2</v>
      </c>
      <c r="L1031" s="56" t="s">
        <v>1026</v>
      </c>
      <c r="M1031" s="61">
        <f t="shared" si="72"/>
        <v>0.05</v>
      </c>
    </row>
    <row r="1032" spans="1:13">
      <c r="A1032" s="55" t="s">
        <v>3087</v>
      </c>
      <c r="B1032" s="56">
        <v>1</v>
      </c>
      <c r="C1032" s="56">
        <v>100</v>
      </c>
      <c r="D1032" s="68">
        <f t="shared" si="70"/>
        <v>95</v>
      </c>
      <c r="E1032" s="68">
        <f t="shared" si="71"/>
        <v>105</v>
      </c>
      <c r="F1032" s="56">
        <v>350</v>
      </c>
      <c r="G1032" s="56">
        <v>2.5</v>
      </c>
      <c r="H1032" s="56">
        <v>3000</v>
      </c>
      <c r="I1032" s="56">
        <v>0.25</v>
      </c>
      <c r="J1032" s="56">
        <v>0.5</v>
      </c>
      <c r="K1032" s="56">
        <v>76</v>
      </c>
      <c r="L1032" s="56" t="s">
        <v>1026</v>
      </c>
      <c r="M1032" s="61">
        <f t="shared" si="72"/>
        <v>0.05</v>
      </c>
    </row>
    <row r="1033" spans="1:13">
      <c r="A1033" s="55" t="s">
        <v>3088</v>
      </c>
      <c r="B1033" s="56">
        <v>1</v>
      </c>
      <c r="C1033" s="56">
        <v>110</v>
      </c>
      <c r="D1033" s="68">
        <f t="shared" si="70"/>
        <v>104.5</v>
      </c>
      <c r="E1033" s="68">
        <f t="shared" si="71"/>
        <v>115.5</v>
      </c>
      <c r="F1033" s="56">
        <v>450</v>
      </c>
      <c r="G1033" s="56">
        <v>2.3</v>
      </c>
      <c r="H1033" s="56">
        <v>4000</v>
      </c>
      <c r="I1033" s="56">
        <v>0.25</v>
      </c>
      <c r="J1033" s="56">
        <v>0.5</v>
      </c>
      <c r="K1033" s="56">
        <v>83.6</v>
      </c>
      <c r="L1033" s="56" t="s">
        <v>1026</v>
      </c>
      <c r="M1033" s="61">
        <f t="shared" si="72"/>
        <v>0.05</v>
      </c>
    </row>
    <row r="1034" spans="1:13">
      <c r="A1034" s="55" t="s">
        <v>3089</v>
      </c>
      <c r="B1034" s="56">
        <v>1</v>
      </c>
      <c r="C1034" s="56">
        <v>120</v>
      </c>
      <c r="D1034" s="68">
        <f t="shared" si="70"/>
        <v>114</v>
      </c>
      <c r="E1034" s="68">
        <f t="shared" si="71"/>
        <v>126</v>
      </c>
      <c r="F1034" s="56">
        <v>550</v>
      </c>
      <c r="G1034" s="56">
        <v>2</v>
      </c>
      <c r="H1034" s="56">
        <v>4500</v>
      </c>
      <c r="I1034" s="56">
        <v>0.25</v>
      </c>
      <c r="J1034" s="56">
        <v>0.5</v>
      </c>
      <c r="K1034" s="56">
        <v>91.2</v>
      </c>
      <c r="L1034" s="56" t="s">
        <v>1026</v>
      </c>
      <c r="M1034" s="61">
        <f t="shared" si="72"/>
        <v>0.05</v>
      </c>
    </row>
    <row r="1035" spans="1:13">
      <c r="A1035" s="55" t="s">
        <v>3090</v>
      </c>
      <c r="B1035" s="56">
        <v>1</v>
      </c>
      <c r="C1035" s="56">
        <v>130</v>
      </c>
      <c r="D1035" s="68">
        <f t="shared" si="70"/>
        <v>123.5</v>
      </c>
      <c r="E1035" s="68">
        <f t="shared" si="71"/>
        <v>136.5</v>
      </c>
      <c r="F1035" s="56">
        <v>700</v>
      </c>
      <c r="G1035" s="56">
        <v>1.9</v>
      </c>
      <c r="H1035" s="56">
        <v>5000</v>
      </c>
      <c r="I1035" s="56">
        <v>0.25</v>
      </c>
      <c r="J1035" s="56">
        <v>0.5</v>
      </c>
      <c r="K1035" s="56">
        <v>98.8</v>
      </c>
      <c r="L1035" s="56" t="s">
        <v>1026</v>
      </c>
      <c r="M1035" s="61">
        <f t="shared" si="72"/>
        <v>0.05</v>
      </c>
    </row>
    <row r="1036" spans="1:13">
      <c r="A1036" s="55" t="s">
        <v>3091</v>
      </c>
      <c r="B1036" s="56">
        <v>1</v>
      </c>
      <c r="C1036" s="56">
        <v>150</v>
      </c>
      <c r="D1036" s="68">
        <f t="shared" si="70"/>
        <v>142.5</v>
      </c>
      <c r="E1036" s="68">
        <f t="shared" si="71"/>
        <v>157.5</v>
      </c>
      <c r="F1036" s="56">
        <v>1000</v>
      </c>
      <c r="G1036" s="56">
        <v>1.7</v>
      </c>
      <c r="H1036" s="56">
        <v>6000</v>
      </c>
      <c r="I1036" s="56">
        <v>0.25</v>
      </c>
      <c r="J1036" s="56">
        <v>0.5</v>
      </c>
      <c r="K1036" s="56">
        <v>114</v>
      </c>
      <c r="L1036" s="56" t="s">
        <v>1026</v>
      </c>
      <c r="M1036" s="61">
        <f t="shared" si="72"/>
        <v>0.05</v>
      </c>
    </row>
    <row r="1037" spans="1:13">
      <c r="A1037" s="55" t="s">
        <v>3092</v>
      </c>
      <c r="B1037" s="56">
        <v>1</v>
      </c>
      <c r="C1037" s="56">
        <v>160</v>
      </c>
      <c r="D1037" s="68">
        <f t="shared" si="70"/>
        <v>152</v>
      </c>
      <c r="E1037" s="68">
        <f t="shared" si="71"/>
        <v>168</v>
      </c>
      <c r="F1037" s="56">
        <v>1100</v>
      </c>
      <c r="G1037" s="56">
        <v>1.6</v>
      </c>
      <c r="H1037" s="56">
        <v>6500</v>
      </c>
      <c r="I1037" s="56">
        <v>0.25</v>
      </c>
      <c r="J1037" s="56">
        <v>0.5</v>
      </c>
      <c r="K1037" s="56">
        <v>121.6</v>
      </c>
      <c r="L1037" s="56" t="s">
        <v>1026</v>
      </c>
      <c r="M1037" s="61">
        <f t="shared" si="72"/>
        <v>0.05</v>
      </c>
    </row>
    <row r="1038" spans="1:13">
      <c r="A1038" s="55" t="s">
        <v>3093</v>
      </c>
      <c r="B1038" s="56">
        <v>1</v>
      </c>
      <c r="C1038" s="56">
        <v>180</v>
      </c>
      <c r="D1038" s="68">
        <f t="shared" si="70"/>
        <v>171</v>
      </c>
      <c r="E1038" s="68">
        <f t="shared" si="71"/>
        <v>189</v>
      </c>
      <c r="F1038" s="56">
        <v>1200</v>
      </c>
      <c r="G1038" s="56">
        <v>1.4</v>
      </c>
      <c r="H1038" s="56">
        <v>7000</v>
      </c>
      <c r="I1038" s="56">
        <v>0.25</v>
      </c>
      <c r="J1038" s="56">
        <v>0.5</v>
      </c>
      <c r="K1038" s="56">
        <v>136.8</v>
      </c>
      <c r="L1038" s="56" t="s">
        <v>1026</v>
      </c>
      <c r="M1038" s="61">
        <f t="shared" si="72"/>
        <v>0.05</v>
      </c>
    </row>
    <row r="1039" spans="1:13">
      <c r="A1039" s="55" t="s">
        <v>3094</v>
      </c>
      <c r="B1039" s="56">
        <v>1</v>
      </c>
      <c r="C1039" s="56">
        <v>200</v>
      </c>
      <c r="D1039" s="68">
        <f t="shared" si="70"/>
        <v>190</v>
      </c>
      <c r="E1039" s="68">
        <f t="shared" si="71"/>
        <v>210</v>
      </c>
      <c r="F1039" s="56">
        <v>1900</v>
      </c>
      <c r="G1039" s="56">
        <v>1.2</v>
      </c>
      <c r="H1039" s="56">
        <v>9990</v>
      </c>
      <c r="I1039" s="56">
        <v>0.25</v>
      </c>
      <c r="J1039" s="56">
        <v>0.5</v>
      </c>
      <c r="K1039" s="56">
        <v>152</v>
      </c>
      <c r="L1039" s="56" t="s">
        <v>1026</v>
      </c>
      <c r="M1039" s="61">
        <f t="shared" si="72"/>
        <v>0.05</v>
      </c>
    </row>
    <row r="1040" spans="1:13">
      <c r="A1040" s="55" t="s">
        <v>3095</v>
      </c>
      <c r="B1040" s="56">
        <v>1</v>
      </c>
      <c r="C1040" s="56">
        <v>3.6</v>
      </c>
      <c r="D1040" s="68">
        <v>3.813</v>
      </c>
      <c r="E1040" s="68">
        <v>4</v>
      </c>
      <c r="F1040" s="56">
        <v>15</v>
      </c>
      <c r="G1040" s="56">
        <v>40</v>
      </c>
      <c r="H1040" s="56">
        <v>60</v>
      </c>
      <c r="I1040" s="56">
        <v>0.5</v>
      </c>
      <c r="J1040" s="56">
        <v>60</v>
      </c>
      <c r="K1040" s="56">
        <v>1</v>
      </c>
      <c r="L1040" s="56" t="s">
        <v>1026</v>
      </c>
      <c r="M1040" s="61">
        <f t="shared" si="72"/>
        <v>-0.0591666666666667</v>
      </c>
    </row>
    <row r="1041" spans="1:13">
      <c r="A1041" s="55" t="s">
        <v>3096</v>
      </c>
      <c r="B1041" s="56">
        <v>1</v>
      </c>
      <c r="C1041" s="56">
        <v>3.9</v>
      </c>
      <c r="D1041" s="68">
        <v>4.136</v>
      </c>
      <c r="E1041" s="68">
        <v>4.4</v>
      </c>
      <c r="F1041" s="56">
        <v>15</v>
      </c>
      <c r="G1041" s="56">
        <v>40</v>
      </c>
      <c r="H1041" s="56">
        <v>60</v>
      </c>
      <c r="I1041" s="56">
        <v>0.5</v>
      </c>
      <c r="J1041" s="56">
        <v>40</v>
      </c>
      <c r="K1041" s="56">
        <v>1</v>
      </c>
      <c r="L1041" s="56" t="s">
        <v>1026</v>
      </c>
      <c r="M1041" s="61">
        <f t="shared" si="72"/>
        <v>-0.0605128205128206</v>
      </c>
    </row>
    <row r="1042" spans="1:13">
      <c r="A1042" s="55" t="s">
        <v>3097</v>
      </c>
      <c r="B1042" s="56">
        <v>1</v>
      </c>
      <c r="C1042" s="56">
        <v>4.3</v>
      </c>
      <c r="D1042" s="68">
        <v>4.572</v>
      </c>
      <c r="E1042" s="68">
        <v>4.8</v>
      </c>
      <c r="F1042" s="56">
        <v>15</v>
      </c>
      <c r="G1042" s="56">
        <v>40</v>
      </c>
      <c r="H1042" s="56">
        <v>60</v>
      </c>
      <c r="I1042" s="56">
        <v>0.5</v>
      </c>
      <c r="J1042" s="56">
        <v>20</v>
      </c>
      <c r="K1042" s="56">
        <v>1</v>
      </c>
      <c r="L1042" s="56" t="s">
        <v>1026</v>
      </c>
      <c r="M1042" s="61">
        <f t="shared" si="72"/>
        <v>-0.0632558139534884</v>
      </c>
    </row>
    <row r="1043" spans="1:13">
      <c r="A1043" s="55" t="s">
        <v>3098</v>
      </c>
      <c r="B1043" s="56">
        <v>1</v>
      </c>
      <c r="C1043" s="56">
        <v>4.7</v>
      </c>
      <c r="D1043" s="68">
        <v>4.924</v>
      </c>
      <c r="E1043" s="68">
        <v>5.2</v>
      </c>
      <c r="F1043" s="56">
        <v>15</v>
      </c>
      <c r="G1043" s="56">
        <v>40</v>
      </c>
      <c r="H1043" s="56">
        <v>60</v>
      </c>
      <c r="I1043" s="56">
        <v>0.5</v>
      </c>
      <c r="J1043" s="56">
        <v>20</v>
      </c>
      <c r="K1043" s="56">
        <v>1</v>
      </c>
      <c r="L1043" s="56" t="s">
        <v>1026</v>
      </c>
      <c r="M1043" s="61">
        <f t="shared" si="72"/>
        <v>-0.0476595744680852</v>
      </c>
    </row>
    <row r="1044" spans="1:13">
      <c r="A1044" s="55" t="s">
        <v>3099</v>
      </c>
      <c r="B1044" s="56">
        <v>1</v>
      </c>
      <c r="C1044" s="56">
        <v>5.1</v>
      </c>
      <c r="D1044" s="68">
        <v>5.368</v>
      </c>
      <c r="E1044" s="68">
        <v>5.7</v>
      </c>
      <c r="F1044" s="56">
        <v>15</v>
      </c>
      <c r="G1044" s="56">
        <v>40</v>
      </c>
      <c r="H1044" s="56">
        <v>80</v>
      </c>
      <c r="I1044" s="56">
        <v>0.5</v>
      </c>
      <c r="J1044" s="56">
        <v>20</v>
      </c>
      <c r="K1044" s="56">
        <v>1.5</v>
      </c>
      <c r="L1044" s="56" t="s">
        <v>1026</v>
      </c>
      <c r="M1044" s="61">
        <f t="shared" si="72"/>
        <v>-0.0525490196078433</v>
      </c>
    </row>
    <row r="1045" spans="1:13">
      <c r="A1045" s="55" t="s">
        <v>3100</v>
      </c>
      <c r="B1045" s="56">
        <v>1</v>
      </c>
      <c r="C1045" s="56">
        <v>5.6</v>
      </c>
      <c r="D1045" s="68">
        <v>5.856</v>
      </c>
      <c r="E1045" s="68">
        <v>6.3</v>
      </c>
      <c r="F1045" s="56">
        <v>15</v>
      </c>
      <c r="G1045" s="56">
        <v>40</v>
      </c>
      <c r="H1045" s="56">
        <v>80</v>
      </c>
      <c r="I1045" s="56">
        <v>0.5</v>
      </c>
      <c r="J1045" s="56">
        <v>20</v>
      </c>
      <c r="K1045" s="56">
        <v>2.5</v>
      </c>
      <c r="L1045" s="56" t="s">
        <v>1026</v>
      </c>
      <c r="M1045" s="61">
        <f t="shared" si="72"/>
        <v>-0.0457142857142858</v>
      </c>
    </row>
    <row r="1046" spans="1:13">
      <c r="A1046" s="55" t="s">
        <v>3101</v>
      </c>
      <c r="B1046" s="56">
        <v>1</v>
      </c>
      <c r="C1046" s="56">
        <v>6.2</v>
      </c>
      <c r="D1046" s="68">
        <v>6.509</v>
      </c>
      <c r="E1046" s="68">
        <v>7</v>
      </c>
      <c r="F1046" s="56">
        <v>15</v>
      </c>
      <c r="G1046" s="56">
        <v>40</v>
      </c>
      <c r="H1046" s="56">
        <v>80</v>
      </c>
      <c r="I1046" s="56">
        <v>0.5</v>
      </c>
      <c r="J1046" s="56">
        <v>20</v>
      </c>
      <c r="K1046" s="56">
        <v>3</v>
      </c>
      <c r="L1046" s="56" t="s">
        <v>1026</v>
      </c>
      <c r="M1046" s="61">
        <f t="shared" si="72"/>
        <v>-0.0498387096774194</v>
      </c>
    </row>
    <row r="1047" spans="1:13">
      <c r="A1047" s="55" t="s">
        <v>3102</v>
      </c>
      <c r="B1047" s="56">
        <v>1</v>
      </c>
      <c r="C1047" s="56">
        <v>6.8</v>
      </c>
      <c r="D1047" s="68">
        <v>7.28</v>
      </c>
      <c r="E1047" s="68">
        <v>7.7</v>
      </c>
      <c r="F1047" s="56">
        <v>20</v>
      </c>
      <c r="G1047" s="56">
        <v>40</v>
      </c>
      <c r="H1047" s="56">
        <v>80</v>
      </c>
      <c r="I1047" s="56">
        <v>0.5</v>
      </c>
      <c r="J1047" s="56">
        <v>20</v>
      </c>
      <c r="K1047" s="56">
        <v>3.5</v>
      </c>
      <c r="L1047" s="56" t="s">
        <v>1026</v>
      </c>
      <c r="M1047" s="61">
        <f t="shared" si="72"/>
        <v>-0.0705882352941177</v>
      </c>
    </row>
    <row r="1048" spans="1:13">
      <c r="A1048" s="55" t="s">
        <v>3103</v>
      </c>
      <c r="B1048" s="56">
        <v>1</v>
      </c>
      <c r="C1048" s="56">
        <v>7.5</v>
      </c>
      <c r="D1048" s="68">
        <v>7.889</v>
      </c>
      <c r="E1048" s="68">
        <v>8.4</v>
      </c>
      <c r="F1048" s="56">
        <v>20</v>
      </c>
      <c r="G1048" s="56">
        <v>40</v>
      </c>
      <c r="H1048" s="56">
        <v>80</v>
      </c>
      <c r="I1048" s="56">
        <v>0.5</v>
      </c>
      <c r="J1048" s="56">
        <v>20</v>
      </c>
      <c r="K1048" s="56">
        <v>4</v>
      </c>
      <c r="L1048" s="56" t="s">
        <v>1026</v>
      </c>
      <c r="M1048" s="61">
        <f t="shared" si="72"/>
        <v>-0.0518666666666667</v>
      </c>
    </row>
    <row r="1049" spans="1:13">
      <c r="A1049" s="55" t="s">
        <v>3104</v>
      </c>
      <c r="B1049" s="56">
        <v>1</v>
      </c>
      <c r="C1049" s="56">
        <v>8.2</v>
      </c>
      <c r="D1049" s="68">
        <v>8.655</v>
      </c>
      <c r="E1049" s="68">
        <v>9.3</v>
      </c>
      <c r="F1049" s="56">
        <v>20</v>
      </c>
      <c r="G1049" s="56">
        <v>40</v>
      </c>
      <c r="H1049" s="56">
        <v>100</v>
      </c>
      <c r="I1049" s="56">
        <v>0.5</v>
      </c>
      <c r="J1049" s="56">
        <v>20</v>
      </c>
      <c r="K1049" s="56">
        <v>5</v>
      </c>
      <c r="L1049" s="56" t="s">
        <v>1026</v>
      </c>
      <c r="M1049" s="61">
        <f t="shared" si="72"/>
        <v>-0.0554878048780488</v>
      </c>
    </row>
    <row r="1050" spans="1:13">
      <c r="A1050" s="55" t="s">
        <v>3105</v>
      </c>
      <c r="B1050" s="56">
        <v>1</v>
      </c>
      <c r="C1050" s="56">
        <v>9.1</v>
      </c>
      <c r="D1050" s="68">
        <v>9.747</v>
      </c>
      <c r="E1050" s="68">
        <v>10.2</v>
      </c>
      <c r="F1050" s="56">
        <v>25</v>
      </c>
      <c r="G1050" s="56">
        <v>40</v>
      </c>
      <c r="H1050" s="56">
        <v>100</v>
      </c>
      <c r="I1050" s="56">
        <v>0.5</v>
      </c>
      <c r="J1050" s="56">
        <v>20</v>
      </c>
      <c r="K1050" s="56">
        <v>6</v>
      </c>
      <c r="L1050" s="56" t="s">
        <v>1026</v>
      </c>
      <c r="M1050" s="61">
        <f t="shared" si="72"/>
        <v>-0.0710989010989011</v>
      </c>
    </row>
    <row r="1051" spans="1:13">
      <c r="A1051" s="55" t="s">
        <v>3106</v>
      </c>
      <c r="B1051" s="56">
        <v>1</v>
      </c>
      <c r="C1051" s="56">
        <v>10</v>
      </c>
      <c r="D1051" s="68">
        <v>10.31</v>
      </c>
      <c r="E1051" s="68">
        <v>11.2</v>
      </c>
      <c r="F1051" s="56">
        <v>30</v>
      </c>
      <c r="G1051" s="56">
        <v>40</v>
      </c>
      <c r="H1051" s="56">
        <v>120</v>
      </c>
      <c r="I1051" s="56">
        <v>0.5</v>
      </c>
      <c r="J1051" s="56">
        <v>10</v>
      </c>
      <c r="K1051" s="56">
        <v>7</v>
      </c>
      <c r="L1051" s="56" t="s">
        <v>1026</v>
      </c>
      <c r="M1051" s="61">
        <f t="shared" si="72"/>
        <v>-0.031</v>
      </c>
    </row>
    <row r="1052" spans="1:13">
      <c r="A1052" s="55" t="s">
        <v>3107</v>
      </c>
      <c r="B1052" s="56">
        <v>1</v>
      </c>
      <c r="C1052" s="56">
        <v>11</v>
      </c>
      <c r="D1052" s="68">
        <v>11.51</v>
      </c>
      <c r="E1052" s="68">
        <v>12.3</v>
      </c>
      <c r="F1052" s="56">
        <v>40</v>
      </c>
      <c r="G1052" s="56">
        <v>20</v>
      </c>
      <c r="H1052" s="56">
        <v>150</v>
      </c>
      <c r="I1052" s="56">
        <v>0.5</v>
      </c>
      <c r="J1052" s="56">
        <v>10</v>
      </c>
      <c r="K1052" s="56">
        <v>8</v>
      </c>
      <c r="L1052" s="56" t="s">
        <v>1026</v>
      </c>
      <c r="M1052" s="61">
        <f t="shared" si="72"/>
        <v>-0.0463636363636363</v>
      </c>
    </row>
    <row r="1053" spans="1:13">
      <c r="A1053" s="55" t="s">
        <v>3108</v>
      </c>
      <c r="B1053" s="56">
        <v>1</v>
      </c>
      <c r="C1053" s="56">
        <v>12</v>
      </c>
      <c r="D1053" s="68">
        <v>12.5</v>
      </c>
      <c r="E1053" s="68">
        <v>13.5</v>
      </c>
      <c r="F1053" s="56">
        <v>40</v>
      </c>
      <c r="G1053" s="56">
        <v>20</v>
      </c>
      <c r="H1053" s="56">
        <v>200</v>
      </c>
      <c r="I1053" s="56">
        <v>0.5</v>
      </c>
      <c r="J1053" s="56">
        <v>10</v>
      </c>
      <c r="K1053" s="56">
        <v>9</v>
      </c>
      <c r="L1053" s="56" t="s">
        <v>1026</v>
      </c>
      <c r="M1053" s="61">
        <f t="shared" si="72"/>
        <v>-0.0416666666666667</v>
      </c>
    </row>
    <row r="1054" spans="1:13">
      <c r="A1054" s="55" t="s">
        <v>3109</v>
      </c>
      <c r="B1054" s="56">
        <v>1</v>
      </c>
      <c r="C1054" s="56">
        <v>13.3</v>
      </c>
      <c r="D1054" s="68">
        <v>13.82</v>
      </c>
      <c r="E1054" s="68">
        <v>15</v>
      </c>
      <c r="F1054" s="56">
        <v>40</v>
      </c>
      <c r="G1054" s="56">
        <v>20</v>
      </c>
      <c r="H1054" s="56">
        <v>250</v>
      </c>
      <c r="I1054" s="56">
        <v>0.5</v>
      </c>
      <c r="J1054" s="56">
        <v>10</v>
      </c>
      <c r="K1054" s="56">
        <v>10</v>
      </c>
      <c r="L1054" s="56" t="s">
        <v>1026</v>
      </c>
      <c r="M1054" s="61">
        <f t="shared" si="72"/>
        <v>-0.0390977443609022</v>
      </c>
    </row>
    <row r="1055" spans="1:13">
      <c r="A1055" s="55" t="s">
        <v>3110</v>
      </c>
      <c r="B1055" s="56">
        <v>1</v>
      </c>
      <c r="C1055" s="56">
        <v>14.7</v>
      </c>
      <c r="D1055" s="68">
        <v>15.35</v>
      </c>
      <c r="E1055" s="68">
        <v>16.5</v>
      </c>
      <c r="F1055" s="56">
        <v>60</v>
      </c>
      <c r="G1055" s="56">
        <v>20</v>
      </c>
      <c r="H1055" s="56">
        <v>300</v>
      </c>
      <c r="I1055" s="56">
        <v>0.5</v>
      </c>
      <c r="J1055" s="56">
        <v>10</v>
      </c>
      <c r="K1055" s="56">
        <v>11</v>
      </c>
      <c r="L1055" s="56" t="s">
        <v>1026</v>
      </c>
      <c r="M1055" s="61">
        <f t="shared" si="72"/>
        <v>-0.04421768707483</v>
      </c>
    </row>
    <row r="1056" spans="1:13">
      <c r="A1056" s="55" t="s">
        <v>3111</v>
      </c>
      <c r="B1056" s="56">
        <v>1</v>
      </c>
      <c r="C1056" s="56">
        <v>16.2</v>
      </c>
      <c r="D1056" s="68">
        <v>16.86</v>
      </c>
      <c r="E1056" s="68">
        <v>18.3</v>
      </c>
      <c r="F1056" s="56">
        <v>60</v>
      </c>
      <c r="G1056" s="56">
        <v>20</v>
      </c>
      <c r="H1056" s="56">
        <v>700</v>
      </c>
      <c r="I1056" s="56">
        <v>0.5</v>
      </c>
      <c r="J1056" s="56">
        <v>10</v>
      </c>
      <c r="K1056" s="56">
        <v>12</v>
      </c>
      <c r="L1056" s="56" t="s">
        <v>1026</v>
      </c>
      <c r="M1056" s="61">
        <f t="shared" si="72"/>
        <v>-0.0407407407407408</v>
      </c>
    </row>
    <row r="1057" spans="1:13">
      <c r="A1057" s="55" t="s">
        <v>3112</v>
      </c>
      <c r="B1057" s="56">
        <v>1</v>
      </c>
      <c r="C1057" s="56">
        <v>18</v>
      </c>
      <c r="D1057" s="68">
        <v>19</v>
      </c>
      <c r="E1057" s="68">
        <v>20.3</v>
      </c>
      <c r="F1057" s="56">
        <v>60</v>
      </c>
      <c r="G1057" s="56">
        <v>20</v>
      </c>
      <c r="H1057" s="56">
        <v>750</v>
      </c>
      <c r="I1057" s="56">
        <v>0.5</v>
      </c>
      <c r="J1057" s="56">
        <v>10</v>
      </c>
      <c r="K1057" s="56">
        <v>13</v>
      </c>
      <c r="L1057" s="56" t="s">
        <v>1026</v>
      </c>
      <c r="M1057" s="61">
        <f t="shared" si="72"/>
        <v>-0.0555555555555556</v>
      </c>
    </row>
    <row r="1058" spans="1:13">
      <c r="A1058" s="55" t="s">
        <v>3113</v>
      </c>
      <c r="B1058" s="56">
        <v>1</v>
      </c>
      <c r="C1058" s="56">
        <v>20</v>
      </c>
      <c r="D1058" s="68">
        <v>20.82</v>
      </c>
      <c r="E1058" s="68">
        <v>22.4</v>
      </c>
      <c r="F1058" s="56">
        <v>80</v>
      </c>
      <c r="G1058" s="56">
        <v>20</v>
      </c>
      <c r="H1058" s="56">
        <v>750</v>
      </c>
      <c r="I1058" s="56">
        <v>0.5</v>
      </c>
      <c r="J1058" s="56">
        <v>10</v>
      </c>
      <c r="K1058" s="56">
        <v>15</v>
      </c>
      <c r="L1058" s="56" t="s">
        <v>1026</v>
      </c>
      <c r="M1058" s="61">
        <f t="shared" si="72"/>
        <v>-0.041</v>
      </c>
    </row>
    <row r="1059" spans="1:13">
      <c r="A1059" s="55" t="s">
        <v>3114</v>
      </c>
      <c r="B1059" s="56">
        <v>1</v>
      </c>
      <c r="C1059" s="56">
        <v>22</v>
      </c>
      <c r="D1059" s="68">
        <v>23.85</v>
      </c>
      <c r="E1059" s="68">
        <v>24.5</v>
      </c>
      <c r="F1059" s="56">
        <v>80</v>
      </c>
      <c r="G1059" s="56">
        <v>10</v>
      </c>
      <c r="H1059" s="56">
        <v>750</v>
      </c>
      <c r="I1059" s="56">
        <v>0.5</v>
      </c>
      <c r="J1059" s="56">
        <v>10</v>
      </c>
      <c r="K1059" s="56">
        <v>17</v>
      </c>
      <c r="L1059" s="56" t="s">
        <v>1026</v>
      </c>
      <c r="M1059" s="61">
        <f t="shared" si="72"/>
        <v>-0.0840909090909092</v>
      </c>
    </row>
    <row r="1060" spans="1:13">
      <c r="A1060" s="55" t="s">
        <v>3115</v>
      </c>
      <c r="B1060" s="56">
        <v>1</v>
      </c>
      <c r="C1060" s="56">
        <v>24</v>
      </c>
      <c r="D1060" s="68">
        <v>25.31</v>
      </c>
      <c r="E1060" s="68">
        <v>27.6</v>
      </c>
      <c r="F1060" s="56">
        <v>80</v>
      </c>
      <c r="G1060" s="56">
        <v>10</v>
      </c>
      <c r="H1060" s="56">
        <v>750</v>
      </c>
      <c r="I1060" s="56">
        <v>0.5</v>
      </c>
      <c r="J1060" s="56">
        <v>10</v>
      </c>
      <c r="K1060" s="56">
        <v>19</v>
      </c>
      <c r="L1060" s="56" t="s">
        <v>1026</v>
      </c>
      <c r="M1060" s="61">
        <f t="shared" si="72"/>
        <v>-0.0545833333333333</v>
      </c>
    </row>
    <row r="1061" spans="1:13">
      <c r="A1061" s="55" t="s">
        <v>3116</v>
      </c>
      <c r="B1061" s="56">
        <v>1</v>
      </c>
      <c r="C1061" s="56">
        <v>27</v>
      </c>
      <c r="D1061" s="68">
        <v>28.7</v>
      </c>
      <c r="E1061" s="68">
        <v>30.8</v>
      </c>
      <c r="F1061" s="56">
        <v>100</v>
      </c>
      <c r="G1061" s="56">
        <v>10</v>
      </c>
      <c r="H1061" s="56">
        <v>750</v>
      </c>
      <c r="I1061" s="56">
        <v>0.5</v>
      </c>
      <c r="J1061" s="56">
        <v>10</v>
      </c>
      <c r="K1061" s="56">
        <v>21</v>
      </c>
      <c r="L1061" s="56" t="s">
        <v>1026</v>
      </c>
      <c r="M1061" s="61">
        <f t="shared" si="72"/>
        <v>-0.0629629629629629</v>
      </c>
    </row>
    <row r="1062" spans="1:13">
      <c r="A1062" s="55" t="s">
        <v>3117</v>
      </c>
      <c r="B1062" s="56">
        <v>1</v>
      </c>
      <c r="C1062" s="56">
        <v>30</v>
      </c>
      <c r="D1062" s="68">
        <v>31.57</v>
      </c>
      <c r="E1062" s="68">
        <v>34</v>
      </c>
      <c r="F1062" s="56">
        <v>100</v>
      </c>
      <c r="G1062" s="56">
        <v>10</v>
      </c>
      <c r="H1062" s="56">
        <v>1000</v>
      </c>
      <c r="I1062" s="56">
        <v>0.5</v>
      </c>
      <c r="J1062" s="56">
        <v>10</v>
      </c>
      <c r="K1062" s="56">
        <v>23</v>
      </c>
      <c r="L1062" s="56" t="s">
        <v>1026</v>
      </c>
      <c r="M1062" s="61">
        <f t="shared" si="72"/>
        <v>-0.0523333333333333</v>
      </c>
    </row>
    <row r="1063" spans="1:13">
      <c r="A1063" s="55" t="s">
        <v>3118</v>
      </c>
      <c r="B1063" s="56">
        <v>1</v>
      </c>
      <c r="C1063" s="56">
        <v>33</v>
      </c>
      <c r="D1063" s="68">
        <v>34.95</v>
      </c>
      <c r="E1063" s="68">
        <v>37</v>
      </c>
      <c r="F1063" s="56">
        <v>100</v>
      </c>
      <c r="G1063" s="56">
        <v>10</v>
      </c>
      <c r="H1063" s="56">
        <v>1000</v>
      </c>
      <c r="I1063" s="56">
        <v>0.5</v>
      </c>
      <c r="J1063" s="56">
        <v>10</v>
      </c>
      <c r="K1063" s="56">
        <v>25</v>
      </c>
      <c r="L1063" s="56" t="s">
        <v>1026</v>
      </c>
      <c r="M1063" s="61">
        <f t="shared" si="72"/>
        <v>-0.0590909090909092</v>
      </c>
    </row>
    <row r="1064" spans="1:13">
      <c r="A1064" s="55" t="s">
        <v>3119</v>
      </c>
      <c r="B1064" s="56">
        <v>1</v>
      </c>
      <c r="C1064" s="56">
        <v>36</v>
      </c>
      <c r="D1064" s="68">
        <v>39.24</v>
      </c>
      <c r="E1064" s="68">
        <v>40</v>
      </c>
      <c r="F1064" s="56">
        <v>100</v>
      </c>
      <c r="G1064" s="56">
        <v>10</v>
      </c>
      <c r="H1064" s="56">
        <v>1000</v>
      </c>
      <c r="I1064" s="56">
        <v>0.5</v>
      </c>
      <c r="J1064" s="56">
        <v>10</v>
      </c>
      <c r="K1064" s="56">
        <v>27</v>
      </c>
      <c r="L1064" s="56" t="s">
        <v>1026</v>
      </c>
      <c r="M1064" s="61">
        <f t="shared" si="72"/>
        <v>-0.0900000000000001</v>
      </c>
    </row>
    <row r="1065" spans="1:13">
      <c r="A1065" s="55" t="s">
        <v>3120</v>
      </c>
      <c r="B1065" s="56">
        <v>1</v>
      </c>
      <c r="C1065" s="56">
        <v>3.3</v>
      </c>
      <c r="D1065" s="68">
        <v>3.135</v>
      </c>
      <c r="E1065" s="68">
        <v>3.465</v>
      </c>
      <c r="F1065" s="56">
        <v>10</v>
      </c>
      <c r="G1065" s="56">
        <v>76</v>
      </c>
      <c r="H1065" s="56">
        <v>400</v>
      </c>
      <c r="I1065" s="56">
        <v>1</v>
      </c>
      <c r="J1065" s="56">
        <v>100</v>
      </c>
      <c r="K1065" s="56">
        <v>1</v>
      </c>
      <c r="L1065" s="56" t="s">
        <v>1090</v>
      </c>
      <c r="M1065" s="61">
        <f t="shared" si="72"/>
        <v>0.05</v>
      </c>
    </row>
    <row r="1066" spans="1:13">
      <c r="A1066" s="55" t="s">
        <v>3121</v>
      </c>
      <c r="B1066" s="56">
        <v>1</v>
      </c>
      <c r="C1066" s="56">
        <v>3.6</v>
      </c>
      <c r="D1066" s="68">
        <v>3.42</v>
      </c>
      <c r="E1066" s="68">
        <v>3.78</v>
      </c>
      <c r="F1066" s="56">
        <v>10</v>
      </c>
      <c r="G1066" s="56">
        <v>69</v>
      </c>
      <c r="H1066" s="56">
        <v>400</v>
      </c>
      <c r="I1066" s="56">
        <v>1</v>
      </c>
      <c r="J1066" s="56">
        <v>100</v>
      </c>
      <c r="K1066" s="56">
        <v>1</v>
      </c>
      <c r="L1066" s="56" t="s">
        <v>1090</v>
      </c>
      <c r="M1066" s="61">
        <f t="shared" si="72"/>
        <v>0.05</v>
      </c>
    </row>
    <row r="1067" spans="1:13">
      <c r="A1067" s="55" t="s">
        <v>3122</v>
      </c>
      <c r="B1067" s="56">
        <v>1</v>
      </c>
      <c r="C1067" s="56">
        <v>3.9</v>
      </c>
      <c r="D1067" s="68">
        <v>3.705</v>
      </c>
      <c r="E1067" s="68">
        <v>4.095</v>
      </c>
      <c r="F1067" s="56">
        <v>9</v>
      </c>
      <c r="G1067" s="56">
        <v>64</v>
      </c>
      <c r="H1067" s="56">
        <v>400</v>
      </c>
      <c r="I1067" s="56">
        <v>1</v>
      </c>
      <c r="J1067" s="56">
        <v>50</v>
      </c>
      <c r="K1067" s="56">
        <v>1</v>
      </c>
      <c r="L1067" s="56" t="s">
        <v>1090</v>
      </c>
      <c r="M1067" s="61">
        <f t="shared" si="72"/>
        <v>0.05</v>
      </c>
    </row>
    <row r="1068" spans="1:13">
      <c r="A1068" s="55" t="s">
        <v>3123</v>
      </c>
      <c r="B1068" s="56">
        <v>1</v>
      </c>
      <c r="C1068" s="56">
        <v>4.3</v>
      </c>
      <c r="D1068" s="68">
        <v>4.085</v>
      </c>
      <c r="E1068" s="68">
        <v>4.515</v>
      </c>
      <c r="F1068" s="56">
        <v>9</v>
      </c>
      <c r="G1068" s="56">
        <v>58</v>
      </c>
      <c r="H1068" s="56">
        <v>400</v>
      </c>
      <c r="I1068" s="56">
        <v>1</v>
      </c>
      <c r="J1068" s="56">
        <v>10</v>
      </c>
      <c r="K1068" s="56">
        <v>1</v>
      </c>
      <c r="L1068" s="56" t="s">
        <v>1090</v>
      </c>
      <c r="M1068" s="61">
        <f t="shared" si="72"/>
        <v>0.05</v>
      </c>
    </row>
    <row r="1069" spans="1:13">
      <c r="A1069" s="55" t="s">
        <v>3124</v>
      </c>
      <c r="B1069" s="56">
        <v>1</v>
      </c>
      <c r="C1069" s="56">
        <v>4.7</v>
      </c>
      <c r="D1069" s="68">
        <v>4.465</v>
      </c>
      <c r="E1069" s="68">
        <v>4.935</v>
      </c>
      <c r="F1069" s="56">
        <v>8</v>
      </c>
      <c r="G1069" s="56">
        <v>53</v>
      </c>
      <c r="H1069" s="56">
        <v>500</v>
      </c>
      <c r="I1069" s="56">
        <v>1</v>
      </c>
      <c r="J1069" s="56">
        <v>10</v>
      </c>
      <c r="K1069" s="56">
        <v>1</v>
      </c>
      <c r="L1069" s="56" t="s">
        <v>1090</v>
      </c>
      <c r="M1069" s="61">
        <f t="shared" si="72"/>
        <v>0.0500000000000001</v>
      </c>
    </row>
    <row r="1070" spans="1:13">
      <c r="A1070" s="55" t="s">
        <v>3125</v>
      </c>
      <c r="B1070" s="56">
        <v>1</v>
      </c>
      <c r="C1070" s="56">
        <v>5.1</v>
      </c>
      <c r="D1070" s="68">
        <v>4.845</v>
      </c>
      <c r="E1070" s="68">
        <v>5.355</v>
      </c>
      <c r="F1070" s="56">
        <v>7</v>
      </c>
      <c r="G1070" s="56">
        <v>49</v>
      </c>
      <c r="H1070" s="56">
        <v>550</v>
      </c>
      <c r="I1070" s="56">
        <v>1</v>
      </c>
      <c r="J1070" s="56">
        <v>10</v>
      </c>
      <c r="K1070" s="56">
        <v>1</v>
      </c>
      <c r="L1070" s="56" t="s">
        <v>1090</v>
      </c>
      <c r="M1070" s="61">
        <f t="shared" si="72"/>
        <v>0.05</v>
      </c>
    </row>
    <row r="1071" spans="1:13">
      <c r="A1071" s="55" t="s">
        <v>3126</v>
      </c>
      <c r="B1071" s="56">
        <v>1</v>
      </c>
      <c r="C1071" s="56">
        <v>5.6</v>
      </c>
      <c r="D1071" s="68">
        <v>5.32</v>
      </c>
      <c r="E1071" s="68">
        <v>5.88</v>
      </c>
      <c r="F1071" s="56">
        <v>5</v>
      </c>
      <c r="G1071" s="56">
        <v>45</v>
      </c>
      <c r="H1071" s="56">
        <v>600</v>
      </c>
      <c r="I1071" s="56">
        <v>1</v>
      </c>
      <c r="J1071" s="56">
        <v>10</v>
      </c>
      <c r="K1071" s="56">
        <v>2</v>
      </c>
      <c r="L1071" s="56" t="s">
        <v>1090</v>
      </c>
      <c r="M1071" s="61">
        <f t="shared" si="72"/>
        <v>0.0499999999999999</v>
      </c>
    </row>
    <row r="1072" spans="1:13">
      <c r="A1072" s="55" t="s">
        <v>3127</v>
      </c>
      <c r="B1072" s="56">
        <v>1</v>
      </c>
      <c r="C1072" s="56">
        <v>6.2</v>
      </c>
      <c r="D1072" s="68">
        <v>5.89</v>
      </c>
      <c r="E1072" s="68">
        <v>6.51</v>
      </c>
      <c r="F1072" s="56">
        <v>2</v>
      </c>
      <c r="G1072" s="56">
        <v>41</v>
      </c>
      <c r="H1072" s="56">
        <v>700</v>
      </c>
      <c r="I1072" s="56">
        <v>1</v>
      </c>
      <c r="J1072" s="56">
        <v>10</v>
      </c>
      <c r="K1072" s="56">
        <v>3</v>
      </c>
      <c r="L1072" s="56" t="s">
        <v>1090</v>
      </c>
      <c r="M1072" s="61">
        <f t="shared" si="72"/>
        <v>0.0500000000000001</v>
      </c>
    </row>
    <row r="1073" spans="1:13">
      <c r="A1073" s="55" t="s">
        <v>3128</v>
      </c>
      <c r="B1073" s="56">
        <v>1</v>
      </c>
      <c r="C1073" s="56">
        <v>6.8</v>
      </c>
      <c r="D1073" s="68">
        <v>6.46</v>
      </c>
      <c r="E1073" s="68">
        <v>7.14</v>
      </c>
      <c r="F1073" s="56">
        <v>3.5</v>
      </c>
      <c r="G1073" s="56">
        <v>37</v>
      </c>
      <c r="H1073" s="56">
        <v>700</v>
      </c>
      <c r="I1073" s="56">
        <v>1</v>
      </c>
      <c r="J1073" s="56">
        <v>10</v>
      </c>
      <c r="K1073" s="56">
        <v>4</v>
      </c>
      <c r="L1073" s="56" t="s">
        <v>1090</v>
      </c>
      <c r="M1073" s="61">
        <f t="shared" si="72"/>
        <v>0.05</v>
      </c>
    </row>
    <row r="1074" spans="1:13">
      <c r="A1074" s="55" t="s">
        <v>3129</v>
      </c>
      <c r="B1074" s="56">
        <v>1</v>
      </c>
      <c r="C1074" s="56">
        <v>7.5</v>
      </c>
      <c r="D1074" s="68">
        <v>7.125</v>
      </c>
      <c r="E1074" s="68">
        <v>7.875</v>
      </c>
      <c r="F1074" s="56">
        <v>4</v>
      </c>
      <c r="G1074" s="56">
        <v>34</v>
      </c>
      <c r="H1074" s="56">
        <v>700</v>
      </c>
      <c r="I1074" s="56">
        <v>0.5</v>
      </c>
      <c r="J1074" s="56">
        <v>10</v>
      </c>
      <c r="K1074" s="56">
        <v>5</v>
      </c>
      <c r="L1074" s="56" t="s">
        <v>1090</v>
      </c>
      <c r="M1074" s="61">
        <f t="shared" si="72"/>
        <v>0.05</v>
      </c>
    </row>
    <row r="1075" spans="1:13">
      <c r="A1075" s="55" t="s">
        <v>3130</v>
      </c>
      <c r="B1075" s="56">
        <v>1</v>
      </c>
      <c r="C1075" s="56">
        <v>8.2</v>
      </c>
      <c r="D1075" s="68">
        <v>7.79</v>
      </c>
      <c r="E1075" s="68">
        <v>8.61</v>
      </c>
      <c r="F1075" s="56">
        <v>4.5</v>
      </c>
      <c r="G1075" s="56">
        <v>31</v>
      </c>
      <c r="H1075" s="56">
        <v>700</v>
      </c>
      <c r="I1075" s="56">
        <v>0.5</v>
      </c>
      <c r="J1075" s="56">
        <v>10</v>
      </c>
      <c r="K1075" s="56">
        <v>6</v>
      </c>
      <c r="L1075" s="56" t="s">
        <v>1090</v>
      </c>
      <c r="M1075" s="61">
        <f t="shared" si="72"/>
        <v>0.0499999999999999</v>
      </c>
    </row>
    <row r="1076" spans="1:13">
      <c r="A1076" s="55" t="s">
        <v>3131</v>
      </c>
      <c r="B1076" s="56">
        <v>1</v>
      </c>
      <c r="C1076" s="56">
        <v>9.1</v>
      </c>
      <c r="D1076" s="68">
        <v>8.645</v>
      </c>
      <c r="E1076" s="68">
        <v>9.555</v>
      </c>
      <c r="F1076" s="56">
        <v>5</v>
      </c>
      <c r="G1076" s="56">
        <v>28</v>
      </c>
      <c r="H1076" s="56">
        <v>700</v>
      </c>
      <c r="I1076" s="56">
        <v>0.5</v>
      </c>
      <c r="J1076" s="56">
        <v>10</v>
      </c>
      <c r="K1076" s="56">
        <v>7</v>
      </c>
      <c r="L1076" s="56" t="s">
        <v>1090</v>
      </c>
      <c r="M1076" s="61">
        <f t="shared" si="72"/>
        <v>0.05</v>
      </c>
    </row>
    <row r="1077" spans="1:13">
      <c r="A1077" s="55" t="s">
        <v>3132</v>
      </c>
      <c r="B1077" s="56">
        <v>1</v>
      </c>
      <c r="C1077" s="56">
        <v>10</v>
      </c>
      <c r="D1077" s="68">
        <v>9.5</v>
      </c>
      <c r="E1077" s="68">
        <v>10.5</v>
      </c>
      <c r="F1077" s="56">
        <v>7</v>
      </c>
      <c r="G1077" s="56">
        <v>25</v>
      </c>
      <c r="H1077" s="56">
        <v>700</v>
      </c>
      <c r="I1077" s="56">
        <v>0.25</v>
      </c>
      <c r="J1077" s="56">
        <v>10</v>
      </c>
      <c r="K1077" s="56">
        <v>7.6</v>
      </c>
      <c r="L1077" s="56" t="s">
        <v>1090</v>
      </c>
      <c r="M1077" s="61">
        <f t="shared" si="72"/>
        <v>0.05</v>
      </c>
    </row>
    <row r="1078" spans="1:13">
      <c r="A1078" s="55" t="s">
        <v>3133</v>
      </c>
      <c r="B1078" s="56">
        <v>1</v>
      </c>
      <c r="C1078" s="56">
        <v>11</v>
      </c>
      <c r="D1078" s="68">
        <v>10.45</v>
      </c>
      <c r="E1078" s="68">
        <v>11.55</v>
      </c>
      <c r="F1078" s="56">
        <v>8</v>
      </c>
      <c r="G1078" s="56">
        <v>23</v>
      </c>
      <c r="H1078" s="56">
        <v>700</v>
      </c>
      <c r="I1078" s="56">
        <v>0.25</v>
      </c>
      <c r="J1078" s="56">
        <v>0.5</v>
      </c>
      <c r="K1078" s="56">
        <v>8.4</v>
      </c>
      <c r="L1078" s="56" t="s">
        <v>1090</v>
      </c>
      <c r="M1078" s="61">
        <f t="shared" si="72"/>
        <v>0.0500000000000001</v>
      </c>
    </row>
    <row r="1079" spans="1:13">
      <c r="A1079" s="55" t="s">
        <v>3134</v>
      </c>
      <c r="B1079" s="56">
        <v>1</v>
      </c>
      <c r="C1079" s="56">
        <v>12</v>
      </c>
      <c r="D1079" s="68">
        <v>11.4</v>
      </c>
      <c r="E1079" s="68">
        <v>12.6</v>
      </c>
      <c r="F1079" s="56">
        <v>9</v>
      </c>
      <c r="G1079" s="56">
        <v>21</v>
      </c>
      <c r="H1079" s="56">
        <v>700</v>
      </c>
      <c r="I1079" s="56">
        <v>0.25</v>
      </c>
      <c r="J1079" s="56">
        <v>0.5</v>
      </c>
      <c r="K1079" s="56">
        <v>9.1</v>
      </c>
      <c r="L1079" s="56" t="s">
        <v>1090</v>
      </c>
      <c r="M1079" s="61">
        <f t="shared" si="72"/>
        <v>0.05</v>
      </c>
    </row>
    <row r="1080" spans="1:13">
      <c r="A1080" s="55" t="s">
        <v>3135</v>
      </c>
      <c r="B1080" s="56">
        <v>1</v>
      </c>
      <c r="C1080" s="56">
        <v>13</v>
      </c>
      <c r="D1080" s="68">
        <v>12.35</v>
      </c>
      <c r="E1080" s="68">
        <v>13.65</v>
      </c>
      <c r="F1080" s="56">
        <v>10</v>
      </c>
      <c r="G1080" s="56">
        <v>19</v>
      </c>
      <c r="H1080" s="56">
        <v>700</v>
      </c>
      <c r="I1080" s="56">
        <v>0.25</v>
      </c>
      <c r="J1080" s="56">
        <v>0.5</v>
      </c>
      <c r="K1080" s="56">
        <v>9.9</v>
      </c>
      <c r="L1080" s="56" t="s">
        <v>1090</v>
      </c>
      <c r="M1080" s="61">
        <f t="shared" si="72"/>
        <v>0.05</v>
      </c>
    </row>
    <row r="1081" spans="1:13">
      <c r="A1081" s="55" t="s">
        <v>3136</v>
      </c>
      <c r="B1081" s="56">
        <v>1</v>
      </c>
      <c r="C1081" s="56">
        <v>15</v>
      </c>
      <c r="D1081" s="68">
        <v>14.25</v>
      </c>
      <c r="E1081" s="68">
        <v>15.75</v>
      </c>
      <c r="F1081" s="56">
        <v>14</v>
      </c>
      <c r="G1081" s="56">
        <v>17</v>
      </c>
      <c r="H1081" s="56">
        <v>700</v>
      </c>
      <c r="I1081" s="56">
        <v>0.25</v>
      </c>
      <c r="J1081" s="56">
        <v>0.5</v>
      </c>
      <c r="K1081" s="56">
        <v>11.4</v>
      </c>
      <c r="L1081" s="56" t="s">
        <v>1090</v>
      </c>
      <c r="M1081" s="61">
        <f t="shared" si="72"/>
        <v>0.05</v>
      </c>
    </row>
    <row r="1082" spans="1:13">
      <c r="A1082" s="55" t="s">
        <v>3137</v>
      </c>
      <c r="B1082" s="56">
        <v>1</v>
      </c>
      <c r="C1082" s="56">
        <v>16</v>
      </c>
      <c r="D1082" s="68">
        <v>15.2</v>
      </c>
      <c r="E1082" s="68">
        <v>16.8</v>
      </c>
      <c r="F1082" s="56">
        <v>16</v>
      </c>
      <c r="G1082" s="56">
        <v>15.5</v>
      </c>
      <c r="H1082" s="56">
        <v>700</v>
      </c>
      <c r="I1082" s="56">
        <v>0.25</v>
      </c>
      <c r="J1082" s="56">
        <v>0.5</v>
      </c>
      <c r="K1082" s="56">
        <v>12.2</v>
      </c>
      <c r="L1082" s="56" t="s">
        <v>1090</v>
      </c>
      <c r="M1082" s="61">
        <f t="shared" si="72"/>
        <v>0.05</v>
      </c>
    </row>
    <row r="1083" spans="1:13">
      <c r="A1083" s="55" t="s">
        <v>3138</v>
      </c>
      <c r="B1083" s="56">
        <v>1</v>
      </c>
      <c r="C1083" s="56">
        <v>18</v>
      </c>
      <c r="D1083" s="68">
        <v>17.1</v>
      </c>
      <c r="E1083" s="68">
        <v>18.9</v>
      </c>
      <c r="F1083" s="56">
        <v>20</v>
      </c>
      <c r="G1083" s="56">
        <v>14</v>
      </c>
      <c r="H1083" s="56">
        <v>750</v>
      </c>
      <c r="I1083" s="56">
        <v>0.25</v>
      </c>
      <c r="J1083" s="56">
        <v>0.5</v>
      </c>
      <c r="K1083" s="56">
        <v>13.7</v>
      </c>
      <c r="L1083" s="56" t="s">
        <v>1090</v>
      </c>
      <c r="M1083" s="61">
        <f t="shared" si="72"/>
        <v>0.0499999999999999</v>
      </c>
    </row>
    <row r="1084" spans="1:13">
      <c r="A1084" s="55" t="s">
        <v>3139</v>
      </c>
      <c r="B1084" s="56">
        <v>1</v>
      </c>
      <c r="C1084" s="56">
        <v>20</v>
      </c>
      <c r="D1084" s="68">
        <v>19</v>
      </c>
      <c r="E1084" s="68">
        <v>21</v>
      </c>
      <c r="F1084" s="56">
        <v>22</v>
      </c>
      <c r="G1084" s="56">
        <v>12.5</v>
      </c>
      <c r="H1084" s="56">
        <v>750</v>
      </c>
      <c r="I1084" s="56">
        <v>0.25</v>
      </c>
      <c r="J1084" s="56">
        <v>0.5</v>
      </c>
      <c r="K1084" s="56">
        <v>15.2</v>
      </c>
      <c r="L1084" s="56" t="s">
        <v>1090</v>
      </c>
      <c r="M1084" s="61">
        <f t="shared" si="72"/>
        <v>0.05</v>
      </c>
    </row>
    <row r="1085" spans="1:13">
      <c r="A1085" s="55" t="s">
        <v>3140</v>
      </c>
      <c r="B1085" s="56">
        <v>1</v>
      </c>
      <c r="C1085" s="56">
        <v>22</v>
      </c>
      <c r="D1085" s="68">
        <v>20.9</v>
      </c>
      <c r="E1085" s="68">
        <v>23.1</v>
      </c>
      <c r="F1085" s="56">
        <v>23</v>
      </c>
      <c r="G1085" s="56">
        <v>11.5</v>
      </c>
      <c r="H1085" s="56">
        <v>750</v>
      </c>
      <c r="I1085" s="56">
        <v>0.25</v>
      </c>
      <c r="J1085" s="56">
        <v>0.5</v>
      </c>
      <c r="K1085" s="56">
        <v>16.7</v>
      </c>
      <c r="L1085" s="56" t="s">
        <v>1090</v>
      </c>
      <c r="M1085" s="61">
        <f t="shared" si="72"/>
        <v>0.0500000000000001</v>
      </c>
    </row>
    <row r="1086" spans="1:13">
      <c r="A1086" s="55" t="s">
        <v>3141</v>
      </c>
      <c r="B1086" s="56">
        <v>1</v>
      </c>
      <c r="C1086" s="56">
        <v>24</v>
      </c>
      <c r="D1086" s="68">
        <v>22.8</v>
      </c>
      <c r="E1086" s="68">
        <v>25.2</v>
      </c>
      <c r="F1086" s="56">
        <v>25</v>
      </c>
      <c r="G1086" s="56">
        <v>10.5</v>
      </c>
      <c r="H1086" s="56">
        <v>750</v>
      </c>
      <c r="I1086" s="56">
        <v>0.25</v>
      </c>
      <c r="J1086" s="56">
        <v>0.5</v>
      </c>
      <c r="K1086" s="56">
        <v>18.2</v>
      </c>
      <c r="L1086" s="56" t="s">
        <v>1090</v>
      </c>
      <c r="M1086" s="61">
        <f t="shared" si="72"/>
        <v>0.05</v>
      </c>
    </row>
    <row r="1087" spans="1:13">
      <c r="A1087" s="55" t="s">
        <v>3142</v>
      </c>
      <c r="B1087" s="56">
        <v>1</v>
      </c>
      <c r="C1087" s="56">
        <v>27</v>
      </c>
      <c r="D1087" s="68">
        <v>25.65</v>
      </c>
      <c r="E1087" s="68">
        <v>28.35</v>
      </c>
      <c r="F1087" s="56">
        <v>35</v>
      </c>
      <c r="G1087" s="56">
        <v>9.5</v>
      </c>
      <c r="H1087" s="56">
        <v>750</v>
      </c>
      <c r="I1087" s="56">
        <v>0.25</v>
      </c>
      <c r="J1087" s="56">
        <v>0.5</v>
      </c>
      <c r="K1087" s="56">
        <v>20.6</v>
      </c>
      <c r="L1087" s="56" t="s">
        <v>1090</v>
      </c>
      <c r="M1087" s="61">
        <f t="shared" si="72"/>
        <v>0.0500000000000001</v>
      </c>
    </row>
    <row r="1088" spans="1:13">
      <c r="A1088" s="55" t="s">
        <v>3143</v>
      </c>
      <c r="B1088" s="56">
        <v>1</v>
      </c>
      <c r="C1088" s="56">
        <v>30</v>
      </c>
      <c r="D1088" s="68">
        <v>28.5</v>
      </c>
      <c r="E1088" s="68">
        <v>31.5</v>
      </c>
      <c r="F1088" s="56">
        <v>40</v>
      </c>
      <c r="G1088" s="56">
        <v>8.5</v>
      </c>
      <c r="H1088" s="56">
        <v>1000</v>
      </c>
      <c r="I1088" s="56">
        <v>0.25</v>
      </c>
      <c r="J1088" s="56">
        <v>0.5</v>
      </c>
      <c r="K1088" s="56">
        <v>22.8</v>
      </c>
      <c r="L1088" s="56" t="s">
        <v>1090</v>
      </c>
      <c r="M1088" s="61">
        <f t="shared" si="72"/>
        <v>0.05</v>
      </c>
    </row>
    <row r="1089" spans="1:13">
      <c r="A1089" s="55" t="s">
        <v>3144</v>
      </c>
      <c r="B1089" s="56">
        <v>1</v>
      </c>
      <c r="C1089" s="56">
        <v>33</v>
      </c>
      <c r="D1089" s="68">
        <v>31.35</v>
      </c>
      <c r="E1089" s="68">
        <v>34.65</v>
      </c>
      <c r="F1089" s="56">
        <v>45</v>
      </c>
      <c r="G1089" s="56">
        <v>7.5</v>
      </c>
      <c r="H1089" s="56">
        <v>1000</v>
      </c>
      <c r="I1089" s="56">
        <v>0.25</v>
      </c>
      <c r="J1089" s="56">
        <v>0.5</v>
      </c>
      <c r="K1089" s="56">
        <v>25.1</v>
      </c>
      <c r="L1089" s="56" t="s">
        <v>1090</v>
      </c>
      <c r="M1089" s="61">
        <f t="shared" si="72"/>
        <v>0.05</v>
      </c>
    </row>
    <row r="1090" spans="1:13">
      <c r="A1090" s="55" t="s">
        <v>3145</v>
      </c>
      <c r="B1090" s="56">
        <v>1</v>
      </c>
      <c r="C1090" s="56">
        <v>36</v>
      </c>
      <c r="D1090" s="68">
        <v>34.2</v>
      </c>
      <c r="E1090" s="68">
        <v>37.8</v>
      </c>
      <c r="F1090" s="56">
        <v>50</v>
      </c>
      <c r="G1090" s="56">
        <v>7</v>
      </c>
      <c r="H1090" s="56">
        <v>1000</v>
      </c>
      <c r="I1090" s="56">
        <v>0.25</v>
      </c>
      <c r="J1090" s="56">
        <v>0.5</v>
      </c>
      <c r="K1090" s="56">
        <v>27.4</v>
      </c>
      <c r="L1090" s="56" t="s">
        <v>1090</v>
      </c>
      <c r="M1090" s="61">
        <f t="shared" si="72"/>
        <v>0.0499999999999999</v>
      </c>
    </row>
    <row r="1091" spans="1:13">
      <c r="A1091" s="55" t="s">
        <v>3146</v>
      </c>
      <c r="B1091" s="56">
        <v>1</v>
      </c>
      <c r="C1091" s="56">
        <v>39</v>
      </c>
      <c r="D1091" s="68">
        <v>37.05</v>
      </c>
      <c r="E1091" s="68">
        <v>40.95</v>
      </c>
      <c r="F1091" s="56">
        <v>60</v>
      </c>
      <c r="G1091" s="56">
        <v>6.5</v>
      </c>
      <c r="H1091" s="56">
        <v>1000</v>
      </c>
      <c r="I1091" s="56">
        <v>0.25</v>
      </c>
      <c r="J1091" s="56">
        <v>0.5</v>
      </c>
      <c r="K1091" s="56">
        <v>29.7</v>
      </c>
      <c r="L1091" s="56" t="s">
        <v>1090</v>
      </c>
      <c r="M1091" s="61">
        <f t="shared" si="72"/>
        <v>0.0500000000000001</v>
      </c>
    </row>
    <row r="1092" spans="1:13">
      <c r="A1092" s="55" t="s">
        <v>3147</v>
      </c>
      <c r="B1092" s="56">
        <v>1</v>
      </c>
      <c r="C1092" s="56">
        <v>43</v>
      </c>
      <c r="D1092" s="68">
        <v>40.85</v>
      </c>
      <c r="E1092" s="68">
        <v>45.15</v>
      </c>
      <c r="F1092" s="56">
        <v>70</v>
      </c>
      <c r="G1092" s="56">
        <v>6</v>
      </c>
      <c r="H1092" s="56">
        <v>1500</v>
      </c>
      <c r="I1092" s="56">
        <v>0.25</v>
      </c>
      <c r="J1092" s="56">
        <v>0.5</v>
      </c>
      <c r="K1092" s="56">
        <v>32.7</v>
      </c>
      <c r="L1092" s="56" t="s">
        <v>1090</v>
      </c>
      <c r="M1092" s="61">
        <f t="shared" si="72"/>
        <v>0.05</v>
      </c>
    </row>
    <row r="1093" spans="1:13">
      <c r="A1093" s="55" t="s">
        <v>3148</v>
      </c>
      <c r="B1093" s="56">
        <v>1</v>
      </c>
      <c r="C1093" s="56">
        <v>47</v>
      </c>
      <c r="D1093" s="68">
        <v>44.65</v>
      </c>
      <c r="E1093" s="68">
        <v>49.35</v>
      </c>
      <c r="F1093" s="56">
        <v>80</v>
      </c>
      <c r="G1093" s="56">
        <v>5.5</v>
      </c>
      <c r="H1093" s="56">
        <v>1500</v>
      </c>
      <c r="I1093" s="56">
        <v>0.25</v>
      </c>
      <c r="J1093" s="56">
        <v>0.5</v>
      </c>
      <c r="K1093" s="56">
        <v>35.8</v>
      </c>
      <c r="L1093" s="56" t="s">
        <v>1090</v>
      </c>
      <c r="M1093" s="61">
        <f t="shared" ref="M1093:M1156" si="73">(C1093-D1093)/C1093</f>
        <v>0.05</v>
      </c>
    </row>
    <row r="1094" spans="1:13">
      <c r="A1094" s="55" t="s">
        <v>3149</v>
      </c>
      <c r="B1094" s="56">
        <v>1</v>
      </c>
      <c r="C1094" s="56">
        <v>51</v>
      </c>
      <c r="D1094" s="68">
        <v>48.45</v>
      </c>
      <c r="E1094" s="68">
        <v>53.55</v>
      </c>
      <c r="F1094" s="56">
        <v>95</v>
      </c>
      <c r="G1094" s="56">
        <v>5</v>
      </c>
      <c r="H1094" s="56">
        <v>1500</v>
      </c>
      <c r="I1094" s="56">
        <v>0.25</v>
      </c>
      <c r="J1094" s="56">
        <v>0.5</v>
      </c>
      <c r="K1094" s="56">
        <v>38.8</v>
      </c>
      <c r="L1094" s="56" t="s">
        <v>1090</v>
      </c>
      <c r="M1094" s="61">
        <f t="shared" si="73"/>
        <v>0.0499999999999999</v>
      </c>
    </row>
    <row r="1095" spans="1:13">
      <c r="A1095" s="55" t="s">
        <v>3150</v>
      </c>
      <c r="B1095" s="56">
        <v>1</v>
      </c>
      <c r="C1095" s="56">
        <v>56</v>
      </c>
      <c r="D1095" s="68">
        <v>53.2</v>
      </c>
      <c r="E1095" s="68">
        <v>58.8</v>
      </c>
      <c r="F1095" s="56">
        <v>110</v>
      </c>
      <c r="G1095" s="56">
        <v>4.5</v>
      </c>
      <c r="H1095" s="56">
        <v>2000</v>
      </c>
      <c r="I1095" s="56">
        <v>0.25</v>
      </c>
      <c r="J1095" s="56">
        <v>0.5</v>
      </c>
      <c r="K1095" s="56">
        <v>42.6</v>
      </c>
      <c r="L1095" s="56" t="s">
        <v>1090</v>
      </c>
      <c r="M1095" s="61">
        <f t="shared" si="73"/>
        <v>0.0499999999999999</v>
      </c>
    </row>
    <row r="1096" spans="1:13">
      <c r="A1096" s="55" t="s">
        <v>3151</v>
      </c>
      <c r="B1096" s="56">
        <v>1</v>
      </c>
      <c r="C1096" s="56">
        <v>62</v>
      </c>
      <c r="D1096" s="68">
        <v>58.9</v>
      </c>
      <c r="E1096" s="68">
        <v>65.1</v>
      </c>
      <c r="F1096" s="56">
        <v>125</v>
      </c>
      <c r="G1096" s="56">
        <v>4</v>
      </c>
      <c r="H1096" s="56">
        <v>2000</v>
      </c>
      <c r="I1096" s="56">
        <v>0.25</v>
      </c>
      <c r="J1096" s="56">
        <v>0.5</v>
      </c>
      <c r="K1096" s="56">
        <v>47.1</v>
      </c>
      <c r="L1096" s="56" t="s">
        <v>1090</v>
      </c>
      <c r="M1096" s="61">
        <f t="shared" si="73"/>
        <v>0.05</v>
      </c>
    </row>
    <row r="1097" spans="1:13">
      <c r="A1097" s="55" t="s">
        <v>3152</v>
      </c>
      <c r="B1097" s="56">
        <v>1</v>
      </c>
      <c r="C1097" s="56">
        <v>68</v>
      </c>
      <c r="D1097" s="68">
        <v>64.6</v>
      </c>
      <c r="E1097" s="68">
        <v>71.4</v>
      </c>
      <c r="F1097" s="56">
        <v>150</v>
      </c>
      <c r="G1097" s="56">
        <v>3.7</v>
      </c>
      <c r="H1097" s="56">
        <v>2000</v>
      </c>
      <c r="I1097" s="56">
        <v>0.25</v>
      </c>
      <c r="J1097" s="56">
        <v>0.5</v>
      </c>
      <c r="K1097" s="56">
        <v>51.7</v>
      </c>
      <c r="L1097" s="56" t="s">
        <v>1090</v>
      </c>
      <c r="M1097" s="61">
        <f t="shared" si="73"/>
        <v>0.0500000000000001</v>
      </c>
    </row>
    <row r="1098" spans="1:13">
      <c r="A1098" s="55" t="s">
        <v>3153</v>
      </c>
      <c r="B1098" s="56">
        <v>1</v>
      </c>
      <c r="C1098" s="56">
        <v>75</v>
      </c>
      <c r="D1098" s="68">
        <v>71.25</v>
      </c>
      <c r="E1098" s="68">
        <v>78.75</v>
      </c>
      <c r="F1098" s="56">
        <v>175</v>
      </c>
      <c r="G1098" s="56">
        <v>3.3</v>
      </c>
      <c r="H1098" s="56">
        <v>2000</v>
      </c>
      <c r="I1098" s="56">
        <v>0.25</v>
      </c>
      <c r="J1098" s="56">
        <v>0.5</v>
      </c>
      <c r="K1098" s="56">
        <v>56</v>
      </c>
      <c r="L1098" s="56" t="s">
        <v>1090</v>
      </c>
      <c r="M1098" s="61">
        <f t="shared" si="73"/>
        <v>0.05</v>
      </c>
    </row>
    <row r="1099" spans="1:13">
      <c r="A1099" s="55" t="s">
        <v>3154</v>
      </c>
      <c r="B1099" s="56">
        <v>1</v>
      </c>
      <c r="C1099" s="56">
        <v>82</v>
      </c>
      <c r="D1099" s="68">
        <v>77.9</v>
      </c>
      <c r="E1099" s="68">
        <v>86.1</v>
      </c>
      <c r="F1099" s="56">
        <v>200</v>
      </c>
      <c r="G1099" s="56">
        <v>3</v>
      </c>
      <c r="H1099" s="56">
        <v>3000</v>
      </c>
      <c r="I1099" s="56">
        <v>0.25</v>
      </c>
      <c r="J1099" s="56">
        <v>0.5</v>
      </c>
      <c r="K1099" s="56">
        <v>62.2</v>
      </c>
      <c r="L1099" s="56" t="s">
        <v>1090</v>
      </c>
      <c r="M1099" s="61">
        <f t="shared" si="73"/>
        <v>0.0499999999999999</v>
      </c>
    </row>
    <row r="1100" spans="1:13">
      <c r="A1100" s="55" t="s">
        <v>3155</v>
      </c>
      <c r="B1100" s="56">
        <v>1</v>
      </c>
      <c r="C1100" s="56">
        <v>91</v>
      </c>
      <c r="D1100" s="68">
        <v>86.45</v>
      </c>
      <c r="E1100" s="68">
        <v>95.55</v>
      </c>
      <c r="F1100" s="56">
        <v>250</v>
      </c>
      <c r="G1100" s="56">
        <v>2.8</v>
      </c>
      <c r="H1100" s="56">
        <v>3000</v>
      </c>
      <c r="I1100" s="56">
        <v>0.25</v>
      </c>
      <c r="J1100" s="56">
        <v>0.5</v>
      </c>
      <c r="K1100" s="56">
        <v>69.2</v>
      </c>
      <c r="L1100" s="56" t="s">
        <v>1090</v>
      </c>
      <c r="M1100" s="61">
        <f t="shared" si="73"/>
        <v>0.05</v>
      </c>
    </row>
    <row r="1101" spans="1:13">
      <c r="A1101" s="55" t="s">
        <v>3156</v>
      </c>
      <c r="B1101" s="56">
        <v>1</v>
      </c>
      <c r="C1101" s="56">
        <v>100</v>
      </c>
      <c r="D1101" s="68">
        <v>95</v>
      </c>
      <c r="E1101" s="68">
        <v>105</v>
      </c>
      <c r="F1101" s="56">
        <v>350</v>
      </c>
      <c r="G1101" s="56">
        <v>2.5</v>
      </c>
      <c r="H1101" s="56">
        <v>3000</v>
      </c>
      <c r="I1101" s="56">
        <v>0.25</v>
      </c>
      <c r="J1101" s="56">
        <v>0.5</v>
      </c>
      <c r="K1101" s="56">
        <v>76</v>
      </c>
      <c r="L1101" s="56" t="s">
        <v>1090</v>
      </c>
      <c r="M1101" s="61">
        <f t="shared" si="73"/>
        <v>0.05</v>
      </c>
    </row>
    <row r="1102" spans="1:13">
      <c r="A1102" s="55" t="s">
        <v>3157</v>
      </c>
      <c r="B1102" s="56">
        <v>1.5</v>
      </c>
      <c r="C1102" s="56">
        <v>3.3</v>
      </c>
      <c r="D1102" s="68">
        <f t="shared" ref="D1102:D1165" si="74">C1102*0.95</f>
        <v>3.135</v>
      </c>
      <c r="E1102" s="68">
        <f t="shared" ref="E1102:E1165" si="75">C1102*1.05</f>
        <v>3.465</v>
      </c>
      <c r="F1102" s="56">
        <v>10</v>
      </c>
      <c r="G1102" s="56">
        <v>113.6</v>
      </c>
      <c r="H1102" s="56">
        <v>500</v>
      </c>
      <c r="I1102" s="56">
        <v>1</v>
      </c>
      <c r="J1102" s="56">
        <v>100</v>
      </c>
      <c r="K1102" s="56">
        <v>1</v>
      </c>
      <c r="L1102" s="56" t="s">
        <v>691</v>
      </c>
      <c r="M1102" s="61">
        <f t="shared" si="73"/>
        <v>0.05</v>
      </c>
    </row>
    <row r="1103" spans="1:13">
      <c r="A1103" s="55" t="s">
        <v>3158</v>
      </c>
      <c r="B1103" s="56">
        <v>1.5</v>
      </c>
      <c r="C1103" s="56">
        <v>3.6</v>
      </c>
      <c r="D1103" s="68">
        <f t="shared" si="74"/>
        <v>3.42</v>
      </c>
      <c r="E1103" s="68">
        <f t="shared" si="75"/>
        <v>3.78</v>
      </c>
      <c r="F1103" s="56">
        <v>9</v>
      </c>
      <c r="G1103" s="56">
        <v>104.2</v>
      </c>
      <c r="H1103" s="56">
        <v>500</v>
      </c>
      <c r="I1103" s="56">
        <v>1</v>
      </c>
      <c r="J1103" s="56">
        <v>100</v>
      </c>
      <c r="K1103" s="56">
        <v>1</v>
      </c>
      <c r="L1103" s="56" t="s">
        <v>691</v>
      </c>
      <c r="M1103" s="61">
        <f t="shared" si="73"/>
        <v>0.05</v>
      </c>
    </row>
    <row r="1104" spans="1:13">
      <c r="A1104" s="55" t="s">
        <v>3159</v>
      </c>
      <c r="B1104" s="56">
        <v>1.5</v>
      </c>
      <c r="C1104" s="56">
        <v>3.9</v>
      </c>
      <c r="D1104" s="68">
        <f t="shared" si="74"/>
        <v>3.705</v>
      </c>
      <c r="E1104" s="68">
        <f t="shared" si="75"/>
        <v>4.095</v>
      </c>
      <c r="F1104" s="56">
        <v>7.5</v>
      </c>
      <c r="G1104" s="56">
        <v>96.1</v>
      </c>
      <c r="H1104" s="56">
        <v>500</v>
      </c>
      <c r="I1104" s="56">
        <v>1</v>
      </c>
      <c r="J1104" s="56">
        <v>50</v>
      </c>
      <c r="K1104" s="56">
        <v>1</v>
      </c>
      <c r="L1104" s="56" t="s">
        <v>691</v>
      </c>
      <c r="M1104" s="61">
        <f t="shared" si="73"/>
        <v>0.0500000000000001</v>
      </c>
    </row>
    <row r="1105" spans="1:13">
      <c r="A1105" s="55" t="s">
        <v>3160</v>
      </c>
      <c r="B1105" s="56">
        <v>1.5</v>
      </c>
      <c r="C1105" s="56">
        <v>4.3</v>
      </c>
      <c r="D1105" s="68">
        <f t="shared" si="74"/>
        <v>4.085</v>
      </c>
      <c r="E1105" s="68">
        <f t="shared" si="75"/>
        <v>4.515</v>
      </c>
      <c r="F1105" s="56">
        <v>6</v>
      </c>
      <c r="G1105" s="56">
        <v>87.2</v>
      </c>
      <c r="H1105" s="56">
        <v>500</v>
      </c>
      <c r="I1105" s="56">
        <v>1</v>
      </c>
      <c r="J1105" s="56">
        <v>10</v>
      </c>
      <c r="K1105" s="56">
        <v>1</v>
      </c>
      <c r="L1105" s="56" t="s">
        <v>691</v>
      </c>
      <c r="M1105" s="61">
        <f t="shared" si="73"/>
        <v>0.05</v>
      </c>
    </row>
    <row r="1106" spans="1:13">
      <c r="A1106" s="55" t="s">
        <v>3161</v>
      </c>
      <c r="B1106" s="56">
        <v>1.5</v>
      </c>
      <c r="C1106" s="56">
        <v>4.7</v>
      </c>
      <c r="D1106" s="68">
        <f t="shared" si="74"/>
        <v>4.465</v>
      </c>
      <c r="E1106" s="68">
        <f t="shared" si="75"/>
        <v>4.935</v>
      </c>
      <c r="F1106" s="56">
        <v>5</v>
      </c>
      <c r="G1106" s="56">
        <v>79.8</v>
      </c>
      <c r="H1106" s="56">
        <v>500</v>
      </c>
      <c r="I1106" s="56">
        <v>1</v>
      </c>
      <c r="J1106" s="56">
        <v>10</v>
      </c>
      <c r="K1106" s="56">
        <v>1.5</v>
      </c>
      <c r="L1106" s="56" t="s">
        <v>691</v>
      </c>
      <c r="M1106" s="61">
        <f t="shared" si="73"/>
        <v>0.0500000000000001</v>
      </c>
    </row>
    <row r="1107" spans="1:13">
      <c r="A1107" s="55" t="s">
        <v>3162</v>
      </c>
      <c r="B1107" s="56">
        <v>1.5</v>
      </c>
      <c r="C1107" s="56">
        <v>5.1</v>
      </c>
      <c r="D1107" s="68">
        <f t="shared" si="74"/>
        <v>4.845</v>
      </c>
      <c r="E1107" s="68">
        <f t="shared" si="75"/>
        <v>5.355</v>
      </c>
      <c r="F1107" s="56">
        <v>4</v>
      </c>
      <c r="G1107" s="56">
        <v>73.5</v>
      </c>
      <c r="H1107" s="56">
        <v>350</v>
      </c>
      <c r="I1107" s="56">
        <v>1</v>
      </c>
      <c r="J1107" s="56">
        <v>10</v>
      </c>
      <c r="K1107" s="56">
        <v>2</v>
      </c>
      <c r="L1107" s="56" t="s">
        <v>691</v>
      </c>
      <c r="M1107" s="61">
        <f t="shared" si="73"/>
        <v>0.05</v>
      </c>
    </row>
    <row r="1108" spans="1:13">
      <c r="A1108" s="55" t="s">
        <v>3163</v>
      </c>
      <c r="B1108" s="56">
        <v>1.5</v>
      </c>
      <c r="C1108" s="56">
        <v>5.6</v>
      </c>
      <c r="D1108" s="68">
        <f t="shared" si="74"/>
        <v>5.32</v>
      </c>
      <c r="E1108" s="68">
        <f t="shared" si="75"/>
        <v>5.88</v>
      </c>
      <c r="F1108" s="56">
        <v>2</v>
      </c>
      <c r="G1108" s="56">
        <v>66.9</v>
      </c>
      <c r="H1108" s="56">
        <v>250</v>
      </c>
      <c r="I1108" s="56">
        <v>1</v>
      </c>
      <c r="J1108" s="56">
        <v>10</v>
      </c>
      <c r="K1108" s="56">
        <v>3</v>
      </c>
      <c r="L1108" s="56" t="s">
        <v>691</v>
      </c>
      <c r="M1108" s="61">
        <f t="shared" si="73"/>
        <v>0.05</v>
      </c>
    </row>
    <row r="1109" spans="1:13">
      <c r="A1109" s="55" t="s">
        <v>3164</v>
      </c>
      <c r="B1109" s="56">
        <v>1.5</v>
      </c>
      <c r="C1109" s="56">
        <v>6.2</v>
      </c>
      <c r="D1109" s="68">
        <f t="shared" si="74"/>
        <v>5.89</v>
      </c>
      <c r="E1109" s="68">
        <f t="shared" si="75"/>
        <v>6.51</v>
      </c>
      <c r="F1109" s="56">
        <v>2</v>
      </c>
      <c r="G1109" s="56">
        <v>60.5</v>
      </c>
      <c r="H1109" s="56">
        <v>200</v>
      </c>
      <c r="I1109" s="56">
        <v>1</v>
      </c>
      <c r="J1109" s="56">
        <v>10</v>
      </c>
      <c r="K1109" s="56">
        <v>4</v>
      </c>
      <c r="L1109" s="56" t="s">
        <v>691</v>
      </c>
      <c r="M1109" s="61">
        <f t="shared" si="73"/>
        <v>0.0500000000000001</v>
      </c>
    </row>
    <row r="1110" spans="1:13">
      <c r="A1110" s="55" t="s">
        <v>3165</v>
      </c>
      <c r="B1110" s="56">
        <v>1.5</v>
      </c>
      <c r="C1110" s="56">
        <v>6.8</v>
      </c>
      <c r="D1110" s="68">
        <f t="shared" si="74"/>
        <v>6.46</v>
      </c>
      <c r="E1110" s="68">
        <f t="shared" si="75"/>
        <v>7.14</v>
      </c>
      <c r="F1110" s="56">
        <v>2.5</v>
      </c>
      <c r="G1110" s="56">
        <v>55.1</v>
      </c>
      <c r="H1110" s="56">
        <v>200</v>
      </c>
      <c r="I1110" s="56">
        <v>1</v>
      </c>
      <c r="J1110" s="56">
        <v>10</v>
      </c>
      <c r="K1110" s="56">
        <v>5.2</v>
      </c>
      <c r="L1110" s="56" t="s">
        <v>691</v>
      </c>
      <c r="M1110" s="61">
        <f t="shared" si="73"/>
        <v>0.05</v>
      </c>
    </row>
    <row r="1111" spans="1:13">
      <c r="A1111" s="55" t="s">
        <v>3166</v>
      </c>
      <c r="B1111" s="56">
        <v>1.5</v>
      </c>
      <c r="C1111" s="56">
        <v>7.5</v>
      </c>
      <c r="D1111" s="68">
        <f t="shared" si="74"/>
        <v>7.125</v>
      </c>
      <c r="E1111" s="68">
        <f t="shared" si="75"/>
        <v>7.875</v>
      </c>
      <c r="F1111" s="56">
        <v>3</v>
      </c>
      <c r="G1111" s="56">
        <v>50</v>
      </c>
      <c r="H1111" s="56">
        <v>400</v>
      </c>
      <c r="I1111" s="56">
        <v>0.5</v>
      </c>
      <c r="J1111" s="56">
        <v>10</v>
      </c>
      <c r="K1111" s="56">
        <v>6</v>
      </c>
      <c r="L1111" s="56" t="s">
        <v>691</v>
      </c>
      <c r="M1111" s="61">
        <f t="shared" si="73"/>
        <v>0.05</v>
      </c>
    </row>
    <row r="1112" spans="1:13">
      <c r="A1112" s="55" t="s">
        <v>3167</v>
      </c>
      <c r="B1112" s="56">
        <v>1.5</v>
      </c>
      <c r="C1112" s="56">
        <v>8.2</v>
      </c>
      <c r="D1112" s="68">
        <f t="shared" si="74"/>
        <v>7.79</v>
      </c>
      <c r="E1112" s="68">
        <f t="shared" si="75"/>
        <v>8.61</v>
      </c>
      <c r="F1112" s="56">
        <v>3.5</v>
      </c>
      <c r="G1112" s="56">
        <v>45.7</v>
      </c>
      <c r="H1112" s="56">
        <v>400</v>
      </c>
      <c r="I1112" s="56">
        <v>0.5</v>
      </c>
      <c r="J1112" s="56">
        <v>10</v>
      </c>
      <c r="K1112" s="56">
        <v>6.5</v>
      </c>
      <c r="L1112" s="56" t="s">
        <v>691</v>
      </c>
      <c r="M1112" s="61">
        <f t="shared" si="73"/>
        <v>0.05</v>
      </c>
    </row>
    <row r="1113" spans="1:13">
      <c r="A1113" s="55" t="s">
        <v>3168</v>
      </c>
      <c r="B1113" s="56">
        <v>1.5</v>
      </c>
      <c r="C1113" s="56">
        <v>9.1</v>
      </c>
      <c r="D1113" s="68">
        <f t="shared" si="74"/>
        <v>8.645</v>
      </c>
      <c r="E1113" s="68">
        <f t="shared" si="75"/>
        <v>9.555</v>
      </c>
      <c r="F1113" s="56">
        <v>4</v>
      </c>
      <c r="G1113" s="56">
        <v>41.2</v>
      </c>
      <c r="H1113" s="56">
        <v>500</v>
      </c>
      <c r="I1113" s="56">
        <v>0.5</v>
      </c>
      <c r="J1113" s="56">
        <v>10</v>
      </c>
      <c r="K1113" s="56">
        <v>7</v>
      </c>
      <c r="L1113" s="56" t="s">
        <v>691</v>
      </c>
      <c r="M1113" s="61">
        <f t="shared" si="73"/>
        <v>0.05</v>
      </c>
    </row>
    <row r="1114" spans="1:13">
      <c r="A1114" s="55" t="s">
        <v>3169</v>
      </c>
      <c r="B1114" s="56">
        <v>1.5</v>
      </c>
      <c r="C1114" s="56">
        <v>10</v>
      </c>
      <c r="D1114" s="68">
        <f t="shared" si="74"/>
        <v>9.5</v>
      </c>
      <c r="E1114" s="68">
        <f t="shared" si="75"/>
        <v>10.5</v>
      </c>
      <c r="F1114" s="56">
        <v>4.5</v>
      </c>
      <c r="G1114" s="56">
        <v>37.5</v>
      </c>
      <c r="H1114" s="56">
        <v>500</v>
      </c>
      <c r="I1114" s="56">
        <v>0.25</v>
      </c>
      <c r="J1114" s="56">
        <v>10</v>
      </c>
      <c r="K1114" s="56">
        <v>8</v>
      </c>
      <c r="L1114" s="56" t="s">
        <v>691</v>
      </c>
      <c r="M1114" s="61">
        <f t="shared" si="73"/>
        <v>0.05</v>
      </c>
    </row>
    <row r="1115" spans="1:13">
      <c r="A1115" s="55" t="s">
        <v>3170</v>
      </c>
      <c r="B1115" s="56">
        <v>1.5</v>
      </c>
      <c r="C1115" s="56">
        <v>11</v>
      </c>
      <c r="D1115" s="68">
        <f t="shared" si="74"/>
        <v>10.45</v>
      </c>
      <c r="E1115" s="68">
        <f t="shared" si="75"/>
        <v>11.55</v>
      </c>
      <c r="F1115" s="56">
        <v>5.5</v>
      </c>
      <c r="G1115" s="56">
        <v>34.1</v>
      </c>
      <c r="H1115" s="56">
        <v>550</v>
      </c>
      <c r="I1115" s="56">
        <v>0.25</v>
      </c>
      <c r="J1115" s="56">
        <v>0.5</v>
      </c>
      <c r="K1115" s="56">
        <v>8.4</v>
      </c>
      <c r="L1115" s="56" t="s">
        <v>691</v>
      </c>
      <c r="M1115" s="61">
        <f t="shared" si="73"/>
        <v>0.0500000000000001</v>
      </c>
    </row>
    <row r="1116" spans="1:13">
      <c r="A1116" s="55" t="s">
        <v>3171</v>
      </c>
      <c r="B1116" s="56">
        <v>1.5</v>
      </c>
      <c r="C1116" s="56">
        <v>12</v>
      </c>
      <c r="D1116" s="68">
        <f t="shared" si="74"/>
        <v>11.4</v>
      </c>
      <c r="E1116" s="68">
        <f t="shared" si="75"/>
        <v>12.6</v>
      </c>
      <c r="F1116" s="56">
        <v>6.5</v>
      </c>
      <c r="G1116" s="56">
        <v>31.2</v>
      </c>
      <c r="H1116" s="56">
        <v>550</v>
      </c>
      <c r="I1116" s="56">
        <v>0.25</v>
      </c>
      <c r="J1116" s="56">
        <v>0.5</v>
      </c>
      <c r="K1116" s="56">
        <v>9.1</v>
      </c>
      <c r="L1116" s="56" t="s">
        <v>691</v>
      </c>
      <c r="M1116" s="61">
        <f t="shared" si="73"/>
        <v>0.0500000000000001</v>
      </c>
    </row>
    <row r="1117" spans="1:13">
      <c r="A1117" s="55" t="s">
        <v>3172</v>
      </c>
      <c r="B1117" s="56">
        <v>1.5</v>
      </c>
      <c r="C1117" s="56">
        <v>13</v>
      </c>
      <c r="D1117" s="68">
        <f t="shared" si="74"/>
        <v>12.35</v>
      </c>
      <c r="E1117" s="68">
        <f t="shared" si="75"/>
        <v>13.65</v>
      </c>
      <c r="F1117" s="56">
        <v>7</v>
      </c>
      <c r="G1117" s="56">
        <v>28.8</v>
      </c>
      <c r="H1117" s="56">
        <v>550</v>
      </c>
      <c r="I1117" s="56">
        <v>0.25</v>
      </c>
      <c r="J1117" s="56">
        <v>0.5</v>
      </c>
      <c r="K1117" s="56">
        <v>9.9</v>
      </c>
      <c r="L1117" s="56" t="s">
        <v>691</v>
      </c>
      <c r="M1117" s="61">
        <f t="shared" si="73"/>
        <v>0.05</v>
      </c>
    </row>
    <row r="1118" spans="1:13">
      <c r="A1118" s="55" t="s">
        <v>3173</v>
      </c>
      <c r="B1118" s="56">
        <v>1.5</v>
      </c>
      <c r="C1118" s="56">
        <v>15</v>
      </c>
      <c r="D1118" s="68">
        <f t="shared" si="74"/>
        <v>14.25</v>
      </c>
      <c r="E1118" s="68">
        <f t="shared" si="75"/>
        <v>15.75</v>
      </c>
      <c r="F1118" s="56">
        <v>9</v>
      </c>
      <c r="G1118" s="56">
        <v>25</v>
      </c>
      <c r="H1118" s="56">
        <v>600</v>
      </c>
      <c r="I1118" s="56">
        <v>0.25</v>
      </c>
      <c r="J1118" s="56">
        <v>0.5</v>
      </c>
      <c r="K1118" s="56">
        <v>11.4</v>
      </c>
      <c r="L1118" s="56" t="s">
        <v>691</v>
      </c>
      <c r="M1118" s="61">
        <f t="shared" si="73"/>
        <v>0.05</v>
      </c>
    </row>
    <row r="1119" spans="1:13">
      <c r="A1119" s="55" t="s">
        <v>3174</v>
      </c>
      <c r="B1119" s="56">
        <v>1.5</v>
      </c>
      <c r="C1119" s="56">
        <v>16</v>
      </c>
      <c r="D1119" s="68">
        <f t="shared" si="74"/>
        <v>15.2</v>
      </c>
      <c r="E1119" s="68">
        <f t="shared" si="75"/>
        <v>16.8</v>
      </c>
      <c r="F1119" s="56">
        <v>10</v>
      </c>
      <c r="G1119" s="56">
        <v>23.4</v>
      </c>
      <c r="H1119" s="56">
        <v>600</v>
      </c>
      <c r="I1119" s="56">
        <v>0.25</v>
      </c>
      <c r="J1119" s="56">
        <v>0.5</v>
      </c>
      <c r="K1119" s="56">
        <v>12.2</v>
      </c>
      <c r="L1119" s="56" t="s">
        <v>691</v>
      </c>
      <c r="M1119" s="61">
        <f t="shared" si="73"/>
        <v>0.05</v>
      </c>
    </row>
    <row r="1120" spans="1:13">
      <c r="A1120" s="55" t="s">
        <v>3175</v>
      </c>
      <c r="B1120" s="56">
        <v>1.5</v>
      </c>
      <c r="C1120" s="56">
        <v>18</v>
      </c>
      <c r="D1120" s="68">
        <f t="shared" si="74"/>
        <v>17.1</v>
      </c>
      <c r="E1120" s="68">
        <f t="shared" si="75"/>
        <v>18.9</v>
      </c>
      <c r="F1120" s="56">
        <v>12</v>
      </c>
      <c r="G1120" s="56">
        <v>20.8</v>
      </c>
      <c r="H1120" s="56">
        <v>650</v>
      </c>
      <c r="I1120" s="56">
        <v>0.25</v>
      </c>
      <c r="J1120" s="56">
        <v>0.5</v>
      </c>
      <c r="K1120" s="56">
        <v>13.7</v>
      </c>
      <c r="L1120" s="56" t="s">
        <v>691</v>
      </c>
      <c r="M1120" s="61">
        <f t="shared" si="73"/>
        <v>0.0500000000000001</v>
      </c>
    </row>
    <row r="1121" spans="1:13">
      <c r="A1121" s="55" t="s">
        <v>3176</v>
      </c>
      <c r="B1121" s="56">
        <v>1.5</v>
      </c>
      <c r="C1121" s="56">
        <v>20</v>
      </c>
      <c r="D1121" s="68">
        <f t="shared" si="74"/>
        <v>19</v>
      </c>
      <c r="E1121" s="68">
        <f t="shared" si="75"/>
        <v>21</v>
      </c>
      <c r="F1121" s="56">
        <v>14</v>
      </c>
      <c r="G1121" s="56">
        <v>18.7</v>
      </c>
      <c r="H1121" s="56">
        <v>650</v>
      </c>
      <c r="I1121" s="56">
        <v>0.25</v>
      </c>
      <c r="J1121" s="56">
        <v>0.5</v>
      </c>
      <c r="K1121" s="56">
        <v>15.2</v>
      </c>
      <c r="L1121" s="56" t="s">
        <v>691</v>
      </c>
      <c r="M1121" s="61">
        <f t="shared" si="73"/>
        <v>0.05</v>
      </c>
    </row>
    <row r="1122" spans="1:13">
      <c r="A1122" s="55" t="s">
        <v>3177</v>
      </c>
      <c r="B1122" s="56">
        <v>1.5</v>
      </c>
      <c r="C1122" s="56">
        <v>22</v>
      </c>
      <c r="D1122" s="68">
        <f t="shared" si="74"/>
        <v>20.9</v>
      </c>
      <c r="E1122" s="68">
        <f t="shared" si="75"/>
        <v>23.1</v>
      </c>
      <c r="F1122" s="56">
        <v>17.5</v>
      </c>
      <c r="G1122" s="56">
        <v>17</v>
      </c>
      <c r="H1122" s="56">
        <v>650</v>
      </c>
      <c r="I1122" s="56">
        <v>0.25</v>
      </c>
      <c r="J1122" s="56">
        <v>0.5</v>
      </c>
      <c r="K1122" s="56">
        <v>16.7</v>
      </c>
      <c r="L1122" s="56" t="s">
        <v>691</v>
      </c>
      <c r="M1122" s="61">
        <f t="shared" si="73"/>
        <v>0.0500000000000001</v>
      </c>
    </row>
    <row r="1123" spans="1:13">
      <c r="A1123" s="55" t="s">
        <v>3178</v>
      </c>
      <c r="B1123" s="56">
        <v>1.5</v>
      </c>
      <c r="C1123" s="56">
        <v>24</v>
      </c>
      <c r="D1123" s="68">
        <f t="shared" si="74"/>
        <v>22.8</v>
      </c>
      <c r="E1123" s="68">
        <f t="shared" si="75"/>
        <v>25.2</v>
      </c>
      <c r="F1123" s="56">
        <v>19</v>
      </c>
      <c r="G1123" s="56">
        <v>15.6</v>
      </c>
      <c r="H1123" s="56">
        <v>700</v>
      </c>
      <c r="I1123" s="56">
        <v>0.25</v>
      </c>
      <c r="J1123" s="56">
        <v>0.5</v>
      </c>
      <c r="K1123" s="56">
        <v>18.2</v>
      </c>
      <c r="L1123" s="56" t="s">
        <v>691</v>
      </c>
      <c r="M1123" s="61">
        <f t="shared" si="73"/>
        <v>0.0500000000000001</v>
      </c>
    </row>
    <row r="1124" spans="1:13">
      <c r="A1124" s="55" t="s">
        <v>3179</v>
      </c>
      <c r="B1124" s="56">
        <v>1.5</v>
      </c>
      <c r="C1124" s="56">
        <v>27</v>
      </c>
      <c r="D1124" s="68">
        <f t="shared" si="74"/>
        <v>25.65</v>
      </c>
      <c r="E1124" s="68">
        <f t="shared" si="75"/>
        <v>28.35</v>
      </c>
      <c r="F1124" s="56">
        <v>23</v>
      </c>
      <c r="G1124" s="56">
        <v>13.9</v>
      </c>
      <c r="H1124" s="56">
        <v>700</v>
      </c>
      <c r="I1124" s="56">
        <v>0.25</v>
      </c>
      <c r="J1124" s="56">
        <v>0.5</v>
      </c>
      <c r="K1124" s="56">
        <v>20.6</v>
      </c>
      <c r="L1124" s="56" t="s">
        <v>691</v>
      </c>
      <c r="M1124" s="61">
        <f t="shared" si="73"/>
        <v>0.0500000000000001</v>
      </c>
    </row>
    <row r="1125" spans="1:13">
      <c r="A1125" s="55" t="s">
        <v>3180</v>
      </c>
      <c r="B1125" s="56">
        <v>1.5</v>
      </c>
      <c r="C1125" s="56">
        <v>30</v>
      </c>
      <c r="D1125" s="68">
        <f t="shared" si="74"/>
        <v>28.5</v>
      </c>
      <c r="E1125" s="68">
        <f t="shared" si="75"/>
        <v>31.5</v>
      </c>
      <c r="F1125" s="56">
        <v>26</v>
      </c>
      <c r="G1125" s="56">
        <v>12.5</v>
      </c>
      <c r="H1125" s="56">
        <v>750</v>
      </c>
      <c r="I1125" s="56">
        <v>0.25</v>
      </c>
      <c r="J1125" s="56">
        <v>0.5</v>
      </c>
      <c r="K1125" s="56">
        <v>22.8</v>
      </c>
      <c r="L1125" s="56" t="s">
        <v>691</v>
      </c>
      <c r="M1125" s="61">
        <f t="shared" si="73"/>
        <v>0.05</v>
      </c>
    </row>
    <row r="1126" spans="1:13">
      <c r="A1126" s="55" t="s">
        <v>3181</v>
      </c>
      <c r="B1126" s="56">
        <v>1.5</v>
      </c>
      <c r="C1126" s="56">
        <v>33</v>
      </c>
      <c r="D1126" s="68">
        <f t="shared" si="74"/>
        <v>31.35</v>
      </c>
      <c r="E1126" s="68">
        <f t="shared" si="75"/>
        <v>34.65</v>
      </c>
      <c r="F1126" s="56">
        <v>33</v>
      </c>
      <c r="G1126" s="56">
        <v>11.4</v>
      </c>
      <c r="H1126" s="56">
        <v>800</v>
      </c>
      <c r="I1126" s="56">
        <v>0.25</v>
      </c>
      <c r="J1126" s="56">
        <v>0.5</v>
      </c>
      <c r="K1126" s="56">
        <v>25.1</v>
      </c>
      <c r="L1126" s="56" t="s">
        <v>691</v>
      </c>
      <c r="M1126" s="61">
        <f t="shared" si="73"/>
        <v>0.0500000000000001</v>
      </c>
    </row>
    <row r="1127" spans="1:13">
      <c r="A1127" s="55" t="s">
        <v>3182</v>
      </c>
      <c r="B1127" s="56">
        <v>1.5</v>
      </c>
      <c r="C1127" s="56">
        <v>36</v>
      </c>
      <c r="D1127" s="68">
        <f t="shared" si="74"/>
        <v>34.2</v>
      </c>
      <c r="E1127" s="68">
        <f t="shared" si="75"/>
        <v>37.8</v>
      </c>
      <c r="F1127" s="56">
        <v>38</v>
      </c>
      <c r="G1127" s="56">
        <v>10.4</v>
      </c>
      <c r="H1127" s="56">
        <v>850</v>
      </c>
      <c r="I1127" s="56">
        <v>0.25</v>
      </c>
      <c r="J1127" s="56">
        <v>0.5</v>
      </c>
      <c r="K1127" s="56">
        <v>27.4</v>
      </c>
      <c r="L1127" s="56" t="s">
        <v>691</v>
      </c>
      <c r="M1127" s="61">
        <f t="shared" si="73"/>
        <v>0.0500000000000001</v>
      </c>
    </row>
    <row r="1128" spans="1:13">
      <c r="A1128" s="55" t="s">
        <v>3183</v>
      </c>
      <c r="B1128" s="56">
        <v>1.5</v>
      </c>
      <c r="C1128" s="56">
        <v>39</v>
      </c>
      <c r="D1128" s="68">
        <f t="shared" si="74"/>
        <v>37.05</v>
      </c>
      <c r="E1128" s="68">
        <f t="shared" si="75"/>
        <v>40.95</v>
      </c>
      <c r="F1128" s="56">
        <v>45</v>
      </c>
      <c r="G1128" s="56">
        <v>9.6</v>
      </c>
      <c r="H1128" s="56">
        <v>900</v>
      </c>
      <c r="I1128" s="56">
        <v>0.25</v>
      </c>
      <c r="J1128" s="56">
        <v>0.5</v>
      </c>
      <c r="K1128" s="56">
        <v>29.7</v>
      </c>
      <c r="L1128" s="56" t="s">
        <v>691</v>
      </c>
      <c r="M1128" s="61">
        <f t="shared" si="73"/>
        <v>0.0500000000000001</v>
      </c>
    </row>
    <row r="1129" spans="1:13">
      <c r="A1129" s="55" t="s">
        <v>3184</v>
      </c>
      <c r="B1129" s="56">
        <v>1.5</v>
      </c>
      <c r="C1129" s="56">
        <v>43</v>
      </c>
      <c r="D1129" s="68">
        <f t="shared" si="74"/>
        <v>40.85</v>
      </c>
      <c r="E1129" s="68">
        <f t="shared" si="75"/>
        <v>45.15</v>
      </c>
      <c r="F1129" s="56">
        <v>53</v>
      </c>
      <c r="G1129" s="56">
        <v>8.7</v>
      </c>
      <c r="H1129" s="56">
        <v>950</v>
      </c>
      <c r="I1129" s="56">
        <v>0.25</v>
      </c>
      <c r="J1129" s="56">
        <v>0.5</v>
      </c>
      <c r="K1129" s="56">
        <v>32.7</v>
      </c>
      <c r="L1129" s="56" t="s">
        <v>691</v>
      </c>
      <c r="M1129" s="61">
        <f t="shared" si="73"/>
        <v>0.05</v>
      </c>
    </row>
    <row r="1130" spans="1:13">
      <c r="A1130" s="55" t="s">
        <v>3185</v>
      </c>
      <c r="B1130" s="56">
        <v>1.5</v>
      </c>
      <c r="C1130" s="56">
        <v>47</v>
      </c>
      <c r="D1130" s="68">
        <f t="shared" si="74"/>
        <v>44.65</v>
      </c>
      <c r="E1130" s="68">
        <f t="shared" si="75"/>
        <v>49.35</v>
      </c>
      <c r="F1130" s="56">
        <v>67</v>
      </c>
      <c r="G1130" s="56">
        <v>8</v>
      </c>
      <c r="H1130" s="56">
        <v>1000</v>
      </c>
      <c r="I1130" s="56">
        <v>0.25</v>
      </c>
      <c r="J1130" s="56">
        <v>0.5</v>
      </c>
      <c r="K1130" s="56">
        <v>35.8</v>
      </c>
      <c r="L1130" s="56" t="s">
        <v>691</v>
      </c>
      <c r="M1130" s="61">
        <f t="shared" si="73"/>
        <v>0.05</v>
      </c>
    </row>
    <row r="1131" spans="1:13">
      <c r="A1131" s="55" t="s">
        <v>3186</v>
      </c>
      <c r="B1131" s="56">
        <v>1.5</v>
      </c>
      <c r="C1131" s="56">
        <v>51</v>
      </c>
      <c r="D1131" s="68">
        <f t="shared" si="74"/>
        <v>48.45</v>
      </c>
      <c r="E1131" s="68">
        <f t="shared" si="75"/>
        <v>53.55</v>
      </c>
      <c r="F1131" s="56">
        <v>70</v>
      </c>
      <c r="G1131" s="56">
        <v>7.3</v>
      </c>
      <c r="H1131" s="56">
        <v>1100</v>
      </c>
      <c r="I1131" s="56">
        <v>0.25</v>
      </c>
      <c r="J1131" s="56">
        <v>0.5</v>
      </c>
      <c r="K1131" s="56">
        <v>38.8</v>
      </c>
      <c r="L1131" s="56" t="s">
        <v>691</v>
      </c>
      <c r="M1131" s="61">
        <f t="shared" si="73"/>
        <v>0.0500000000000001</v>
      </c>
    </row>
    <row r="1132" spans="1:13">
      <c r="A1132" s="55" t="s">
        <v>3187</v>
      </c>
      <c r="B1132" s="56">
        <v>1.5</v>
      </c>
      <c r="C1132" s="56">
        <v>56</v>
      </c>
      <c r="D1132" s="68">
        <f t="shared" si="74"/>
        <v>53.2</v>
      </c>
      <c r="E1132" s="68">
        <f t="shared" si="75"/>
        <v>58.8</v>
      </c>
      <c r="F1132" s="56">
        <v>86</v>
      </c>
      <c r="G1132" s="56">
        <v>6.7</v>
      </c>
      <c r="H1132" s="56">
        <v>1300</v>
      </c>
      <c r="I1132" s="56">
        <v>0.25</v>
      </c>
      <c r="J1132" s="56">
        <v>0.5</v>
      </c>
      <c r="K1132" s="56">
        <v>42.6</v>
      </c>
      <c r="L1132" s="56" t="s">
        <v>691</v>
      </c>
      <c r="M1132" s="61">
        <f t="shared" si="73"/>
        <v>0.0500000000000001</v>
      </c>
    </row>
    <row r="1133" spans="1:13">
      <c r="A1133" s="55" t="s">
        <v>3188</v>
      </c>
      <c r="B1133" s="56">
        <v>1.5</v>
      </c>
      <c r="C1133" s="56">
        <v>62</v>
      </c>
      <c r="D1133" s="68">
        <f t="shared" si="74"/>
        <v>58.9</v>
      </c>
      <c r="E1133" s="68">
        <f t="shared" si="75"/>
        <v>65.1</v>
      </c>
      <c r="F1133" s="56">
        <v>100</v>
      </c>
      <c r="G1133" s="56">
        <v>6</v>
      </c>
      <c r="H1133" s="56">
        <v>1500</v>
      </c>
      <c r="I1133" s="56">
        <v>0.25</v>
      </c>
      <c r="J1133" s="56">
        <v>0.5</v>
      </c>
      <c r="K1133" s="56">
        <v>47.1</v>
      </c>
      <c r="L1133" s="56" t="s">
        <v>691</v>
      </c>
      <c r="M1133" s="61">
        <f t="shared" si="73"/>
        <v>0.05</v>
      </c>
    </row>
    <row r="1134" spans="1:13">
      <c r="A1134" s="55" t="s">
        <v>3189</v>
      </c>
      <c r="B1134" s="56">
        <v>1.5</v>
      </c>
      <c r="C1134" s="56">
        <v>68</v>
      </c>
      <c r="D1134" s="68">
        <f t="shared" si="74"/>
        <v>64.6</v>
      </c>
      <c r="E1134" s="68">
        <f t="shared" si="75"/>
        <v>71.4</v>
      </c>
      <c r="F1134" s="56">
        <v>120</v>
      </c>
      <c r="G1134" s="56">
        <v>5.5</v>
      </c>
      <c r="H1134" s="56">
        <v>1700</v>
      </c>
      <c r="I1134" s="56">
        <v>0.25</v>
      </c>
      <c r="J1134" s="56">
        <v>0.5</v>
      </c>
      <c r="K1134" s="56">
        <v>51.7</v>
      </c>
      <c r="L1134" s="56" t="s">
        <v>691</v>
      </c>
      <c r="M1134" s="61">
        <f t="shared" si="73"/>
        <v>0.0500000000000001</v>
      </c>
    </row>
    <row r="1135" spans="1:13">
      <c r="A1135" s="55" t="s">
        <v>3190</v>
      </c>
      <c r="B1135" s="56">
        <v>1.5</v>
      </c>
      <c r="C1135" s="56">
        <v>75</v>
      </c>
      <c r="D1135" s="68">
        <f t="shared" si="74"/>
        <v>71.25</v>
      </c>
      <c r="E1135" s="68">
        <f t="shared" si="75"/>
        <v>78.75</v>
      </c>
      <c r="F1135" s="56">
        <v>140</v>
      </c>
      <c r="G1135" s="56">
        <v>5</v>
      </c>
      <c r="H1135" s="56">
        <v>2000</v>
      </c>
      <c r="I1135" s="56">
        <v>0.25</v>
      </c>
      <c r="J1135" s="56">
        <v>0.5</v>
      </c>
      <c r="K1135" s="56">
        <v>56</v>
      </c>
      <c r="L1135" s="56" t="s">
        <v>691</v>
      </c>
      <c r="M1135" s="61">
        <f t="shared" si="73"/>
        <v>0.05</v>
      </c>
    </row>
    <row r="1136" spans="1:13">
      <c r="A1136" s="55" t="s">
        <v>3191</v>
      </c>
      <c r="B1136" s="56">
        <v>1.5</v>
      </c>
      <c r="C1136" s="56">
        <v>82</v>
      </c>
      <c r="D1136" s="68">
        <f t="shared" si="74"/>
        <v>77.9</v>
      </c>
      <c r="E1136" s="68">
        <f t="shared" si="75"/>
        <v>86.1</v>
      </c>
      <c r="F1136" s="56">
        <v>160</v>
      </c>
      <c r="G1136" s="56">
        <v>4.6</v>
      </c>
      <c r="H1136" s="56">
        <v>2500</v>
      </c>
      <c r="I1136" s="56">
        <v>0.25</v>
      </c>
      <c r="J1136" s="56">
        <v>0.5</v>
      </c>
      <c r="K1136" s="56">
        <v>62.2</v>
      </c>
      <c r="L1136" s="56" t="s">
        <v>691</v>
      </c>
      <c r="M1136" s="61">
        <f t="shared" si="73"/>
        <v>0.0500000000000001</v>
      </c>
    </row>
    <row r="1137" spans="1:13">
      <c r="A1137" s="55" t="s">
        <v>3192</v>
      </c>
      <c r="B1137" s="56">
        <v>1.5</v>
      </c>
      <c r="C1137" s="56">
        <v>91</v>
      </c>
      <c r="D1137" s="68">
        <f t="shared" si="74"/>
        <v>86.45</v>
      </c>
      <c r="E1137" s="68">
        <f t="shared" si="75"/>
        <v>95.55</v>
      </c>
      <c r="F1137" s="56">
        <v>200</v>
      </c>
      <c r="G1137" s="56">
        <v>4.1</v>
      </c>
      <c r="H1137" s="56">
        <v>3000</v>
      </c>
      <c r="I1137" s="56">
        <v>0.25</v>
      </c>
      <c r="J1137" s="56">
        <v>0.5</v>
      </c>
      <c r="K1137" s="56">
        <v>69.2</v>
      </c>
      <c r="L1137" s="56" t="s">
        <v>691</v>
      </c>
      <c r="M1137" s="61">
        <f t="shared" si="73"/>
        <v>0.05</v>
      </c>
    </row>
    <row r="1138" spans="1:13">
      <c r="A1138" s="55" t="s">
        <v>3193</v>
      </c>
      <c r="B1138" s="56">
        <v>1.5</v>
      </c>
      <c r="C1138" s="56">
        <v>100</v>
      </c>
      <c r="D1138" s="68">
        <f t="shared" si="74"/>
        <v>95</v>
      </c>
      <c r="E1138" s="68">
        <f t="shared" si="75"/>
        <v>105</v>
      </c>
      <c r="F1138" s="56">
        <v>250</v>
      </c>
      <c r="G1138" s="56">
        <v>3.7</v>
      </c>
      <c r="H1138" s="56">
        <v>3100</v>
      </c>
      <c r="I1138" s="56">
        <v>0.25</v>
      </c>
      <c r="J1138" s="56">
        <v>0.5</v>
      </c>
      <c r="K1138" s="56">
        <v>76</v>
      </c>
      <c r="L1138" s="56" t="s">
        <v>691</v>
      </c>
      <c r="M1138" s="61">
        <f t="shared" si="73"/>
        <v>0.05</v>
      </c>
    </row>
    <row r="1139" spans="1:13">
      <c r="A1139" s="55" t="s">
        <v>3194</v>
      </c>
      <c r="B1139" s="56">
        <v>1.5</v>
      </c>
      <c r="C1139" s="56">
        <v>110</v>
      </c>
      <c r="D1139" s="68">
        <f t="shared" si="74"/>
        <v>104.5</v>
      </c>
      <c r="E1139" s="68">
        <f t="shared" si="75"/>
        <v>115.5</v>
      </c>
      <c r="F1139" s="56">
        <v>300</v>
      </c>
      <c r="G1139" s="56">
        <v>3.4</v>
      </c>
      <c r="H1139" s="56">
        <v>4000</v>
      </c>
      <c r="I1139" s="56">
        <v>0.25</v>
      </c>
      <c r="J1139" s="56">
        <v>0.5</v>
      </c>
      <c r="K1139" s="56">
        <v>83.6</v>
      </c>
      <c r="L1139" s="56" t="s">
        <v>691</v>
      </c>
      <c r="M1139" s="61">
        <f t="shared" si="73"/>
        <v>0.05</v>
      </c>
    </row>
    <row r="1140" spans="1:13">
      <c r="A1140" s="55" t="s">
        <v>3195</v>
      </c>
      <c r="B1140" s="56">
        <v>1.5</v>
      </c>
      <c r="C1140" s="56">
        <v>120</v>
      </c>
      <c r="D1140" s="68">
        <f t="shared" si="74"/>
        <v>114</v>
      </c>
      <c r="E1140" s="68">
        <f t="shared" si="75"/>
        <v>126</v>
      </c>
      <c r="F1140" s="56">
        <v>380</v>
      </c>
      <c r="G1140" s="56">
        <v>3.1</v>
      </c>
      <c r="H1140" s="56">
        <v>4500</v>
      </c>
      <c r="I1140" s="56">
        <v>0.25</v>
      </c>
      <c r="J1140" s="56">
        <v>0.5</v>
      </c>
      <c r="K1140" s="56">
        <v>91.2</v>
      </c>
      <c r="L1140" s="56" t="s">
        <v>691</v>
      </c>
      <c r="M1140" s="61">
        <f t="shared" si="73"/>
        <v>0.05</v>
      </c>
    </row>
    <row r="1141" spans="1:13">
      <c r="A1141" s="55" t="s">
        <v>3196</v>
      </c>
      <c r="B1141" s="56">
        <v>1.5</v>
      </c>
      <c r="C1141" s="56">
        <v>130</v>
      </c>
      <c r="D1141" s="68">
        <f t="shared" si="74"/>
        <v>123.5</v>
      </c>
      <c r="E1141" s="68">
        <f t="shared" si="75"/>
        <v>136.5</v>
      </c>
      <c r="F1141" s="56">
        <v>450</v>
      </c>
      <c r="G1141" s="56">
        <v>2.9</v>
      </c>
      <c r="H1141" s="56">
        <v>5000</v>
      </c>
      <c r="I1141" s="56">
        <v>0.25</v>
      </c>
      <c r="J1141" s="56">
        <v>0.5</v>
      </c>
      <c r="K1141" s="56">
        <v>98.8</v>
      </c>
      <c r="L1141" s="56" t="s">
        <v>691</v>
      </c>
      <c r="M1141" s="61">
        <f t="shared" si="73"/>
        <v>0.05</v>
      </c>
    </row>
    <row r="1142" spans="1:13">
      <c r="A1142" s="55" t="s">
        <v>3197</v>
      </c>
      <c r="B1142" s="56">
        <v>1.5</v>
      </c>
      <c r="C1142" s="56">
        <v>150</v>
      </c>
      <c r="D1142" s="68">
        <f t="shared" si="74"/>
        <v>142.5</v>
      </c>
      <c r="E1142" s="68">
        <f t="shared" si="75"/>
        <v>157.5</v>
      </c>
      <c r="F1142" s="56">
        <v>600</v>
      </c>
      <c r="G1142" s="56">
        <v>2.5</v>
      </c>
      <c r="H1142" s="56">
        <v>6000</v>
      </c>
      <c r="I1142" s="56">
        <v>0.25</v>
      </c>
      <c r="J1142" s="56">
        <v>0.5</v>
      </c>
      <c r="K1142" s="56">
        <v>114</v>
      </c>
      <c r="L1142" s="56" t="s">
        <v>691</v>
      </c>
      <c r="M1142" s="61">
        <f t="shared" si="73"/>
        <v>0.05</v>
      </c>
    </row>
    <row r="1143" spans="1:13">
      <c r="A1143" s="55" t="s">
        <v>3198</v>
      </c>
      <c r="B1143" s="56">
        <v>1.5</v>
      </c>
      <c r="C1143" s="56">
        <v>160</v>
      </c>
      <c r="D1143" s="68">
        <f t="shared" si="74"/>
        <v>152</v>
      </c>
      <c r="E1143" s="68">
        <f t="shared" si="75"/>
        <v>168</v>
      </c>
      <c r="F1143" s="56">
        <v>700</v>
      </c>
      <c r="G1143" s="56">
        <v>2.3</v>
      </c>
      <c r="H1143" s="56">
        <v>6500</v>
      </c>
      <c r="I1143" s="56">
        <v>0.25</v>
      </c>
      <c r="J1143" s="56">
        <v>0.5</v>
      </c>
      <c r="K1143" s="56">
        <v>121.6</v>
      </c>
      <c r="L1143" s="56" t="s">
        <v>691</v>
      </c>
      <c r="M1143" s="61">
        <f t="shared" si="73"/>
        <v>0.05</v>
      </c>
    </row>
    <row r="1144" spans="1:13">
      <c r="A1144" s="55" t="s">
        <v>3199</v>
      </c>
      <c r="B1144" s="56">
        <v>1.5</v>
      </c>
      <c r="C1144" s="56">
        <v>180</v>
      </c>
      <c r="D1144" s="68">
        <f t="shared" si="74"/>
        <v>171</v>
      </c>
      <c r="E1144" s="68">
        <f t="shared" si="75"/>
        <v>189</v>
      </c>
      <c r="F1144" s="56">
        <v>900</v>
      </c>
      <c r="G1144" s="56">
        <v>2.1</v>
      </c>
      <c r="H1144" s="56">
        <v>7000</v>
      </c>
      <c r="I1144" s="56">
        <v>0.25</v>
      </c>
      <c r="J1144" s="56">
        <v>0.5</v>
      </c>
      <c r="K1144" s="56">
        <v>136.8</v>
      </c>
      <c r="L1144" s="56" t="s">
        <v>691</v>
      </c>
      <c r="M1144" s="61">
        <f t="shared" si="73"/>
        <v>0.05</v>
      </c>
    </row>
    <row r="1145" spans="1:13">
      <c r="A1145" s="55" t="s">
        <v>3200</v>
      </c>
      <c r="B1145" s="56">
        <v>1.5</v>
      </c>
      <c r="C1145" s="56">
        <v>200</v>
      </c>
      <c r="D1145" s="68">
        <f t="shared" si="74"/>
        <v>190</v>
      </c>
      <c r="E1145" s="68">
        <f t="shared" si="75"/>
        <v>210</v>
      </c>
      <c r="F1145" s="56">
        <v>1200</v>
      </c>
      <c r="G1145" s="56">
        <v>1.9</v>
      </c>
      <c r="H1145" s="56">
        <v>8000</v>
      </c>
      <c r="I1145" s="56">
        <v>0.25</v>
      </c>
      <c r="J1145" s="56">
        <v>0.5</v>
      </c>
      <c r="K1145" s="56">
        <v>152</v>
      </c>
      <c r="L1145" s="56" t="s">
        <v>691</v>
      </c>
      <c r="M1145" s="61">
        <f t="shared" si="73"/>
        <v>0.05</v>
      </c>
    </row>
    <row r="1146" spans="1:13">
      <c r="A1146" s="55" t="s">
        <v>3201</v>
      </c>
      <c r="B1146" s="56">
        <v>1.5</v>
      </c>
      <c r="C1146" s="56">
        <v>3.3</v>
      </c>
      <c r="D1146" s="68">
        <f t="shared" si="74"/>
        <v>3.135</v>
      </c>
      <c r="E1146" s="68">
        <f t="shared" si="75"/>
        <v>3.465</v>
      </c>
      <c r="F1146" s="56">
        <v>10</v>
      </c>
      <c r="G1146" s="56">
        <v>113.6</v>
      </c>
      <c r="H1146" s="56">
        <v>500</v>
      </c>
      <c r="I1146" s="56">
        <v>1</v>
      </c>
      <c r="J1146" s="56">
        <v>100</v>
      </c>
      <c r="K1146" s="56">
        <v>1</v>
      </c>
      <c r="L1146" s="56" t="s">
        <v>704</v>
      </c>
      <c r="M1146" s="61">
        <f t="shared" si="73"/>
        <v>0.05</v>
      </c>
    </row>
    <row r="1147" spans="1:13">
      <c r="A1147" s="55" t="s">
        <v>3202</v>
      </c>
      <c r="B1147" s="56">
        <v>1.5</v>
      </c>
      <c r="C1147" s="56">
        <v>3.6</v>
      </c>
      <c r="D1147" s="68">
        <f t="shared" si="74"/>
        <v>3.42</v>
      </c>
      <c r="E1147" s="68">
        <f t="shared" si="75"/>
        <v>3.78</v>
      </c>
      <c r="F1147" s="56">
        <v>9</v>
      </c>
      <c r="G1147" s="56">
        <v>104.2</v>
      </c>
      <c r="H1147" s="56">
        <v>500</v>
      </c>
      <c r="I1147" s="56">
        <v>1</v>
      </c>
      <c r="J1147" s="56">
        <v>100</v>
      </c>
      <c r="K1147" s="56">
        <v>1</v>
      </c>
      <c r="L1147" s="56" t="s">
        <v>704</v>
      </c>
      <c r="M1147" s="61">
        <f t="shared" si="73"/>
        <v>0.05</v>
      </c>
    </row>
    <row r="1148" spans="1:13">
      <c r="A1148" s="55" t="s">
        <v>3203</v>
      </c>
      <c r="B1148" s="56">
        <v>1.5</v>
      </c>
      <c r="C1148" s="56">
        <v>3.9</v>
      </c>
      <c r="D1148" s="68">
        <f t="shared" si="74"/>
        <v>3.705</v>
      </c>
      <c r="E1148" s="68">
        <f t="shared" si="75"/>
        <v>4.095</v>
      </c>
      <c r="F1148" s="56">
        <v>7.5</v>
      </c>
      <c r="G1148" s="56">
        <v>96.1</v>
      </c>
      <c r="H1148" s="56">
        <v>500</v>
      </c>
      <c r="I1148" s="56">
        <v>1</v>
      </c>
      <c r="J1148" s="56">
        <v>50</v>
      </c>
      <c r="K1148" s="56">
        <v>1</v>
      </c>
      <c r="L1148" s="56" t="s">
        <v>704</v>
      </c>
      <c r="M1148" s="61">
        <f t="shared" si="73"/>
        <v>0.0500000000000001</v>
      </c>
    </row>
    <row r="1149" spans="1:13">
      <c r="A1149" s="55" t="s">
        <v>3204</v>
      </c>
      <c r="B1149" s="56">
        <v>1.5</v>
      </c>
      <c r="C1149" s="56">
        <v>4.3</v>
      </c>
      <c r="D1149" s="68">
        <f t="shared" si="74"/>
        <v>4.085</v>
      </c>
      <c r="E1149" s="68">
        <f t="shared" si="75"/>
        <v>4.515</v>
      </c>
      <c r="F1149" s="56">
        <v>6</v>
      </c>
      <c r="G1149" s="56">
        <v>87.2</v>
      </c>
      <c r="H1149" s="56">
        <v>500</v>
      </c>
      <c r="I1149" s="56">
        <v>1</v>
      </c>
      <c r="J1149" s="56">
        <v>10</v>
      </c>
      <c r="K1149" s="56">
        <v>1</v>
      </c>
      <c r="L1149" s="56" t="s">
        <v>704</v>
      </c>
      <c r="M1149" s="61">
        <f t="shared" si="73"/>
        <v>0.05</v>
      </c>
    </row>
    <row r="1150" spans="1:13">
      <c r="A1150" s="55" t="s">
        <v>3205</v>
      </c>
      <c r="B1150" s="56">
        <v>1.5</v>
      </c>
      <c r="C1150" s="56">
        <v>4.7</v>
      </c>
      <c r="D1150" s="68">
        <f t="shared" si="74"/>
        <v>4.465</v>
      </c>
      <c r="E1150" s="68">
        <f t="shared" si="75"/>
        <v>4.935</v>
      </c>
      <c r="F1150" s="56">
        <v>5</v>
      </c>
      <c r="G1150" s="56">
        <v>79.8</v>
      </c>
      <c r="H1150" s="56">
        <v>500</v>
      </c>
      <c r="I1150" s="56">
        <v>1</v>
      </c>
      <c r="J1150" s="56">
        <v>10</v>
      </c>
      <c r="K1150" s="56">
        <v>1.5</v>
      </c>
      <c r="L1150" s="56" t="s">
        <v>704</v>
      </c>
      <c r="M1150" s="61">
        <f t="shared" si="73"/>
        <v>0.0500000000000001</v>
      </c>
    </row>
    <row r="1151" spans="1:13">
      <c r="A1151" s="55" t="s">
        <v>3206</v>
      </c>
      <c r="B1151" s="56">
        <v>1.5</v>
      </c>
      <c r="C1151" s="56">
        <v>5.1</v>
      </c>
      <c r="D1151" s="68">
        <f t="shared" si="74"/>
        <v>4.845</v>
      </c>
      <c r="E1151" s="68">
        <f t="shared" si="75"/>
        <v>5.355</v>
      </c>
      <c r="F1151" s="56">
        <v>4</v>
      </c>
      <c r="G1151" s="56">
        <v>73.5</v>
      </c>
      <c r="H1151" s="56">
        <v>350</v>
      </c>
      <c r="I1151" s="56">
        <v>1</v>
      </c>
      <c r="J1151" s="56">
        <v>10</v>
      </c>
      <c r="K1151" s="56">
        <v>2</v>
      </c>
      <c r="L1151" s="56" t="s">
        <v>704</v>
      </c>
      <c r="M1151" s="61">
        <f t="shared" si="73"/>
        <v>0.05</v>
      </c>
    </row>
    <row r="1152" spans="1:13">
      <c r="A1152" s="55" t="s">
        <v>3207</v>
      </c>
      <c r="B1152" s="56">
        <v>1.5</v>
      </c>
      <c r="C1152" s="56">
        <v>5.6</v>
      </c>
      <c r="D1152" s="68">
        <f t="shared" si="74"/>
        <v>5.32</v>
      </c>
      <c r="E1152" s="68">
        <f t="shared" si="75"/>
        <v>5.88</v>
      </c>
      <c r="F1152" s="56">
        <v>2</v>
      </c>
      <c r="G1152" s="56">
        <v>66.9</v>
      </c>
      <c r="H1152" s="56">
        <v>250</v>
      </c>
      <c r="I1152" s="56">
        <v>1</v>
      </c>
      <c r="J1152" s="56">
        <v>10</v>
      </c>
      <c r="K1152" s="56">
        <v>3</v>
      </c>
      <c r="L1152" s="56" t="s">
        <v>704</v>
      </c>
      <c r="M1152" s="61">
        <f t="shared" si="73"/>
        <v>0.05</v>
      </c>
    </row>
    <row r="1153" spans="1:13">
      <c r="A1153" s="55" t="s">
        <v>3208</v>
      </c>
      <c r="B1153" s="56">
        <v>1.5</v>
      </c>
      <c r="C1153" s="56">
        <v>6.2</v>
      </c>
      <c r="D1153" s="68">
        <f t="shared" si="74"/>
        <v>5.89</v>
      </c>
      <c r="E1153" s="68">
        <f t="shared" si="75"/>
        <v>6.51</v>
      </c>
      <c r="F1153" s="56">
        <v>2</v>
      </c>
      <c r="G1153" s="56">
        <v>60.5</v>
      </c>
      <c r="H1153" s="56">
        <v>200</v>
      </c>
      <c r="I1153" s="56">
        <v>1</v>
      </c>
      <c r="J1153" s="56">
        <v>10</v>
      </c>
      <c r="K1153" s="56">
        <v>4</v>
      </c>
      <c r="L1153" s="56" t="s">
        <v>704</v>
      </c>
      <c r="M1153" s="61">
        <f t="shared" si="73"/>
        <v>0.0500000000000001</v>
      </c>
    </row>
    <row r="1154" spans="1:13">
      <c r="A1154" s="55" t="s">
        <v>3209</v>
      </c>
      <c r="B1154" s="56">
        <v>1.5</v>
      </c>
      <c r="C1154" s="56">
        <v>6.8</v>
      </c>
      <c r="D1154" s="68">
        <f t="shared" si="74"/>
        <v>6.46</v>
      </c>
      <c r="E1154" s="68">
        <f t="shared" si="75"/>
        <v>7.14</v>
      </c>
      <c r="F1154" s="56">
        <v>2.5</v>
      </c>
      <c r="G1154" s="56">
        <v>55.1</v>
      </c>
      <c r="H1154" s="56">
        <v>200</v>
      </c>
      <c r="I1154" s="56">
        <v>1</v>
      </c>
      <c r="J1154" s="56">
        <v>10</v>
      </c>
      <c r="K1154" s="56">
        <v>5.2</v>
      </c>
      <c r="L1154" s="56" t="s">
        <v>704</v>
      </c>
      <c r="M1154" s="61">
        <f t="shared" si="73"/>
        <v>0.05</v>
      </c>
    </row>
    <row r="1155" spans="1:13">
      <c r="A1155" s="55" t="s">
        <v>3210</v>
      </c>
      <c r="B1155" s="56">
        <v>1.5</v>
      </c>
      <c r="C1155" s="56">
        <v>7.5</v>
      </c>
      <c r="D1155" s="68">
        <f t="shared" si="74"/>
        <v>7.125</v>
      </c>
      <c r="E1155" s="68">
        <f t="shared" si="75"/>
        <v>7.875</v>
      </c>
      <c r="F1155" s="56">
        <v>3</v>
      </c>
      <c r="G1155" s="56">
        <v>50</v>
      </c>
      <c r="H1155" s="56">
        <v>400</v>
      </c>
      <c r="I1155" s="56">
        <v>0.5</v>
      </c>
      <c r="J1155" s="56">
        <v>10</v>
      </c>
      <c r="K1155" s="56">
        <v>6</v>
      </c>
      <c r="L1155" s="56" t="s">
        <v>704</v>
      </c>
      <c r="M1155" s="61">
        <f t="shared" si="73"/>
        <v>0.05</v>
      </c>
    </row>
    <row r="1156" spans="1:13">
      <c r="A1156" s="55" t="s">
        <v>3211</v>
      </c>
      <c r="B1156" s="56">
        <v>1.5</v>
      </c>
      <c r="C1156" s="56">
        <v>8.2</v>
      </c>
      <c r="D1156" s="68">
        <f t="shared" si="74"/>
        <v>7.79</v>
      </c>
      <c r="E1156" s="68">
        <f t="shared" si="75"/>
        <v>8.61</v>
      </c>
      <c r="F1156" s="56">
        <v>3.5</v>
      </c>
      <c r="G1156" s="56">
        <v>45.7</v>
      </c>
      <c r="H1156" s="56">
        <v>400</v>
      </c>
      <c r="I1156" s="56">
        <v>0.5</v>
      </c>
      <c r="J1156" s="56">
        <v>10</v>
      </c>
      <c r="K1156" s="56">
        <v>6.5</v>
      </c>
      <c r="L1156" s="56" t="s">
        <v>704</v>
      </c>
      <c r="M1156" s="61">
        <f t="shared" si="73"/>
        <v>0.05</v>
      </c>
    </row>
    <row r="1157" spans="1:13">
      <c r="A1157" s="55" t="s">
        <v>3212</v>
      </c>
      <c r="B1157" s="56">
        <v>1.5</v>
      </c>
      <c r="C1157" s="56">
        <v>9.1</v>
      </c>
      <c r="D1157" s="68">
        <f t="shared" si="74"/>
        <v>8.645</v>
      </c>
      <c r="E1157" s="68">
        <f t="shared" si="75"/>
        <v>9.555</v>
      </c>
      <c r="F1157" s="56">
        <v>4</v>
      </c>
      <c r="G1157" s="56">
        <v>41.2</v>
      </c>
      <c r="H1157" s="56">
        <v>500</v>
      </c>
      <c r="I1157" s="56">
        <v>0.5</v>
      </c>
      <c r="J1157" s="56">
        <v>10</v>
      </c>
      <c r="K1157" s="56">
        <v>7</v>
      </c>
      <c r="L1157" s="56" t="s">
        <v>704</v>
      </c>
      <c r="M1157" s="61">
        <f t="shared" ref="M1157:M1220" si="76">(C1157-D1157)/C1157</f>
        <v>0.05</v>
      </c>
    </row>
    <row r="1158" spans="1:13">
      <c r="A1158" s="55" t="s">
        <v>3213</v>
      </c>
      <c r="B1158" s="56">
        <v>1.5</v>
      </c>
      <c r="C1158" s="56">
        <v>10</v>
      </c>
      <c r="D1158" s="68">
        <f t="shared" si="74"/>
        <v>9.5</v>
      </c>
      <c r="E1158" s="68">
        <f t="shared" si="75"/>
        <v>10.5</v>
      </c>
      <c r="F1158" s="56">
        <v>4.5</v>
      </c>
      <c r="G1158" s="56">
        <v>37.5</v>
      </c>
      <c r="H1158" s="56">
        <v>500</v>
      </c>
      <c r="I1158" s="56">
        <v>0.25</v>
      </c>
      <c r="J1158" s="56">
        <v>10</v>
      </c>
      <c r="K1158" s="56">
        <v>8</v>
      </c>
      <c r="L1158" s="56" t="s">
        <v>704</v>
      </c>
      <c r="M1158" s="61">
        <f t="shared" si="76"/>
        <v>0.05</v>
      </c>
    </row>
    <row r="1159" spans="1:13">
      <c r="A1159" s="55" t="s">
        <v>3214</v>
      </c>
      <c r="B1159" s="56">
        <v>1.5</v>
      </c>
      <c r="C1159" s="56">
        <v>11</v>
      </c>
      <c r="D1159" s="68">
        <f t="shared" si="74"/>
        <v>10.45</v>
      </c>
      <c r="E1159" s="68">
        <f t="shared" si="75"/>
        <v>11.55</v>
      </c>
      <c r="F1159" s="56">
        <v>5.5</v>
      </c>
      <c r="G1159" s="56">
        <v>34.1</v>
      </c>
      <c r="H1159" s="56">
        <v>550</v>
      </c>
      <c r="I1159" s="56">
        <v>0.25</v>
      </c>
      <c r="J1159" s="56">
        <v>0.5</v>
      </c>
      <c r="K1159" s="56">
        <v>8.4</v>
      </c>
      <c r="L1159" s="56" t="s">
        <v>704</v>
      </c>
      <c r="M1159" s="61">
        <f t="shared" si="76"/>
        <v>0.0500000000000001</v>
      </c>
    </row>
    <row r="1160" spans="1:13">
      <c r="A1160" s="55" t="s">
        <v>3215</v>
      </c>
      <c r="B1160" s="56">
        <v>1.5</v>
      </c>
      <c r="C1160" s="56">
        <v>12</v>
      </c>
      <c r="D1160" s="68">
        <f t="shared" si="74"/>
        <v>11.4</v>
      </c>
      <c r="E1160" s="68">
        <f t="shared" si="75"/>
        <v>12.6</v>
      </c>
      <c r="F1160" s="56">
        <v>6.5</v>
      </c>
      <c r="G1160" s="56">
        <v>31.2</v>
      </c>
      <c r="H1160" s="56">
        <v>550</v>
      </c>
      <c r="I1160" s="56">
        <v>0.25</v>
      </c>
      <c r="J1160" s="56">
        <v>0.5</v>
      </c>
      <c r="K1160" s="56">
        <v>9.1</v>
      </c>
      <c r="L1160" s="56" t="s">
        <v>704</v>
      </c>
      <c r="M1160" s="61">
        <f t="shared" si="76"/>
        <v>0.0500000000000001</v>
      </c>
    </row>
    <row r="1161" spans="1:13">
      <c r="A1161" s="55" t="s">
        <v>3216</v>
      </c>
      <c r="B1161" s="56">
        <v>1.5</v>
      </c>
      <c r="C1161" s="56">
        <v>13</v>
      </c>
      <c r="D1161" s="68">
        <f t="shared" si="74"/>
        <v>12.35</v>
      </c>
      <c r="E1161" s="68">
        <f t="shared" si="75"/>
        <v>13.65</v>
      </c>
      <c r="F1161" s="56">
        <v>7</v>
      </c>
      <c r="G1161" s="56">
        <v>28.8</v>
      </c>
      <c r="H1161" s="56">
        <v>550</v>
      </c>
      <c r="I1161" s="56">
        <v>0.25</v>
      </c>
      <c r="J1161" s="56">
        <v>0.5</v>
      </c>
      <c r="K1161" s="56">
        <v>9.9</v>
      </c>
      <c r="L1161" s="56" t="s">
        <v>704</v>
      </c>
      <c r="M1161" s="61">
        <f t="shared" si="76"/>
        <v>0.05</v>
      </c>
    </row>
    <row r="1162" spans="1:13">
      <c r="A1162" s="55" t="s">
        <v>3217</v>
      </c>
      <c r="B1162" s="56">
        <v>1.5</v>
      </c>
      <c r="C1162" s="56">
        <v>15</v>
      </c>
      <c r="D1162" s="68">
        <f t="shared" si="74"/>
        <v>14.25</v>
      </c>
      <c r="E1162" s="68">
        <f t="shared" si="75"/>
        <v>15.75</v>
      </c>
      <c r="F1162" s="56">
        <v>9</v>
      </c>
      <c r="G1162" s="56">
        <v>25</v>
      </c>
      <c r="H1162" s="56">
        <v>600</v>
      </c>
      <c r="I1162" s="56">
        <v>0.25</v>
      </c>
      <c r="J1162" s="56">
        <v>0.5</v>
      </c>
      <c r="K1162" s="56">
        <v>11.4</v>
      </c>
      <c r="L1162" s="56" t="s">
        <v>704</v>
      </c>
      <c r="M1162" s="61">
        <f t="shared" si="76"/>
        <v>0.05</v>
      </c>
    </row>
    <row r="1163" spans="1:13">
      <c r="A1163" s="55" t="s">
        <v>3218</v>
      </c>
      <c r="B1163" s="56">
        <v>1.5</v>
      </c>
      <c r="C1163" s="56">
        <v>16</v>
      </c>
      <c r="D1163" s="68">
        <f t="shared" si="74"/>
        <v>15.2</v>
      </c>
      <c r="E1163" s="68">
        <f t="shared" si="75"/>
        <v>16.8</v>
      </c>
      <c r="F1163" s="56">
        <v>10</v>
      </c>
      <c r="G1163" s="56">
        <v>23.4</v>
      </c>
      <c r="H1163" s="56">
        <v>600</v>
      </c>
      <c r="I1163" s="56">
        <v>0.25</v>
      </c>
      <c r="J1163" s="56">
        <v>0.5</v>
      </c>
      <c r="K1163" s="56">
        <v>12.2</v>
      </c>
      <c r="L1163" s="56" t="s">
        <v>704</v>
      </c>
      <c r="M1163" s="61">
        <f t="shared" si="76"/>
        <v>0.05</v>
      </c>
    </row>
    <row r="1164" spans="1:13">
      <c r="A1164" s="55" t="s">
        <v>3219</v>
      </c>
      <c r="B1164" s="56">
        <v>1.5</v>
      </c>
      <c r="C1164" s="56">
        <v>18</v>
      </c>
      <c r="D1164" s="68">
        <f t="shared" si="74"/>
        <v>17.1</v>
      </c>
      <c r="E1164" s="68">
        <f t="shared" si="75"/>
        <v>18.9</v>
      </c>
      <c r="F1164" s="56">
        <v>12</v>
      </c>
      <c r="G1164" s="56">
        <v>20.8</v>
      </c>
      <c r="H1164" s="56">
        <v>650</v>
      </c>
      <c r="I1164" s="56">
        <v>0.25</v>
      </c>
      <c r="J1164" s="56">
        <v>0.5</v>
      </c>
      <c r="K1164" s="56">
        <v>13.7</v>
      </c>
      <c r="L1164" s="56" t="s">
        <v>704</v>
      </c>
      <c r="M1164" s="61">
        <f t="shared" si="76"/>
        <v>0.0500000000000001</v>
      </c>
    </row>
    <row r="1165" spans="1:13">
      <c r="A1165" s="55" t="s">
        <v>3220</v>
      </c>
      <c r="B1165" s="56">
        <v>1.5</v>
      </c>
      <c r="C1165" s="56">
        <v>20</v>
      </c>
      <c r="D1165" s="68">
        <f t="shared" si="74"/>
        <v>19</v>
      </c>
      <c r="E1165" s="68">
        <f t="shared" si="75"/>
        <v>21</v>
      </c>
      <c r="F1165" s="56">
        <v>14</v>
      </c>
      <c r="G1165" s="56">
        <v>18.7</v>
      </c>
      <c r="H1165" s="56">
        <v>650</v>
      </c>
      <c r="I1165" s="56">
        <v>0.25</v>
      </c>
      <c r="J1165" s="56">
        <v>0.5</v>
      </c>
      <c r="K1165" s="56">
        <v>15.2</v>
      </c>
      <c r="L1165" s="56" t="s">
        <v>704</v>
      </c>
      <c r="M1165" s="61">
        <f t="shared" si="76"/>
        <v>0.05</v>
      </c>
    </row>
    <row r="1166" spans="1:13">
      <c r="A1166" s="55" t="s">
        <v>3221</v>
      </c>
      <c r="B1166" s="56">
        <v>1.5</v>
      </c>
      <c r="C1166" s="56">
        <v>22</v>
      </c>
      <c r="D1166" s="68">
        <f t="shared" ref="D1166:D1229" si="77">C1166*0.95</f>
        <v>20.9</v>
      </c>
      <c r="E1166" s="68">
        <f t="shared" ref="E1166:E1229" si="78">C1166*1.05</f>
        <v>23.1</v>
      </c>
      <c r="F1166" s="56">
        <v>17.5</v>
      </c>
      <c r="G1166" s="56">
        <v>17</v>
      </c>
      <c r="H1166" s="56">
        <v>650</v>
      </c>
      <c r="I1166" s="56">
        <v>0.25</v>
      </c>
      <c r="J1166" s="56">
        <v>0.5</v>
      </c>
      <c r="K1166" s="56">
        <v>16.7</v>
      </c>
      <c r="L1166" s="56" t="s">
        <v>704</v>
      </c>
      <c r="M1166" s="61">
        <f t="shared" si="76"/>
        <v>0.0500000000000001</v>
      </c>
    </row>
    <row r="1167" spans="1:13">
      <c r="A1167" s="55" t="s">
        <v>3222</v>
      </c>
      <c r="B1167" s="56">
        <v>1.5</v>
      </c>
      <c r="C1167" s="56">
        <v>24</v>
      </c>
      <c r="D1167" s="68">
        <f t="shared" si="77"/>
        <v>22.8</v>
      </c>
      <c r="E1167" s="68">
        <f t="shared" si="78"/>
        <v>25.2</v>
      </c>
      <c r="F1167" s="56">
        <v>19</v>
      </c>
      <c r="G1167" s="56">
        <v>15.6</v>
      </c>
      <c r="H1167" s="56">
        <v>700</v>
      </c>
      <c r="I1167" s="56">
        <v>0.25</v>
      </c>
      <c r="J1167" s="56">
        <v>0.5</v>
      </c>
      <c r="K1167" s="56">
        <v>18.2</v>
      </c>
      <c r="L1167" s="56" t="s">
        <v>704</v>
      </c>
      <c r="M1167" s="61">
        <f t="shared" si="76"/>
        <v>0.0500000000000001</v>
      </c>
    </row>
    <row r="1168" spans="1:13">
      <c r="A1168" s="55" t="s">
        <v>3223</v>
      </c>
      <c r="B1168" s="56">
        <v>1.5</v>
      </c>
      <c r="C1168" s="56">
        <v>27</v>
      </c>
      <c r="D1168" s="68">
        <f t="shared" si="77"/>
        <v>25.65</v>
      </c>
      <c r="E1168" s="68">
        <f t="shared" si="78"/>
        <v>28.35</v>
      </c>
      <c r="F1168" s="56">
        <v>23</v>
      </c>
      <c r="G1168" s="56">
        <v>13.9</v>
      </c>
      <c r="H1168" s="56">
        <v>700</v>
      </c>
      <c r="I1168" s="56">
        <v>0.25</v>
      </c>
      <c r="J1168" s="56">
        <v>0.5</v>
      </c>
      <c r="K1168" s="56">
        <v>20.6</v>
      </c>
      <c r="L1168" s="56" t="s">
        <v>704</v>
      </c>
      <c r="M1168" s="61">
        <f t="shared" si="76"/>
        <v>0.0500000000000001</v>
      </c>
    </row>
    <row r="1169" spans="1:13">
      <c r="A1169" s="55" t="s">
        <v>3224</v>
      </c>
      <c r="B1169" s="56">
        <v>1.5</v>
      </c>
      <c r="C1169" s="56">
        <v>30</v>
      </c>
      <c r="D1169" s="68">
        <f t="shared" si="77"/>
        <v>28.5</v>
      </c>
      <c r="E1169" s="68">
        <f t="shared" si="78"/>
        <v>31.5</v>
      </c>
      <c r="F1169" s="56">
        <v>26</v>
      </c>
      <c r="G1169" s="56">
        <v>12.5</v>
      </c>
      <c r="H1169" s="56">
        <v>750</v>
      </c>
      <c r="I1169" s="56">
        <v>0.25</v>
      </c>
      <c r="J1169" s="56">
        <v>0.5</v>
      </c>
      <c r="K1169" s="56">
        <v>22.8</v>
      </c>
      <c r="L1169" s="56" t="s">
        <v>704</v>
      </c>
      <c r="M1169" s="61">
        <f t="shared" si="76"/>
        <v>0.05</v>
      </c>
    </row>
    <row r="1170" spans="1:13">
      <c r="A1170" s="55" t="s">
        <v>3225</v>
      </c>
      <c r="B1170" s="56">
        <v>1.5</v>
      </c>
      <c r="C1170" s="56">
        <v>33</v>
      </c>
      <c r="D1170" s="68">
        <f t="shared" si="77"/>
        <v>31.35</v>
      </c>
      <c r="E1170" s="68">
        <f t="shared" si="78"/>
        <v>34.65</v>
      </c>
      <c r="F1170" s="56">
        <v>33</v>
      </c>
      <c r="G1170" s="56">
        <v>11.4</v>
      </c>
      <c r="H1170" s="56">
        <v>800</v>
      </c>
      <c r="I1170" s="56">
        <v>0.25</v>
      </c>
      <c r="J1170" s="56">
        <v>0.5</v>
      </c>
      <c r="K1170" s="56">
        <v>25.1</v>
      </c>
      <c r="L1170" s="56" t="s">
        <v>704</v>
      </c>
      <c r="M1170" s="61">
        <f t="shared" si="76"/>
        <v>0.0500000000000001</v>
      </c>
    </row>
    <row r="1171" spans="1:13">
      <c r="A1171" s="55" t="s">
        <v>3226</v>
      </c>
      <c r="B1171" s="56">
        <v>1.5</v>
      </c>
      <c r="C1171" s="56">
        <v>36</v>
      </c>
      <c r="D1171" s="68">
        <f t="shared" si="77"/>
        <v>34.2</v>
      </c>
      <c r="E1171" s="68">
        <f t="shared" si="78"/>
        <v>37.8</v>
      </c>
      <c r="F1171" s="56">
        <v>38</v>
      </c>
      <c r="G1171" s="56">
        <v>10.4</v>
      </c>
      <c r="H1171" s="56">
        <v>850</v>
      </c>
      <c r="I1171" s="56">
        <v>0.25</v>
      </c>
      <c r="J1171" s="56">
        <v>0.5</v>
      </c>
      <c r="K1171" s="56">
        <v>27.4</v>
      </c>
      <c r="L1171" s="56" t="s">
        <v>704</v>
      </c>
      <c r="M1171" s="61">
        <f t="shared" si="76"/>
        <v>0.0500000000000001</v>
      </c>
    </row>
    <row r="1172" spans="1:13">
      <c r="A1172" s="55" t="s">
        <v>3227</v>
      </c>
      <c r="B1172" s="56">
        <v>1.5</v>
      </c>
      <c r="C1172" s="56">
        <v>39</v>
      </c>
      <c r="D1172" s="68">
        <f t="shared" si="77"/>
        <v>37.05</v>
      </c>
      <c r="E1172" s="68">
        <f t="shared" si="78"/>
        <v>40.95</v>
      </c>
      <c r="F1172" s="56">
        <v>45</v>
      </c>
      <c r="G1172" s="56">
        <v>9.6</v>
      </c>
      <c r="H1172" s="56">
        <v>900</v>
      </c>
      <c r="I1172" s="56">
        <v>0.25</v>
      </c>
      <c r="J1172" s="56">
        <v>0.5</v>
      </c>
      <c r="K1172" s="56">
        <v>29.7</v>
      </c>
      <c r="L1172" s="56" t="s">
        <v>704</v>
      </c>
      <c r="M1172" s="61">
        <f t="shared" si="76"/>
        <v>0.0500000000000001</v>
      </c>
    </row>
    <row r="1173" spans="1:13">
      <c r="A1173" s="55" t="s">
        <v>3228</v>
      </c>
      <c r="B1173" s="56">
        <v>1.5</v>
      </c>
      <c r="C1173" s="56">
        <v>43</v>
      </c>
      <c r="D1173" s="68">
        <f t="shared" si="77"/>
        <v>40.85</v>
      </c>
      <c r="E1173" s="68">
        <f t="shared" si="78"/>
        <v>45.15</v>
      </c>
      <c r="F1173" s="56">
        <v>53</v>
      </c>
      <c r="G1173" s="56">
        <v>8.7</v>
      </c>
      <c r="H1173" s="56">
        <v>950</v>
      </c>
      <c r="I1173" s="56">
        <v>0.25</v>
      </c>
      <c r="J1173" s="56">
        <v>0.5</v>
      </c>
      <c r="K1173" s="56">
        <v>32.7</v>
      </c>
      <c r="L1173" s="56" t="s">
        <v>704</v>
      </c>
      <c r="M1173" s="61">
        <f t="shared" si="76"/>
        <v>0.05</v>
      </c>
    </row>
    <row r="1174" spans="1:13">
      <c r="A1174" s="55" t="s">
        <v>3229</v>
      </c>
      <c r="B1174" s="56">
        <v>1.5</v>
      </c>
      <c r="C1174" s="56">
        <v>47</v>
      </c>
      <c r="D1174" s="68">
        <f t="shared" si="77"/>
        <v>44.65</v>
      </c>
      <c r="E1174" s="68">
        <f t="shared" si="78"/>
        <v>49.35</v>
      </c>
      <c r="F1174" s="56">
        <v>67</v>
      </c>
      <c r="G1174" s="56">
        <v>8</v>
      </c>
      <c r="H1174" s="56">
        <v>1000</v>
      </c>
      <c r="I1174" s="56">
        <v>0.25</v>
      </c>
      <c r="J1174" s="56">
        <v>0.5</v>
      </c>
      <c r="K1174" s="56">
        <v>35.8</v>
      </c>
      <c r="L1174" s="56" t="s">
        <v>704</v>
      </c>
      <c r="M1174" s="61">
        <f t="shared" si="76"/>
        <v>0.05</v>
      </c>
    </row>
    <row r="1175" spans="1:13">
      <c r="A1175" s="55" t="s">
        <v>3230</v>
      </c>
      <c r="B1175" s="56">
        <v>1.5</v>
      </c>
      <c r="C1175" s="56">
        <v>51</v>
      </c>
      <c r="D1175" s="68">
        <f t="shared" si="77"/>
        <v>48.45</v>
      </c>
      <c r="E1175" s="68">
        <f t="shared" si="78"/>
        <v>53.55</v>
      </c>
      <c r="F1175" s="56">
        <v>70</v>
      </c>
      <c r="G1175" s="56">
        <v>7.3</v>
      </c>
      <c r="H1175" s="56">
        <v>1100</v>
      </c>
      <c r="I1175" s="56">
        <v>0.25</v>
      </c>
      <c r="J1175" s="56">
        <v>0.5</v>
      </c>
      <c r="K1175" s="56">
        <v>38.8</v>
      </c>
      <c r="L1175" s="56" t="s">
        <v>704</v>
      </c>
      <c r="M1175" s="61">
        <f t="shared" si="76"/>
        <v>0.0500000000000001</v>
      </c>
    </row>
    <row r="1176" spans="1:13">
      <c r="A1176" s="55" t="s">
        <v>3231</v>
      </c>
      <c r="B1176" s="56">
        <v>1.5</v>
      </c>
      <c r="C1176" s="56">
        <v>56</v>
      </c>
      <c r="D1176" s="68">
        <f t="shared" si="77"/>
        <v>53.2</v>
      </c>
      <c r="E1176" s="68">
        <f t="shared" si="78"/>
        <v>58.8</v>
      </c>
      <c r="F1176" s="56">
        <v>86</v>
      </c>
      <c r="G1176" s="56">
        <v>6.7</v>
      </c>
      <c r="H1176" s="56">
        <v>1300</v>
      </c>
      <c r="I1176" s="56">
        <v>0.25</v>
      </c>
      <c r="J1176" s="56">
        <v>0.5</v>
      </c>
      <c r="K1176" s="56">
        <v>42.6</v>
      </c>
      <c r="L1176" s="56" t="s">
        <v>704</v>
      </c>
      <c r="M1176" s="61">
        <f t="shared" si="76"/>
        <v>0.0500000000000001</v>
      </c>
    </row>
    <row r="1177" spans="1:13">
      <c r="A1177" s="55" t="s">
        <v>3232</v>
      </c>
      <c r="B1177" s="56">
        <v>1.5</v>
      </c>
      <c r="C1177" s="56">
        <v>62</v>
      </c>
      <c r="D1177" s="68">
        <f t="shared" si="77"/>
        <v>58.9</v>
      </c>
      <c r="E1177" s="68">
        <f t="shared" si="78"/>
        <v>65.1</v>
      </c>
      <c r="F1177" s="56">
        <v>100</v>
      </c>
      <c r="G1177" s="56">
        <v>6</v>
      </c>
      <c r="H1177" s="56">
        <v>1500</v>
      </c>
      <c r="I1177" s="56">
        <v>0.25</v>
      </c>
      <c r="J1177" s="56">
        <v>0.5</v>
      </c>
      <c r="K1177" s="56">
        <v>47.1</v>
      </c>
      <c r="L1177" s="56" t="s">
        <v>704</v>
      </c>
      <c r="M1177" s="61">
        <f t="shared" si="76"/>
        <v>0.05</v>
      </c>
    </row>
    <row r="1178" spans="1:13">
      <c r="A1178" s="55" t="s">
        <v>3233</v>
      </c>
      <c r="B1178" s="56">
        <v>1.5</v>
      </c>
      <c r="C1178" s="56">
        <v>68</v>
      </c>
      <c r="D1178" s="68">
        <f t="shared" si="77"/>
        <v>64.6</v>
      </c>
      <c r="E1178" s="68">
        <f t="shared" si="78"/>
        <v>71.4</v>
      </c>
      <c r="F1178" s="56">
        <v>120</v>
      </c>
      <c r="G1178" s="56">
        <v>5.5</v>
      </c>
      <c r="H1178" s="56">
        <v>1700</v>
      </c>
      <c r="I1178" s="56">
        <v>0.25</v>
      </c>
      <c r="J1178" s="56">
        <v>0.5</v>
      </c>
      <c r="K1178" s="56">
        <v>51.7</v>
      </c>
      <c r="L1178" s="56" t="s">
        <v>704</v>
      </c>
      <c r="M1178" s="61">
        <f t="shared" si="76"/>
        <v>0.0500000000000001</v>
      </c>
    </row>
    <row r="1179" spans="1:13">
      <c r="A1179" s="55" t="s">
        <v>3234</v>
      </c>
      <c r="B1179" s="56">
        <v>1.5</v>
      </c>
      <c r="C1179" s="56">
        <v>75</v>
      </c>
      <c r="D1179" s="68">
        <f t="shared" si="77"/>
        <v>71.25</v>
      </c>
      <c r="E1179" s="68">
        <f t="shared" si="78"/>
        <v>78.75</v>
      </c>
      <c r="F1179" s="56">
        <v>140</v>
      </c>
      <c r="G1179" s="56">
        <v>5</v>
      </c>
      <c r="H1179" s="56">
        <v>2000</v>
      </c>
      <c r="I1179" s="56">
        <v>0.25</v>
      </c>
      <c r="J1179" s="56">
        <v>0.5</v>
      </c>
      <c r="K1179" s="56">
        <v>56</v>
      </c>
      <c r="L1179" s="56" t="s">
        <v>704</v>
      </c>
      <c r="M1179" s="61">
        <f t="shared" si="76"/>
        <v>0.05</v>
      </c>
    </row>
    <row r="1180" spans="1:13">
      <c r="A1180" s="55" t="s">
        <v>3235</v>
      </c>
      <c r="B1180" s="56">
        <v>1.5</v>
      </c>
      <c r="C1180" s="56">
        <v>82</v>
      </c>
      <c r="D1180" s="68">
        <f t="shared" si="77"/>
        <v>77.9</v>
      </c>
      <c r="E1180" s="68">
        <f t="shared" si="78"/>
        <v>86.1</v>
      </c>
      <c r="F1180" s="56">
        <v>160</v>
      </c>
      <c r="G1180" s="56">
        <v>4.6</v>
      </c>
      <c r="H1180" s="56">
        <v>2500</v>
      </c>
      <c r="I1180" s="56">
        <v>0.25</v>
      </c>
      <c r="J1180" s="56">
        <v>0.5</v>
      </c>
      <c r="K1180" s="56">
        <v>62.2</v>
      </c>
      <c r="L1180" s="56" t="s">
        <v>704</v>
      </c>
      <c r="M1180" s="61">
        <f t="shared" si="76"/>
        <v>0.0500000000000001</v>
      </c>
    </row>
    <row r="1181" spans="1:13">
      <c r="A1181" s="55" t="s">
        <v>3236</v>
      </c>
      <c r="B1181" s="56">
        <v>1.5</v>
      </c>
      <c r="C1181" s="56">
        <v>91</v>
      </c>
      <c r="D1181" s="68">
        <f t="shared" si="77"/>
        <v>86.45</v>
      </c>
      <c r="E1181" s="68">
        <f t="shared" si="78"/>
        <v>95.55</v>
      </c>
      <c r="F1181" s="56">
        <v>200</v>
      </c>
      <c r="G1181" s="56">
        <v>4.1</v>
      </c>
      <c r="H1181" s="56">
        <v>3000</v>
      </c>
      <c r="I1181" s="56">
        <v>0.25</v>
      </c>
      <c r="J1181" s="56">
        <v>0.5</v>
      </c>
      <c r="K1181" s="56">
        <v>69.2</v>
      </c>
      <c r="L1181" s="56" t="s">
        <v>704</v>
      </c>
      <c r="M1181" s="61">
        <f t="shared" si="76"/>
        <v>0.05</v>
      </c>
    </row>
    <row r="1182" spans="1:13">
      <c r="A1182" s="55" t="s">
        <v>3237</v>
      </c>
      <c r="B1182" s="56">
        <v>1.5</v>
      </c>
      <c r="C1182" s="56">
        <v>100</v>
      </c>
      <c r="D1182" s="68">
        <f t="shared" si="77"/>
        <v>95</v>
      </c>
      <c r="E1182" s="68">
        <f t="shared" si="78"/>
        <v>105</v>
      </c>
      <c r="F1182" s="56">
        <v>250</v>
      </c>
      <c r="G1182" s="56">
        <v>3.7</v>
      </c>
      <c r="H1182" s="56">
        <v>3100</v>
      </c>
      <c r="I1182" s="56">
        <v>0.25</v>
      </c>
      <c r="J1182" s="56">
        <v>0.5</v>
      </c>
      <c r="K1182" s="56">
        <v>76</v>
      </c>
      <c r="L1182" s="56" t="s">
        <v>704</v>
      </c>
      <c r="M1182" s="61">
        <f t="shared" si="76"/>
        <v>0.05</v>
      </c>
    </row>
    <row r="1183" spans="1:13">
      <c r="A1183" s="55" t="s">
        <v>3238</v>
      </c>
      <c r="B1183" s="56">
        <v>1.5</v>
      </c>
      <c r="C1183" s="56">
        <v>110</v>
      </c>
      <c r="D1183" s="68">
        <f t="shared" si="77"/>
        <v>104.5</v>
      </c>
      <c r="E1183" s="68">
        <f t="shared" si="78"/>
        <v>115.5</v>
      </c>
      <c r="F1183" s="56">
        <v>300</v>
      </c>
      <c r="G1183" s="56">
        <v>3.4</v>
      </c>
      <c r="H1183" s="56">
        <v>4000</v>
      </c>
      <c r="I1183" s="56">
        <v>0.25</v>
      </c>
      <c r="J1183" s="56">
        <v>0.5</v>
      </c>
      <c r="K1183" s="56">
        <v>83.6</v>
      </c>
      <c r="L1183" s="56" t="s">
        <v>704</v>
      </c>
      <c r="M1183" s="61">
        <f t="shared" si="76"/>
        <v>0.05</v>
      </c>
    </row>
    <row r="1184" spans="1:13">
      <c r="A1184" s="55" t="s">
        <v>3239</v>
      </c>
      <c r="B1184" s="56">
        <v>1.5</v>
      </c>
      <c r="C1184" s="56">
        <v>120</v>
      </c>
      <c r="D1184" s="68">
        <f t="shared" si="77"/>
        <v>114</v>
      </c>
      <c r="E1184" s="68">
        <f t="shared" si="78"/>
        <v>126</v>
      </c>
      <c r="F1184" s="56">
        <v>380</v>
      </c>
      <c r="G1184" s="56">
        <v>3.1</v>
      </c>
      <c r="H1184" s="56">
        <v>4500</v>
      </c>
      <c r="I1184" s="56">
        <v>0.25</v>
      </c>
      <c r="J1184" s="56">
        <v>0.5</v>
      </c>
      <c r="K1184" s="56">
        <v>91.2</v>
      </c>
      <c r="L1184" s="56" t="s">
        <v>704</v>
      </c>
      <c r="M1184" s="61">
        <f t="shared" si="76"/>
        <v>0.05</v>
      </c>
    </row>
    <row r="1185" spans="1:13">
      <c r="A1185" s="55" t="s">
        <v>3240</v>
      </c>
      <c r="B1185" s="56">
        <v>1.5</v>
      </c>
      <c r="C1185" s="56">
        <v>130</v>
      </c>
      <c r="D1185" s="68">
        <f t="shared" si="77"/>
        <v>123.5</v>
      </c>
      <c r="E1185" s="68">
        <f t="shared" si="78"/>
        <v>136.5</v>
      </c>
      <c r="F1185" s="56">
        <v>450</v>
      </c>
      <c r="G1185" s="56">
        <v>2.9</v>
      </c>
      <c r="H1185" s="56">
        <v>5000</v>
      </c>
      <c r="I1185" s="56">
        <v>0.25</v>
      </c>
      <c r="J1185" s="56">
        <v>0.5</v>
      </c>
      <c r="K1185" s="56">
        <v>98.8</v>
      </c>
      <c r="L1185" s="56" t="s">
        <v>704</v>
      </c>
      <c r="M1185" s="61">
        <f t="shared" si="76"/>
        <v>0.05</v>
      </c>
    </row>
    <row r="1186" spans="1:13">
      <c r="A1186" s="55" t="s">
        <v>3241</v>
      </c>
      <c r="B1186" s="56">
        <v>1.5</v>
      </c>
      <c r="C1186" s="56">
        <v>150</v>
      </c>
      <c r="D1186" s="68">
        <f t="shared" si="77"/>
        <v>142.5</v>
      </c>
      <c r="E1186" s="68">
        <f t="shared" si="78"/>
        <v>157.5</v>
      </c>
      <c r="F1186" s="56">
        <v>600</v>
      </c>
      <c r="G1186" s="56">
        <v>2.5</v>
      </c>
      <c r="H1186" s="56">
        <v>6000</v>
      </c>
      <c r="I1186" s="56">
        <v>0.25</v>
      </c>
      <c r="J1186" s="56">
        <v>0.5</v>
      </c>
      <c r="K1186" s="56">
        <v>114</v>
      </c>
      <c r="L1186" s="56" t="s">
        <v>704</v>
      </c>
      <c r="M1186" s="61">
        <f t="shared" si="76"/>
        <v>0.05</v>
      </c>
    </row>
    <row r="1187" spans="1:13">
      <c r="A1187" s="55" t="s">
        <v>3242</v>
      </c>
      <c r="B1187" s="56">
        <v>1.5</v>
      </c>
      <c r="C1187" s="56">
        <v>160</v>
      </c>
      <c r="D1187" s="68">
        <f t="shared" si="77"/>
        <v>152</v>
      </c>
      <c r="E1187" s="68">
        <f t="shared" si="78"/>
        <v>168</v>
      </c>
      <c r="F1187" s="56">
        <v>700</v>
      </c>
      <c r="G1187" s="56">
        <v>2.3</v>
      </c>
      <c r="H1187" s="56">
        <v>6500</v>
      </c>
      <c r="I1187" s="56">
        <v>0.25</v>
      </c>
      <c r="J1187" s="56">
        <v>0.5</v>
      </c>
      <c r="K1187" s="56">
        <v>121.6</v>
      </c>
      <c r="L1187" s="56" t="s">
        <v>704</v>
      </c>
      <c r="M1187" s="61">
        <f t="shared" si="76"/>
        <v>0.05</v>
      </c>
    </row>
    <row r="1188" spans="1:13">
      <c r="A1188" s="55" t="s">
        <v>3243</v>
      </c>
      <c r="B1188" s="56">
        <v>1.5</v>
      </c>
      <c r="C1188" s="56">
        <v>180</v>
      </c>
      <c r="D1188" s="68">
        <f t="shared" si="77"/>
        <v>171</v>
      </c>
      <c r="E1188" s="68">
        <f t="shared" si="78"/>
        <v>189</v>
      </c>
      <c r="F1188" s="56">
        <v>900</v>
      </c>
      <c r="G1188" s="56">
        <v>2.1</v>
      </c>
      <c r="H1188" s="56">
        <v>7000</v>
      </c>
      <c r="I1188" s="56">
        <v>0.25</v>
      </c>
      <c r="J1188" s="56">
        <v>0.5</v>
      </c>
      <c r="K1188" s="56">
        <v>136.8</v>
      </c>
      <c r="L1188" s="56" t="s">
        <v>704</v>
      </c>
      <c r="M1188" s="61">
        <f t="shared" si="76"/>
        <v>0.05</v>
      </c>
    </row>
    <row r="1189" spans="1:13">
      <c r="A1189" s="55" t="s">
        <v>3244</v>
      </c>
      <c r="B1189" s="56">
        <v>1.5</v>
      </c>
      <c r="C1189" s="56">
        <v>200</v>
      </c>
      <c r="D1189" s="68">
        <f t="shared" si="77"/>
        <v>190</v>
      </c>
      <c r="E1189" s="68">
        <f t="shared" si="78"/>
        <v>210</v>
      </c>
      <c r="F1189" s="56">
        <v>1200</v>
      </c>
      <c r="G1189" s="56">
        <v>1.9</v>
      </c>
      <c r="H1189" s="56">
        <v>8000</v>
      </c>
      <c r="I1189" s="56">
        <v>0.25</v>
      </c>
      <c r="J1189" s="56">
        <v>0.5</v>
      </c>
      <c r="K1189" s="56">
        <v>152</v>
      </c>
      <c r="L1189" s="56" t="s">
        <v>704</v>
      </c>
      <c r="M1189" s="61">
        <f t="shared" si="76"/>
        <v>0.05</v>
      </c>
    </row>
    <row r="1190" spans="1:13">
      <c r="A1190" s="55" t="s">
        <v>3245</v>
      </c>
      <c r="B1190" s="56">
        <v>1.5</v>
      </c>
      <c r="C1190" s="56">
        <v>3.3</v>
      </c>
      <c r="D1190" s="68">
        <f t="shared" si="77"/>
        <v>3.135</v>
      </c>
      <c r="E1190" s="68">
        <f t="shared" si="78"/>
        <v>3.465</v>
      </c>
      <c r="F1190" s="56">
        <v>10</v>
      </c>
      <c r="G1190" s="56">
        <v>113.6</v>
      </c>
      <c r="H1190" s="56">
        <v>500</v>
      </c>
      <c r="I1190" s="56">
        <v>1</v>
      </c>
      <c r="J1190" s="56">
        <v>100</v>
      </c>
      <c r="K1190" s="56">
        <v>1</v>
      </c>
      <c r="L1190" s="56" t="s">
        <v>1011</v>
      </c>
      <c r="M1190" s="61">
        <f t="shared" si="76"/>
        <v>0.05</v>
      </c>
    </row>
    <row r="1191" spans="1:13">
      <c r="A1191" s="55" t="s">
        <v>3246</v>
      </c>
      <c r="B1191" s="56">
        <v>1.5</v>
      </c>
      <c r="C1191" s="56">
        <v>3.6</v>
      </c>
      <c r="D1191" s="68">
        <f t="shared" si="77"/>
        <v>3.42</v>
      </c>
      <c r="E1191" s="68">
        <f t="shared" si="78"/>
        <v>3.78</v>
      </c>
      <c r="F1191" s="56">
        <v>9</v>
      </c>
      <c r="G1191" s="56">
        <v>104.2</v>
      </c>
      <c r="H1191" s="56">
        <v>500</v>
      </c>
      <c r="I1191" s="56">
        <v>1</v>
      </c>
      <c r="J1191" s="56">
        <v>100</v>
      </c>
      <c r="K1191" s="56">
        <v>1</v>
      </c>
      <c r="L1191" s="56" t="s">
        <v>1011</v>
      </c>
      <c r="M1191" s="61">
        <f t="shared" si="76"/>
        <v>0.05</v>
      </c>
    </row>
    <row r="1192" spans="1:13">
      <c r="A1192" s="55" t="s">
        <v>3247</v>
      </c>
      <c r="B1192" s="56">
        <v>1.5</v>
      </c>
      <c r="C1192" s="56">
        <v>3.9</v>
      </c>
      <c r="D1192" s="68">
        <f t="shared" si="77"/>
        <v>3.705</v>
      </c>
      <c r="E1192" s="68">
        <f t="shared" si="78"/>
        <v>4.095</v>
      </c>
      <c r="F1192" s="56">
        <v>7.5</v>
      </c>
      <c r="G1192" s="56">
        <v>96.1</v>
      </c>
      <c r="H1192" s="56">
        <v>500</v>
      </c>
      <c r="I1192" s="56">
        <v>1</v>
      </c>
      <c r="J1192" s="56">
        <v>50</v>
      </c>
      <c r="K1192" s="56">
        <v>1</v>
      </c>
      <c r="L1192" s="56" t="s">
        <v>1011</v>
      </c>
      <c r="M1192" s="61">
        <f t="shared" si="76"/>
        <v>0.0500000000000001</v>
      </c>
    </row>
    <row r="1193" spans="1:13">
      <c r="A1193" s="55" t="s">
        <v>3248</v>
      </c>
      <c r="B1193" s="56">
        <v>1.5</v>
      </c>
      <c r="C1193" s="56">
        <v>4.3</v>
      </c>
      <c r="D1193" s="68">
        <f t="shared" si="77"/>
        <v>4.085</v>
      </c>
      <c r="E1193" s="68">
        <f t="shared" si="78"/>
        <v>4.515</v>
      </c>
      <c r="F1193" s="56">
        <v>6</v>
      </c>
      <c r="G1193" s="56">
        <v>87.2</v>
      </c>
      <c r="H1193" s="56">
        <v>500</v>
      </c>
      <c r="I1193" s="56">
        <v>1</v>
      </c>
      <c r="J1193" s="56">
        <v>10</v>
      </c>
      <c r="K1193" s="56">
        <v>1</v>
      </c>
      <c r="L1193" s="56" t="s">
        <v>1011</v>
      </c>
      <c r="M1193" s="61">
        <f t="shared" si="76"/>
        <v>0.05</v>
      </c>
    </row>
    <row r="1194" spans="1:13">
      <c r="A1194" s="55" t="s">
        <v>3249</v>
      </c>
      <c r="B1194" s="56">
        <v>1.5</v>
      </c>
      <c r="C1194" s="56">
        <v>4.7</v>
      </c>
      <c r="D1194" s="68">
        <f t="shared" si="77"/>
        <v>4.465</v>
      </c>
      <c r="E1194" s="68">
        <f t="shared" si="78"/>
        <v>4.935</v>
      </c>
      <c r="F1194" s="56">
        <v>5</v>
      </c>
      <c r="G1194" s="56">
        <v>79.8</v>
      </c>
      <c r="H1194" s="56">
        <v>500</v>
      </c>
      <c r="I1194" s="56">
        <v>1</v>
      </c>
      <c r="J1194" s="56">
        <v>10</v>
      </c>
      <c r="K1194" s="56">
        <v>1.5</v>
      </c>
      <c r="L1194" s="56" t="s">
        <v>1011</v>
      </c>
      <c r="M1194" s="61">
        <f t="shared" si="76"/>
        <v>0.0500000000000001</v>
      </c>
    </row>
    <row r="1195" spans="1:13">
      <c r="A1195" s="55" t="s">
        <v>3250</v>
      </c>
      <c r="B1195" s="56">
        <v>1.5</v>
      </c>
      <c r="C1195" s="56">
        <v>5.1</v>
      </c>
      <c r="D1195" s="68">
        <f t="shared" si="77"/>
        <v>4.845</v>
      </c>
      <c r="E1195" s="68">
        <f t="shared" si="78"/>
        <v>5.355</v>
      </c>
      <c r="F1195" s="56">
        <v>4</v>
      </c>
      <c r="G1195" s="56">
        <v>73.5</v>
      </c>
      <c r="H1195" s="56">
        <v>350</v>
      </c>
      <c r="I1195" s="56">
        <v>1</v>
      </c>
      <c r="J1195" s="56">
        <v>10</v>
      </c>
      <c r="K1195" s="56">
        <v>2</v>
      </c>
      <c r="L1195" s="56" t="s">
        <v>1011</v>
      </c>
      <c r="M1195" s="61">
        <f t="shared" si="76"/>
        <v>0.05</v>
      </c>
    </row>
    <row r="1196" spans="1:13">
      <c r="A1196" s="55" t="s">
        <v>3251</v>
      </c>
      <c r="B1196" s="56">
        <v>1.5</v>
      </c>
      <c r="C1196" s="56">
        <v>5.6</v>
      </c>
      <c r="D1196" s="68">
        <f t="shared" si="77"/>
        <v>5.32</v>
      </c>
      <c r="E1196" s="68">
        <f t="shared" si="78"/>
        <v>5.88</v>
      </c>
      <c r="F1196" s="56">
        <v>2</v>
      </c>
      <c r="G1196" s="56">
        <v>66.9</v>
      </c>
      <c r="H1196" s="56">
        <v>250</v>
      </c>
      <c r="I1196" s="56">
        <v>1</v>
      </c>
      <c r="J1196" s="56">
        <v>10</v>
      </c>
      <c r="K1196" s="56">
        <v>3</v>
      </c>
      <c r="L1196" s="56" t="s">
        <v>1011</v>
      </c>
      <c r="M1196" s="61">
        <f t="shared" si="76"/>
        <v>0.05</v>
      </c>
    </row>
    <row r="1197" spans="1:13">
      <c r="A1197" s="55" t="s">
        <v>3252</v>
      </c>
      <c r="B1197" s="56">
        <v>1.5</v>
      </c>
      <c r="C1197" s="56">
        <v>6.2</v>
      </c>
      <c r="D1197" s="68">
        <f t="shared" si="77"/>
        <v>5.89</v>
      </c>
      <c r="E1197" s="68">
        <f t="shared" si="78"/>
        <v>6.51</v>
      </c>
      <c r="F1197" s="56">
        <v>2</v>
      </c>
      <c r="G1197" s="56">
        <v>60.5</v>
      </c>
      <c r="H1197" s="56">
        <v>200</v>
      </c>
      <c r="I1197" s="56">
        <v>1</v>
      </c>
      <c r="J1197" s="56">
        <v>10</v>
      </c>
      <c r="K1197" s="56">
        <v>4</v>
      </c>
      <c r="L1197" s="56" t="s">
        <v>1011</v>
      </c>
      <c r="M1197" s="61">
        <f t="shared" si="76"/>
        <v>0.0500000000000001</v>
      </c>
    </row>
    <row r="1198" spans="1:13">
      <c r="A1198" s="55" t="s">
        <v>3253</v>
      </c>
      <c r="B1198" s="56">
        <v>1.5</v>
      </c>
      <c r="C1198" s="56">
        <v>6.8</v>
      </c>
      <c r="D1198" s="68">
        <f t="shared" si="77"/>
        <v>6.46</v>
      </c>
      <c r="E1198" s="68">
        <f t="shared" si="78"/>
        <v>7.14</v>
      </c>
      <c r="F1198" s="56">
        <v>2.5</v>
      </c>
      <c r="G1198" s="56">
        <v>55.1</v>
      </c>
      <c r="H1198" s="56">
        <v>200</v>
      </c>
      <c r="I1198" s="56">
        <v>1</v>
      </c>
      <c r="J1198" s="56">
        <v>10</v>
      </c>
      <c r="K1198" s="56">
        <v>5.2</v>
      </c>
      <c r="L1198" s="56" t="s">
        <v>1011</v>
      </c>
      <c r="M1198" s="61">
        <f t="shared" si="76"/>
        <v>0.05</v>
      </c>
    </row>
    <row r="1199" spans="1:13">
      <c r="A1199" s="55" t="s">
        <v>3254</v>
      </c>
      <c r="B1199" s="56">
        <v>1.5</v>
      </c>
      <c r="C1199" s="56">
        <v>7.5</v>
      </c>
      <c r="D1199" s="68">
        <f t="shared" si="77"/>
        <v>7.125</v>
      </c>
      <c r="E1199" s="68">
        <f t="shared" si="78"/>
        <v>7.875</v>
      </c>
      <c r="F1199" s="56">
        <v>3</v>
      </c>
      <c r="G1199" s="56">
        <v>50</v>
      </c>
      <c r="H1199" s="56">
        <v>400</v>
      </c>
      <c r="I1199" s="56">
        <v>0.5</v>
      </c>
      <c r="J1199" s="56">
        <v>10</v>
      </c>
      <c r="K1199" s="56">
        <v>6</v>
      </c>
      <c r="L1199" s="56" t="s">
        <v>1011</v>
      </c>
      <c r="M1199" s="61">
        <f t="shared" si="76"/>
        <v>0.05</v>
      </c>
    </row>
    <row r="1200" spans="1:13">
      <c r="A1200" s="55" t="s">
        <v>3255</v>
      </c>
      <c r="B1200" s="56">
        <v>1.5</v>
      </c>
      <c r="C1200" s="56">
        <v>8.2</v>
      </c>
      <c r="D1200" s="68">
        <f t="shared" si="77"/>
        <v>7.79</v>
      </c>
      <c r="E1200" s="68">
        <f t="shared" si="78"/>
        <v>8.61</v>
      </c>
      <c r="F1200" s="56">
        <v>3.5</v>
      </c>
      <c r="G1200" s="56">
        <v>45.7</v>
      </c>
      <c r="H1200" s="56">
        <v>400</v>
      </c>
      <c r="I1200" s="56">
        <v>0.5</v>
      </c>
      <c r="J1200" s="56">
        <v>10</v>
      </c>
      <c r="K1200" s="56">
        <v>6.5</v>
      </c>
      <c r="L1200" s="56" t="s">
        <v>1011</v>
      </c>
      <c r="M1200" s="61">
        <f t="shared" si="76"/>
        <v>0.05</v>
      </c>
    </row>
    <row r="1201" spans="1:13">
      <c r="A1201" s="55" t="s">
        <v>3256</v>
      </c>
      <c r="B1201" s="56">
        <v>1.5</v>
      </c>
      <c r="C1201" s="56">
        <v>9.1</v>
      </c>
      <c r="D1201" s="68">
        <f t="shared" si="77"/>
        <v>8.645</v>
      </c>
      <c r="E1201" s="68">
        <f t="shared" si="78"/>
        <v>9.555</v>
      </c>
      <c r="F1201" s="56">
        <v>4</v>
      </c>
      <c r="G1201" s="56">
        <v>41.2</v>
      </c>
      <c r="H1201" s="56">
        <v>500</v>
      </c>
      <c r="I1201" s="56">
        <v>0.5</v>
      </c>
      <c r="J1201" s="56">
        <v>10</v>
      </c>
      <c r="K1201" s="56">
        <v>7</v>
      </c>
      <c r="L1201" s="56" t="s">
        <v>1011</v>
      </c>
      <c r="M1201" s="61">
        <f t="shared" si="76"/>
        <v>0.05</v>
      </c>
    </row>
    <row r="1202" spans="1:13">
      <c r="A1202" s="55" t="s">
        <v>3257</v>
      </c>
      <c r="B1202" s="56">
        <v>1.5</v>
      </c>
      <c r="C1202" s="56">
        <v>10</v>
      </c>
      <c r="D1202" s="68">
        <f t="shared" si="77"/>
        <v>9.5</v>
      </c>
      <c r="E1202" s="68">
        <f t="shared" si="78"/>
        <v>10.5</v>
      </c>
      <c r="F1202" s="56">
        <v>4.5</v>
      </c>
      <c r="G1202" s="56">
        <v>37.5</v>
      </c>
      <c r="H1202" s="56">
        <v>500</v>
      </c>
      <c r="I1202" s="56">
        <v>0.25</v>
      </c>
      <c r="J1202" s="56">
        <v>10</v>
      </c>
      <c r="K1202" s="56">
        <v>8</v>
      </c>
      <c r="L1202" s="56" t="s">
        <v>1011</v>
      </c>
      <c r="M1202" s="61">
        <f t="shared" si="76"/>
        <v>0.05</v>
      </c>
    </row>
    <row r="1203" spans="1:13">
      <c r="A1203" s="55" t="s">
        <v>3258</v>
      </c>
      <c r="B1203" s="56">
        <v>1.5</v>
      </c>
      <c r="C1203" s="56">
        <v>11</v>
      </c>
      <c r="D1203" s="68">
        <f t="shared" si="77"/>
        <v>10.45</v>
      </c>
      <c r="E1203" s="68">
        <f t="shared" si="78"/>
        <v>11.55</v>
      </c>
      <c r="F1203" s="56">
        <v>5.5</v>
      </c>
      <c r="G1203" s="56">
        <v>34.1</v>
      </c>
      <c r="H1203" s="56">
        <v>550</v>
      </c>
      <c r="I1203" s="56">
        <v>0.25</v>
      </c>
      <c r="J1203" s="56">
        <v>0.5</v>
      </c>
      <c r="K1203" s="56">
        <v>8.4</v>
      </c>
      <c r="L1203" s="56" t="s">
        <v>1011</v>
      </c>
      <c r="M1203" s="61">
        <f t="shared" si="76"/>
        <v>0.0500000000000001</v>
      </c>
    </row>
    <row r="1204" spans="1:13">
      <c r="A1204" s="55" t="s">
        <v>3259</v>
      </c>
      <c r="B1204" s="56">
        <v>1.5</v>
      </c>
      <c r="C1204" s="56">
        <v>12</v>
      </c>
      <c r="D1204" s="68">
        <f t="shared" si="77"/>
        <v>11.4</v>
      </c>
      <c r="E1204" s="68">
        <f t="shared" si="78"/>
        <v>12.6</v>
      </c>
      <c r="F1204" s="56">
        <v>6.5</v>
      </c>
      <c r="G1204" s="56">
        <v>31.2</v>
      </c>
      <c r="H1204" s="56">
        <v>550</v>
      </c>
      <c r="I1204" s="56">
        <v>0.25</v>
      </c>
      <c r="J1204" s="56">
        <v>0.5</v>
      </c>
      <c r="K1204" s="56">
        <v>9.1</v>
      </c>
      <c r="L1204" s="56" t="s">
        <v>1011</v>
      </c>
      <c r="M1204" s="61">
        <f t="shared" si="76"/>
        <v>0.0500000000000001</v>
      </c>
    </row>
    <row r="1205" spans="1:13">
      <c r="A1205" s="55" t="s">
        <v>3260</v>
      </c>
      <c r="B1205" s="56">
        <v>1.5</v>
      </c>
      <c r="C1205" s="56">
        <v>13</v>
      </c>
      <c r="D1205" s="68">
        <f t="shared" si="77"/>
        <v>12.35</v>
      </c>
      <c r="E1205" s="68">
        <f t="shared" si="78"/>
        <v>13.65</v>
      </c>
      <c r="F1205" s="56">
        <v>7</v>
      </c>
      <c r="G1205" s="56">
        <v>28.8</v>
      </c>
      <c r="H1205" s="56">
        <v>550</v>
      </c>
      <c r="I1205" s="56">
        <v>0.25</v>
      </c>
      <c r="J1205" s="56">
        <v>0.5</v>
      </c>
      <c r="K1205" s="56">
        <v>9.9</v>
      </c>
      <c r="L1205" s="56" t="s">
        <v>1011</v>
      </c>
      <c r="M1205" s="61">
        <f t="shared" si="76"/>
        <v>0.05</v>
      </c>
    </row>
    <row r="1206" spans="1:13">
      <c r="A1206" s="55" t="s">
        <v>3261</v>
      </c>
      <c r="B1206" s="56">
        <v>1.5</v>
      </c>
      <c r="C1206" s="56">
        <v>15</v>
      </c>
      <c r="D1206" s="68">
        <f t="shared" si="77"/>
        <v>14.25</v>
      </c>
      <c r="E1206" s="68">
        <f t="shared" si="78"/>
        <v>15.75</v>
      </c>
      <c r="F1206" s="56">
        <v>9</v>
      </c>
      <c r="G1206" s="56">
        <v>25</v>
      </c>
      <c r="H1206" s="56">
        <v>600</v>
      </c>
      <c r="I1206" s="56">
        <v>0.25</v>
      </c>
      <c r="J1206" s="56">
        <v>0.5</v>
      </c>
      <c r="K1206" s="56">
        <v>11.4</v>
      </c>
      <c r="L1206" s="56" t="s">
        <v>1011</v>
      </c>
      <c r="M1206" s="61">
        <f t="shared" si="76"/>
        <v>0.05</v>
      </c>
    </row>
    <row r="1207" spans="1:13">
      <c r="A1207" s="55" t="s">
        <v>3262</v>
      </c>
      <c r="B1207" s="56">
        <v>1.5</v>
      </c>
      <c r="C1207" s="56">
        <v>16</v>
      </c>
      <c r="D1207" s="68">
        <f t="shared" si="77"/>
        <v>15.2</v>
      </c>
      <c r="E1207" s="68">
        <f t="shared" si="78"/>
        <v>16.8</v>
      </c>
      <c r="F1207" s="56">
        <v>10</v>
      </c>
      <c r="G1207" s="56">
        <v>23.4</v>
      </c>
      <c r="H1207" s="56">
        <v>600</v>
      </c>
      <c r="I1207" s="56">
        <v>0.25</v>
      </c>
      <c r="J1207" s="56">
        <v>0.5</v>
      </c>
      <c r="K1207" s="56">
        <v>12.2</v>
      </c>
      <c r="L1207" s="56" t="s">
        <v>1011</v>
      </c>
      <c r="M1207" s="61">
        <f t="shared" si="76"/>
        <v>0.05</v>
      </c>
    </row>
    <row r="1208" spans="1:13">
      <c r="A1208" s="55" t="s">
        <v>3263</v>
      </c>
      <c r="B1208" s="56">
        <v>1.5</v>
      </c>
      <c r="C1208" s="56">
        <v>18</v>
      </c>
      <c r="D1208" s="68">
        <f t="shared" si="77"/>
        <v>17.1</v>
      </c>
      <c r="E1208" s="68">
        <f t="shared" si="78"/>
        <v>18.9</v>
      </c>
      <c r="F1208" s="56">
        <v>12</v>
      </c>
      <c r="G1208" s="56">
        <v>20.8</v>
      </c>
      <c r="H1208" s="56">
        <v>650</v>
      </c>
      <c r="I1208" s="56">
        <v>0.25</v>
      </c>
      <c r="J1208" s="56">
        <v>0.5</v>
      </c>
      <c r="K1208" s="56">
        <v>13.7</v>
      </c>
      <c r="L1208" s="56" t="s">
        <v>1011</v>
      </c>
      <c r="M1208" s="61">
        <f t="shared" si="76"/>
        <v>0.0500000000000001</v>
      </c>
    </row>
    <row r="1209" spans="1:13">
      <c r="A1209" s="55" t="s">
        <v>3264</v>
      </c>
      <c r="B1209" s="56">
        <v>1.5</v>
      </c>
      <c r="C1209" s="56">
        <v>20</v>
      </c>
      <c r="D1209" s="68">
        <f t="shared" si="77"/>
        <v>19</v>
      </c>
      <c r="E1209" s="68">
        <f t="shared" si="78"/>
        <v>21</v>
      </c>
      <c r="F1209" s="56">
        <v>14</v>
      </c>
      <c r="G1209" s="56">
        <v>18.7</v>
      </c>
      <c r="H1209" s="56">
        <v>650</v>
      </c>
      <c r="I1209" s="56">
        <v>0.25</v>
      </c>
      <c r="J1209" s="56">
        <v>0.5</v>
      </c>
      <c r="K1209" s="56">
        <v>15.2</v>
      </c>
      <c r="L1209" s="56" t="s">
        <v>1011</v>
      </c>
      <c r="M1209" s="61">
        <f t="shared" si="76"/>
        <v>0.05</v>
      </c>
    </row>
    <row r="1210" spans="1:13">
      <c r="A1210" s="55" t="s">
        <v>3265</v>
      </c>
      <c r="B1210" s="56">
        <v>1.5</v>
      </c>
      <c r="C1210" s="56">
        <v>22</v>
      </c>
      <c r="D1210" s="68">
        <f t="shared" si="77"/>
        <v>20.9</v>
      </c>
      <c r="E1210" s="68">
        <f t="shared" si="78"/>
        <v>23.1</v>
      </c>
      <c r="F1210" s="56">
        <v>17.5</v>
      </c>
      <c r="G1210" s="56">
        <v>17</v>
      </c>
      <c r="H1210" s="56">
        <v>650</v>
      </c>
      <c r="I1210" s="56">
        <v>0.25</v>
      </c>
      <c r="J1210" s="56">
        <v>0.5</v>
      </c>
      <c r="K1210" s="56">
        <v>16.7</v>
      </c>
      <c r="L1210" s="56" t="s">
        <v>1011</v>
      </c>
      <c r="M1210" s="61">
        <f t="shared" si="76"/>
        <v>0.0500000000000001</v>
      </c>
    </row>
    <row r="1211" spans="1:13">
      <c r="A1211" s="55" t="s">
        <v>3266</v>
      </c>
      <c r="B1211" s="56">
        <v>1.5</v>
      </c>
      <c r="C1211" s="56">
        <v>24</v>
      </c>
      <c r="D1211" s="68">
        <f t="shared" si="77"/>
        <v>22.8</v>
      </c>
      <c r="E1211" s="68">
        <f t="shared" si="78"/>
        <v>25.2</v>
      </c>
      <c r="F1211" s="56">
        <v>19</v>
      </c>
      <c r="G1211" s="56">
        <v>15.6</v>
      </c>
      <c r="H1211" s="56">
        <v>700</v>
      </c>
      <c r="I1211" s="56">
        <v>0.25</v>
      </c>
      <c r="J1211" s="56">
        <v>0.5</v>
      </c>
      <c r="K1211" s="56">
        <v>18.2</v>
      </c>
      <c r="L1211" s="56" t="s">
        <v>1011</v>
      </c>
      <c r="M1211" s="61">
        <f t="shared" si="76"/>
        <v>0.0500000000000001</v>
      </c>
    </row>
    <row r="1212" spans="1:13">
      <c r="A1212" s="55" t="s">
        <v>3267</v>
      </c>
      <c r="B1212" s="56">
        <v>1.5</v>
      </c>
      <c r="C1212" s="56">
        <v>27</v>
      </c>
      <c r="D1212" s="68">
        <f t="shared" si="77"/>
        <v>25.65</v>
      </c>
      <c r="E1212" s="68">
        <f t="shared" si="78"/>
        <v>28.35</v>
      </c>
      <c r="F1212" s="56">
        <v>23</v>
      </c>
      <c r="G1212" s="56">
        <v>13.9</v>
      </c>
      <c r="H1212" s="56">
        <v>700</v>
      </c>
      <c r="I1212" s="56">
        <v>0.25</v>
      </c>
      <c r="J1212" s="56">
        <v>0.5</v>
      </c>
      <c r="K1212" s="56">
        <v>20.6</v>
      </c>
      <c r="L1212" s="56" t="s">
        <v>1011</v>
      </c>
      <c r="M1212" s="61">
        <f t="shared" si="76"/>
        <v>0.0500000000000001</v>
      </c>
    </row>
    <row r="1213" spans="1:13">
      <c r="A1213" s="55" t="s">
        <v>3268</v>
      </c>
      <c r="B1213" s="56">
        <v>1.5</v>
      </c>
      <c r="C1213" s="56">
        <v>30</v>
      </c>
      <c r="D1213" s="68">
        <f t="shared" si="77"/>
        <v>28.5</v>
      </c>
      <c r="E1213" s="68">
        <f t="shared" si="78"/>
        <v>31.5</v>
      </c>
      <c r="F1213" s="56">
        <v>26</v>
      </c>
      <c r="G1213" s="56">
        <v>12.5</v>
      </c>
      <c r="H1213" s="56">
        <v>750</v>
      </c>
      <c r="I1213" s="56">
        <v>0.25</v>
      </c>
      <c r="J1213" s="56">
        <v>0.5</v>
      </c>
      <c r="K1213" s="56">
        <v>22.8</v>
      </c>
      <c r="L1213" s="56" t="s">
        <v>1011</v>
      </c>
      <c r="M1213" s="61">
        <f t="shared" si="76"/>
        <v>0.05</v>
      </c>
    </row>
    <row r="1214" spans="1:13">
      <c r="A1214" s="55" t="s">
        <v>3269</v>
      </c>
      <c r="B1214" s="56">
        <v>1.5</v>
      </c>
      <c r="C1214" s="56">
        <v>33</v>
      </c>
      <c r="D1214" s="68">
        <f t="shared" si="77"/>
        <v>31.35</v>
      </c>
      <c r="E1214" s="68">
        <f t="shared" si="78"/>
        <v>34.65</v>
      </c>
      <c r="F1214" s="56">
        <v>33</v>
      </c>
      <c r="G1214" s="56">
        <v>11.4</v>
      </c>
      <c r="H1214" s="56">
        <v>800</v>
      </c>
      <c r="I1214" s="56">
        <v>0.25</v>
      </c>
      <c r="J1214" s="56">
        <v>0.5</v>
      </c>
      <c r="K1214" s="56">
        <v>25.1</v>
      </c>
      <c r="L1214" s="56" t="s">
        <v>1011</v>
      </c>
      <c r="M1214" s="61">
        <f t="shared" si="76"/>
        <v>0.0500000000000001</v>
      </c>
    </row>
    <row r="1215" spans="1:13">
      <c r="A1215" s="55" t="s">
        <v>3270</v>
      </c>
      <c r="B1215" s="56">
        <v>1.5</v>
      </c>
      <c r="C1215" s="56">
        <v>36</v>
      </c>
      <c r="D1215" s="68">
        <f t="shared" si="77"/>
        <v>34.2</v>
      </c>
      <c r="E1215" s="68">
        <f t="shared" si="78"/>
        <v>37.8</v>
      </c>
      <c r="F1215" s="56">
        <v>38</v>
      </c>
      <c r="G1215" s="56">
        <v>10.4</v>
      </c>
      <c r="H1215" s="56">
        <v>850</v>
      </c>
      <c r="I1215" s="56">
        <v>0.25</v>
      </c>
      <c r="J1215" s="56">
        <v>0.5</v>
      </c>
      <c r="K1215" s="56">
        <v>27.4</v>
      </c>
      <c r="L1215" s="56" t="s">
        <v>1011</v>
      </c>
      <c r="M1215" s="61">
        <f t="shared" si="76"/>
        <v>0.0500000000000001</v>
      </c>
    </row>
    <row r="1216" spans="1:13">
      <c r="A1216" s="55" t="s">
        <v>3271</v>
      </c>
      <c r="B1216" s="56">
        <v>1.5</v>
      </c>
      <c r="C1216" s="56">
        <v>39</v>
      </c>
      <c r="D1216" s="68">
        <f t="shared" si="77"/>
        <v>37.05</v>
      </c>
      <c r="E1216" s="68">
        <f t="shared" si="78"/>
        <v>40.95</v>
      </c>
      <c r="F1216" s="56">
        <v>45</v>
      </c>
      <c r="G1216" s="56">
        <v>9.6</v>
      </c>
      <c r="H1216" s="56">
        <v>900</v>
      </c>
      <c r="I1216" s="56">
        <v>0.25</v>
      </c>
      <c r="J1216" s="56">
        <v>0.5</v>
      </c>
      <c r="K1216" s="56">
        <v>29.7</v>
      </c>
      <c r="L1216" s="56" t="s">
        <v>1011</v>
      </c>
      <c r="M1216" s="61">
        <f t="shared" si="76"/>
        <v>0.0500000000000001</v>
      </c>
    </row>
    <row r="1217" spans="1:13">
      <c r="A1217" s="55" t="s">
        <v>3272</v>
      </c>
      <c r="B1217" s="56">
        <v>1.5</v>
      </c>
      <c r="C1217" s="56">
        <v>43</v>
      </c>
      <c r="D1217" s="68">
        <f t="shared" si="77"/>
        <v>40.85</v>
      </c>
      <c r="E1217" s="68">
        <f t="shared" si="78"/>
        <v>45.15</v>
      </c>
      <c r="F1217" s="56">
        <v>53</v>
      </c>
      <c r="G1217" s="56">
        <v>8.7</v>
      </c>
      <c r="H1217" s="56">
        <v>950</v>
      </c>
      <c r="I1217" s="56">
        <v>0.25</v>
      </c>
      <c r="J1217" s="56">
        <v>0.5</v>
      </c>
      <c r="K1217" s="56">
        <v>32.7</v>
      </c>
      <c r="L1217" s="56" t="s">
        <v>1011</v>
      </c>
      <c r="M1217" s="61">
        <f t="shared" si="76"/>
        <v>0.05</v>
      </c>
    </row>
    <row r="1218" spans="1:13">
      <c r="A1218" s="55" t="s">
        <v>3273</v>
      </c>
      <c r="B1218" s="56">
        <v>1.5</v>
      </c>
      <c r="C1218" s="56">
        <v>47</v>
      </c>
      <c r="D1218" s="68">
        <f t="shared" si="77"/>
        <v>44.65</v>
      </c>
      <c r="E1218" s="68">
        <f t="shared" si="78"/>
        <v>49.35</v>
      </c>
      <c r="F1218" s="56">
        <v>67</v>
      </c>
      <c r="G1218" s="56">
        <v>8</v>
      </c>
      <c r="H1218" s="56">
        <v>1000</v>
      </c>
      <c r="I1218" s="56">
        <v>0.25</v>
      </c>
      <c r="J1218" s="56">
        <v>0.5</v>
      </c>
      <c r="K1218" s="56">
        <v>35.8</v>
      </c>
      <c r="L1218" s="56" t="s">
        <v>1011</v>
      </c>
      <c r="M1218" s="61">
        <f t="shared" si="76"/>
        <v>0.05</v>
      </c>
    </row>
    <row r="1219" spans="1:13">
      <c r="A1219" s="55" t="s">
        <v>3274</v>
      </c>
      <c r="B1219" s="56">
        <v>1.5</v>
      </c>
      <c r="C1219" s="56">
        <v>51</v>
      </c>
      <c r="D1219" s="68">
        <f t="shared" si="77"/>
        <v>48.45</v>
      </c>
      <c r="E1219" s="68">
        <f t="shared" si="78"/>
        <v>53.55</v>
      </c>
      <c r="F1219" s="56">
        <v>70</v>
      </c>
      <c r="G1219" s="56">
        <v>7.3</v>
      </c>
      <c r="H1219" s="56">
        <v>1100</v>
      </c>
      <c r="I1219" s="56">
        <v>0.25</v>
      </c>
      <c r="J1219" s="56">
        <v>0.5</v>
      </c>
      <c r="K1219" s="56">
        <v>38.8</v>
      </c>
      <c r="L1219" s="56" t="s">
        <v>1011</v>
      </c>
      <c r="M1219" s="61">
        <f t="shared" si="76"/>
        <v>0.0500000000000001</v>
      </c>
    </row>
    <row r="1220" spans="1:13">
      <c r="A1220" s="55" t="s">
        <v>3275</v>
      </c>
      <c r="B1220" s="56">
        <v>1.5</v>
      </c>
      <c r="C1220" s="56">
        <v>56</v>
      </c>
      <c r="D1220" s="68">
        <f t="shared" si="77"/>
        <v>53.2</v>
      </c>
      <c r="E1220" s="68">
        <f t="shared" si="78"/>
        <v>58.8</v>
      </c>
      <c r="F1220" s="56">
        <v>86</v>
      </c>
      <c r="G1220" s="56">
        <v>6.7</v>
      </c>
      <c r="H1220" s="56">
        <v>1300</v>
      </c>
      <c r="I1220" s="56">
        <v>0.25</v>
      </c>
      <c r="J1220" s="56">
        <v>0.5</v>
      </c>
      <c r="K1220" s="56">
        <v>42.6</v>
      </c>
      <c r="L1220" s="56" t="s">
        <v>1011</v>
      </c>
      <c r="M1220" s="61">
        <f t="shared" si="76"/>
        <v>0.0500000000000001</v>
      </c>
    </row>
    <row r="1221" spans="1:13">
      <c r="A1221" s="55" t="s">
        <v>3276</v>
      </c>
      <c r="B1221" s="56">
        <v>1.5</v>
      </c>
      <c r="C1221" s="56">
        <v>62</v>
      </c>
      <c r="D1221" s="68">
        <f t="shared" si="77"/>
        <v>58.9</v>
      </c>
      <c r="E1221" s="68">
        <f t="shared" si="78"/>
        <v>65.1</v>
      </c>
      <c r="F1221" s="56">
        <v>100</v>
      </c>
      <c r="G1221" s="56">
        <v>6</v>
      </c>
      <c r="H1221" s="56">
        <v>1500</v>
      </c>
      <c r="I1221" s="56">
        <v>0.25</v>
      </c>
      <c r="J1221" s="56">
        <v>0.5</v>
      </c>
      <c r="K1221" s="56">
        <v>47.1</v>
      </c>
      <c r="L1221" s="56" t="s">
        <v>1011</v>
      </c>
      <c r="M1221" s="61">
        <f t="shared" ref="M1221:M1284" si="79">(C1221-D1221)/C1221</f>
        <v>0.05</v>
      </c>
    </row>
    <row r="1222" spans="1:13">
      <c r="A1222" s="55" t="s">
        <v>3277</v>
      </c>
      <c r="B1222" s="56">
        <v>1.5</v>
      </c>
      <c r="C1222" s="56">
        <v>68</v>
      </c>
      <c r="D1222" s="68">
        <f t="shared" si="77"/>
        <v>64.6</v>
      </c>
      <c r="E1222" s="68">
        <f t="shared" si="78"/>
        <v>71.4</v>
      </c>
      <c r="F1222" s="56">
        <v>120</v>
      </c>
      <c r="G1222" s="56">
        <v>5.5</v>
      </c>
      <c r="H1222" s="56">
        <v>1700</v>
      </c>
      <c r="I1222" s="56">
        <v>0.25</v>
      </c>
      <c r="J1222" s="56">
        <v>0.5</v>
      </c>
      <c r="K1222" s="56">
        <v>51.7</v>
      </c>
      <c r="L1222" s="56" t="s">
        <v>1011</v>
      </c>
      <c r="M1222" s="61">
        <f t="shared" si="79"/>
        <v>0.0500000000000001</v>
      </c>
    </row>
    <row r="1223" spans="1:13">
      <c r="A1223" s="55" t="s">
        <v>3278</v>
      </c>
      <c r="B1223" s="56">
        <v>1.5</v>
      </c>
      <c r="C1223" s="56">
        <v>75</v>
      </c>
      <c r="D1223" s="68">
        <f t="shared" si="77"/>
        <v>71.25</v>
      </c>
      <c r="E1223" s="68">
        <f t="shared" si="78"/>
        <v>78.75</v>
      </c>
      <c r="F1223" s="56">
        <v>140</v>
      </c>
      <c r="G1223" s="56">
        <v>5</v>
      </c>
      <c r="H1223" s="56">
        <v>2000</v>
      </c>
      <c r="I1223" s="56">
        <v>0.25</v>
      </c>
      <c r="J1223" s="56">
        <v>0.5</v>
      </c>
      <c r="K1223" s="56">
        <v>56</v>
      </c>
      <c r="L1223" s="56" t="s">
        <v>1011</v>
      </c>
      <c r="M1223" s="61">
        <f t="shared" si="79"/>
        <v>0.05</v>
      </c>
    </row>
    <row r="1224" spans="1:13">
      <c r="A1224" s="55" t="s">
        <v>3279</v>
      </c>
      <c r="B1224" s="56">
        <v>1.5</v>
      </c>
      <c r="C1224" s="56">
        <v>82</v>
      </c>
      <c r="D1224" s="68">
        <f t="shared" si="77"/>
        <v>77.9</v>
      </c>
      <c r="E1224" s="68">
        <f t="shared" si="78"/>
        <v>86.1</v>
      </c>
      <c r="F1224" s="56">
        <v>160</v>
      </c>
      <c r="G1224" s="56">
        <v>4.6</v>
      </c>
      <c r="H1224" s="56">
        <v>2500</v>
      </c>
      <c r="I1224" s="56">
        <v>0.25</v>
      </c>
      <c r="J1224" s="56">
        <v>0.5</v>
      </c>
      <c r="K1224" s="56">
        <v>62.2</v>
      </c>
      <c r="L1224" s="56" t="s">
        <v>1011</v>
      </c>
      <c r="M1224" s="61">
        <f t="shared" si="79"/>
        <v>0.0500000000000001</v>
      </c>
    </row>
    <row r="1225" spans="1:13">
      <c r="A1225" s="55" t="s">
        <v>3280</v>
      </c>
      <c r="B1225" s="56">
        <v>1.5</v>
      </c>
      <c r="C1225" s="56">
        <v>91</v>
      </c>
      <c r="D1225" s="68">
        <f t="shared" si="77"/>
        <v>86.45</v>
      </c>
      <c r="E1225" s="68">
        <f t="shared" si="78"/>
        <v>95.55</v>
      </c>
      <c r="F1225" s="56">
        <v>200</v>
      </c>
      <c r="G1225" s="56">
        <v>4.1</v>
      </c>
      <c r="H1225" s="56">
        <v>3000</v>
      </c>
      <c r="I1225" s="56">
        <v>0.25</v>
      </c>
      <c r="J1225" s="56">
        <v>0.5</v>
      </c>
      <c r="K1225" s="56">
        <v>69.2</v>
      </c>
      <c r="L1225" s="56" t="s">
        <v>1011</v>
      </c>
      <c r="M1225" s="61">
        <f t="shared" si="79"/>
        <v>0.05</v>
      </c>
    </row>
    <row r="1226" spans="1:13">
      <c r="A1226" s="55" t="s">
        <v>3281</v>
      </c>
      <c r="B1226" s="56">
        <v>1.5</v>
      </c>
      <c r="C1226" s="56">
        <v>100</v>
      </c>
      <c r="D1226" s="68">
        <f t="shared" si="77"/>
        <v>95</v>
      </c>
      <c r="E1226" s="68">
        <f t="shared" si="78"/>
        <v>105</v>
      </c>
      <c r="F1226" s="56">
        <v>250</v>
      </c>
      <c r="G1226" s="56">
        <v>3.7</v>
      </c>
      <c r="H1226" s="56">
        <v>3100</v>
      </c>
      <c r="I1226" s="56">
        <v>0.25</v>
      </c>
      <c r="J1226" s="56">
        <v>0.5</v>
      </c>
      <c r="K1226" s="56">
        <v>76</v>
      </c>
      <c r="L1226" s="56" t="s">
        <v>1011</v>
      </c>
      <c r="M1226" s="61">
        <f t="shared" si="79"/>
        <v>0.05</v>
      </c>
    </row>
    <row r="1227" spans="1:13">
      <c r="A1227" s="55" t="s">
        <v>3282</v>
      </c>
      <c r="B1227" s="56">
        <v>1.5</v>
      </c>
      <c r="C1227" s="56">
        <v>110</v>
      </c>
      <c r="D1227" s="68">
        <f t="shared" si="77"/>
        <v>104.5</v>
      </c>
      <c r="E1227" s="68">
        <f t="shared" si="78"/>
        <v>115.5</v>
      </c>
      <c r="F1227" s="56">
        <v>300</v>
      </c>
      <c r="G1227" s="56">
        <v>3.4</v>
      </c>
      <c r="H1227" s="56">
        <v>4000</v>
      </c>
      <c r="I1227" s="56">
        <v>0.25</v>
      </c>
      <c r="J1227" s="56">
        <v>0.5</v>
      </c>
      <c r="K1227" s="56">
        <v>83.6</v>
      </c>
      <c r="L1227" s="56" t="s">
        <v>1011</v>
      </c>
      <c r="M1227" s="61">
        <f t="shared" si="79"/>
        <v>0.05</v>
      </c>
    </row>
    <row r="1228" spans="1:13">
      <c r="A1228" s="55" t="s">
        <v>3283</v>
      </c>
      <c r="B1228" s="56">
        <v>1.5</v>
      </c>
      <c r="C1228" s="56">
        <v>120</v>
      </c>
      <c r="D1228" s="68">
        <f t="shared" si="77"/>
        <v>114</v>
      </c>
      <c r="E1228" s="68">
        <f t="shared" si="78"/>
        <v>126</v>
      </c>
      <c r="F1228" s="56">
        <v>380</v>
      </c>
      <c r="G1228" s="56">
        <v>3.1</v>
      </c>
      <c r="H1228" s="56">
        <v>4500</v>
      </c>
      <c r="I1228" s="56">
        <v>0.25</v>
      </c>
      <c r="J1228" s="56">
        <v>0.5</v>
      </c>
      <c r="K1228" s="56">
        <v>91.2</v>
      </c>
      <c r="L1228" s="56" t="s">
        <v>1011</v>
      </c>
      <c r="M1228" s="61">
        <f t="shared" si="79"/>
        <v>0.05</v>
      </c>
    </row>
    <row r="1229" spans="1:13">
      <c r="A1229" s="55" t="s">
        <v>3284</v>
      </c>
      <c r="B1229" s="56">
        <v>1.5</v>
      </c>
      <c r="C1229" s="56">
        <v>130</v>
      </c>
      <c r="D1229" s="68">
        <f t="shared" si="77"/>
        <v>123.5</v>
      </c>
      <c r="E1229" s="68">
        <f t="shared" si="78"/>
        <v>136.5</v>
      </c>
      <c r="F1229" s="56">
        <v>450</v>
      </c>
      <c r="G1229" s="56">
        <v>2.9</v>
      </c>
      <c r="H1229" s="56">
        <v>5000</v>
      </c>
      <c r="I1229" s="56">
        <v>0.25</v>
      </c>
      <c r="J1229" s="56">
        <v>0.5</v>
      </c>
      <c r="K1229" s="56">
        <v>98.8</v>
      </c>
      <c r="L1229" s="56" t="s">
        <v>1011</v>
      </c>
      <c r="M1229" s="61">
        <f t="shared" si="79"/>
        <v>0.05</v>
      </c>
    </row>
    <row r="1230" spans="1:13">
      <c r="A1230" s="55" t="s">
        <v>3285</v>
      </c>
      <c r="B1230" s="56">
        <v>1.5</v>
      </c>
      <c r="C1230" s="56">
        <v>150</v>
      </c>
      <c r="D1230" s="68">
        <f t="shared" ref="D1230:D1293" si="80">C1230*0.95</f>
        <v>142.5</v>
      </c>
      <c r="E1230" s="68">
        <f t="shared" ref="E1230:E1293" si="81">C1230*1.05</f>
        <v>157.5</v>
      </c>
      <c r="F1230" s="56">
        <v>600</v>
      </c>
      <c r="G1230" s="56">
        <v>2.5</v>
      </c>
      <c r="H1230" s="56">
        <v>6000</v>
      </c>
      <c r="I1230" s="56">
        <v>0.25</v>
      </c>
      <c r="J1230" s="56">
        <v>0.5</v>
      </c>
      <c r="K1230" s="56">
        <v>114</v>
      </c>
      <c r="L1230" s="56" t="s">
        <v>1011</v>
      </c>
      <c r="M1230" s="61">
        <f t="shared" si="79"/>
        <v>0.05</v>
      </c>
    </row>
    <row r="1231" spans="1:13">
      <c r="A1231" s="55" t="s">
        <v>3286</v>
      </c>
      <c r="B1231" s="56">
        <v>1.5</v>
      </c>
      <c r="C1231" s="56">
        <v>160</v>
      </c>
      <c r="D1231" s="68">
        <f t="shared" si="80"/>
        <v>152</v>
      </c>
      <c r="E1231" s="68">
        <f t="shared" si="81"/>
        <v>168</v>
      </c>
      <c r="F1231" s="56">
        <v>700</v>
      </c>
      <c r="G1231" s="56">
        <v>2.3</v>
      </c>
      <c r="H1231" s="56">
        <v>6500</v>
      </c>
      <c r="I1231" s="56">
        <v>0.25</v>
      </c>
      <c r="J1231" s="56">
        <v>0.5</v>
      </c>
      <c r="K1231" s="56">
        <v>121.6</v>
      </c>
      <c r="L1231" s="56" t="s">
        <v>1011</v>
      </c>
      <c r="M1231" s="61">
        <f t="shared" si="79"/>
        <v>0.05</v>
      </c>
    </row>
    <row r="1232" spans="1:13">
      <c r="A1232" s="55" t="s">
        <v>3287</v>
      </c>
      <c r="B1232" s="56">
        <v>1.5</v>
      </c>
      <c r="C1232" s="56">
        <v>180</v>
      </c>
      <c r="D1232" s="68">
        <f t="shared" si="80"/>
        <v>171</v>
      </c>
      <c r="E1232" s="68">
        <f t="shared" si="81"/>
        <v>189</v>
      </c>
      <c r="F1232" s="56">
        <v>900</v>
      </c>
      <c r="G1232" s="56">
        <v>2.1</v>
      </c>
      <c r="H1232" s="56">
        <v>7000</v>
      </c>
      <c r="I1232" s="56">
        <v>0.25</v>
      </c>
      <c r="J1232" s="56">
        <v>0.5</v>
      </c>
      <c r="K1232" s="56">
        <v>136.8</v>
      </c>
      <c r="L1232" s="56" t="s">
        <v>1011</v>
      </c>
      <c r="M1232" s="61">
        <f t="shared" si="79"/>
        <v>0.05</v>
      </c>
    </row>
    <row r="1233" spans="1:13">
      <c r="A1233" s="55" t="s">
        <v>3288</v>
      </c>
      <c r="B1233" s="56">
        <v>1.5</v>
      </c>
      <c r="C1233" s="56">
        <v>200</v>
      </c>
      <c r="D1233" s="68">
        <f t="shared" si="80"/>
        <v>190</v>
      </c>
      <c r="E1233" s="68">
        <f t="shared" si="81"/>
        <v>210</v>
      </c>
      <c r="F1233" s="56">
        <v>1200</v>
      </c>
      <c r="G1233" s="56">
        <v>1.9</v>
      </c>
      <c r="H1233" s="56">
        <v>8000</v>
      </c>
      <c r="I1233" s="56">
        <v>0.25</v>
      </c>
      <c r="J1233" s="56">
        <v>0.5</v>
      </c>
      <c r="K1233" s="56">
        <v>152</v>
      </c>
      <c r="L1233" s="56" t="s">
        <v>1011</v>
      </c>
      <c r="M1233" s="61">
        <f t="shared" si="79"/>
        <v>0.05</v>
      </c>
    </row>
    <row r="1234" spans="1:13">
      <c r="A1234" s="55" t="s">
        <v>3289</v>
      </c>
      <c r="B1234" s="56">
        <v>1.5</v>
      </c>
      <c r="C1234" s="56">
        <v>3.3</v>
      </c>
      <c r="D1234" s="68">
        <f t="shared" si="80"/>
        <v>3.135</v>
      </c>
      <c r="E1234" s="68">
        <f t="shared" si="81"/>
        <v>3.465</v>
      </c>
      <c r="F1234" s="56">
        <v>10</v>
      </c>
      <c r="G1234" s="56">
        <v>113.6</v>
      </c>
      <c r="H1234" s="56">
        <v>500</v>
      </c>
      <c r="I1234" s="56">
        <v>1</v>
      </c>
      <c r="J1234" s="56">
        <v>100</v>
      </c>
      <c r="K1234" s="56">
        <v>1</v>
      </c>
      <c r="L1234" s="56" t="s">
        <v>1026</v>
      </c>
      <c r="M1234" s="61">
        <f t="shared" si="79"/>
        <v>0.05</v>
      </c>
    </row>
    <row r="1235" spans="1:13">
      <c r="A1235" s="55" t="s">
        <v>3290</v>
      </c>
      <c r="B1235" s="56">
        <v>1.5</v>
      </c>
      <c r="C1235" s="56">
        <v>3.6</v>
      </c>
      <c r="D1235" s="68">
        <f t="shared" si="80"/>
        <v>3.42</v>
      </c>
      <c r="E1235" s="68">
        <f t="shared" si="81"/>
        <v>3.78</v>
      </c>
      <c r="F1235" s="56">
        <v>9</v>
      </c>
      <c r="G1235" s="56">
        <v>104.2</v>
      </c>
      <c r="H1235" s="56">
        <v>500</v>
      </c>
      <c r="I1235" s="56">
        <v>1</v>
      </c>
      <c r="J1235" s="56">
        <v>100</v>
      </c>
      <c r="K1235" s="56">
        <v>1</v>
      </c>
      <c r="L1235" s="56" t="s">
        <v>1026</v>
      </c>
      <c r="M1235" s="61">
        <f t="shared" si="79"/>
        <v>0.05</v>
      </c>
    </row>
    <row r="1236" spans="1:13">
      <c r="A1236" s="55" t="s">
        <v>3291</v>
      </c>
      <c r="B1236" s="56">
        <v>1.5</v>
      </c>
      <c r="C1236" s="56">
        <v>3.9</v>
      </c>
      <c r="D1236" s="68">
        <f t="shared" si="80"/>
        <v>3.705</v>
      </c>
      <c r="E1236" s="68">
        <f t="shared" si="81"/>
        <v>4.095</v>
      </c>
      <c r="F1236" s="56">
        <v>7.5</v>
      </c>
      <c r="G1236" s="56">
        <v>96.1</v>
      </c>
      <c r="H1236" s="56">
        <v>500</v>
      </c>
      <c r="I1236" s="56">
        <v>1</v>
      </c>
      <c r="J1236" s="56">
        <v>50</v>
      </c>
      <c r="K1236" s="56">
        <v>1</v>
      </c>
      <c r="L1236" s="56" t="s">
        <v>1026</v>
      </c>
      <c r="M1236" s="61">
        <f t="shared" si="79"/>
        <v>0.0500000000000001</v>
      </c>
    </row>
    <row r="1237" spans="1:13">
      <c r="A1237" s="55" t="s">
        <v>3292</v>
      </c>
      <c r="B1237" s="56">
        <v>1.5</v>
      </c>
      <c r="C1237" s="56">
        <v>4.3</v>
      </c>
      <c r="D1237" s="68">
        <f t="shared" si="80"/>
        <v>4.085</v>
      </c>
      <c r="E1237" s="68">
        <f t="shared" si="81"/>
        <v>4.515</v>
      </c>
      <c r="F1237" s="56">
        <v>6</v>
      </c>
      <c r="G1237" s="56">
        <v>87.2</v>
      </c>
      <c r="H1237" s="56">
        <v>500</v>
      </c>
      <c r="I1237" s="56">
        <v>1</v>
      </c>
      <c r="J1237" s="56">
        <v>10</v>
      </c>
      <c r="K1237" s="56">
        <v>1</v>
      </c>
      <c r="L1237" s="56" t="s">
        <v>1026</v>
      </c>
      <c r="M1237" s="61">
        <f t="shared" si="79"/>
        <v>0.05</v>
      </c>
    </row>
    <row r="1238" spans="1:13">
      <c r="A1238" s="55" t="s">
        <v>3293</v>
      </c>
      <c r="B1238" s="56">
        <v>1.5</v>
      </c>
      <c r="C1238" s="56">
        <v>4.7</v>
      </c>
      <c r="D1238" s="68">
        <f t="shared" si="80"/>
        <v>4.465</v>
      </c>
      <c r="E1238" s="68">
        <f t="shared" si="81"/>
        <v>4.935</v>
      </c>
      <c r="F1238" s="56">
        <v>5</v>
      </c>
      <c r="G1238" s="56">
        <v>79.8</v>
      </c>
      <c r="H1238" s="56">
        <v>500</v>
      </c>
      <c r="I1238" s="56">
        <v>1</v>
      </c>
      <c r="J1238" s="56">
        <v>10</v>
      </c>
      <c r="K1238" s="56">
        <v>1.5</v>
      </c>
      <c r="L1238" s="56" t="s">
        <v>1026</v>
      </c>
      <c r="M1238" s="61">
        <f t="shared" si="79"/>
        <v>0.0500000000000001</v>
      </c>
    </row>
    <row r="1239" spans="1:13">
      <c r="A1239" s="55" t="s">
        <v>3294</v>
      </c>
      <c r="B1239" s="56">
        <v>1.5</v>
      </c>
      <c r="C1239" s="56">
        <v>5.1</v>
      </c>
      <c r="D1239" s="68">
        <f t="shared" si="80"/>
        <v>4.845</v>
      </c>
      <c r="E1239" s="68">
        <f t="shared" si="81"/>
        <v>5.355</v>
      </c>
      <c r="F1239" s="56">
        <v>4</v>
      </c>
      <c r="G1239" s="56">
        <v>73.5</v>
      </c>
      <c r="H1239" s="56">
        <v>350</v>
      </c>
      <c r="I1239" s="56">
        <v>1</v>
      </c>
      <c r="J1239" s="56">
        <v>10</v>
      </c>
      <c r="K1239" s="56">
        <v>2</v>
      </c>
      <c r="L1239" s="56" t="s">
        <v>1026</v>
      </c>
      <c r="M1239" s="61">
        <f t="shared" si="79"/>
        <v>0.05</v>
      </c>
    </row>
    <row r="1240" spans="1:13">
      <c r="A1240" s="55" t="s">
        <v>3295</v>
      </c>
      <c r="B1240" s="56">
        <v>1.5</v>
      </c>
      <c r="C1240" s="56">
        <v>5.6</v>
      </c>
      <c r="D1240" s="68">
        <f t="shared" si="80"/>
        <v>5.32</v>
      </c>
      <c r="E1240" s="68">
        <f t="shared" si="81"/>
        <v>5.88</v>
      </c>
      <c r="F1240" s="56">
        <v>2</v>
      </c>
      <c r="G1240" s="56">
        <v>66.9</v>
      </c>
      <c r="H1240" s="56">
        <v>250</v>
      </c>
      <c r="I1240" s="56">
        <v>1</v>
      </c>
      <c r="J1240" s="56">
        <v>10</v>
      </c>
      <c r="K1240" s="56">
        <v>3</v>
      </c>
      <c r="L1240" s="56" t="s">
        <v>1026</v>
      </c>
      <c r="M1240" s="61">
        <f t="shared" si="79"/>
        <v>0.05</v>
      </c>
    </row>
    <row r="1241" spans="1:13">
      <c r="A1241" s="55" t="s">
        <v>3296</v>
      </c>
      <c r="B1241" s="56">
        <v>1.5</v>
      </c>
      <c r="C1241" s="56">
        <v>6.2</v>
      </c>
      <c r="D1241" s="68">
        <f t="shared" si="80"/>
        <v>5.89</v>
      </c>
      <c r="E1241" s="68">
        <f t="shared" si="81"/>
        <v>6.51</v>
      </c>
      <c r="F1241" s="56">
        <v>2</v>
      </c>
      <c r="G1241" s="56">
        <v>60.5</v>
      </c>
      <c r="H1241" s="56">
        <v>200</v>
      </c>
      <c r="I1241" s="56">
        <v>1</v>
      </c>
      <c r="J1241" s="56">
        <v>10</v>
      </c>
      <c r="K1241" s="56">
        <v>4</v>
      </c>
      <c r="L1241" s="56" t="s">
        <v>1026</v>
      </c>
      <c r="M1241" s="61">
        <f t="shared" si="79"/>
        <v>0.0500000000000001</v>
      </c>
    </row>
    <row r="1242" spans="1:13">
      <c r="A1242" s="55" t="s">
        <v>3297</v>
      </c>
      <c r="B1242" s="56">
        <v>1.5</v>
      </c>
      <c r="C1242" s="56">
        <v>6.8</v>
      </c>
      <c r="D1242" s="68">
        <f t="shared" si="80"/>
        <v>6.46</v>
      </c>
      <c r="E1242" s="68">
        <f t="shared" si="81"/>
        <v>7.14</v>
      </c>
      <c r="F1242" s="56">
        <v>2.5</v>
      </c>
      <c r="G1242" s="56">
        <v>55.1</v>
      </c>
      <c r="H1242" s="56">
        <v>200</v>
      </c>
      <c r="I1242" s="56">
        <v>1</v>
      </c>
      <c r="J1242" s="56">
        <v>10</v>
      </c>
      <c r="K1242" s="56">
        <v>5.2</v>
      </c>
      <c r="L1242" s="56" t="s">
        <v>1026</v>
      </c>
      <c r="M1242" s="61">
        <f t="shared" si="79"/>
        <v>0.05</v>
      </c>
    </row>
    <row r="1243" spans="1:13">
      <c r="A1243" s="55" t="s">
        <v>3298</v>
      </c>
      <c r="B1243" s="56">
        <v>1.5</v>
      </c>
      <c r="C1243" s="56">
        <v>7.5</v>
      </c>
      <c r="D1243" s="68">
        <f t="shared" si="80"/>
        <v>7.125</v>
      </c>
      <c r="E1243" s="68">
        <f t="shared" si="81"/>
        <v>7.875</v>
      </c>
      <c r="F1243" s="56">
        <v>3</v>
      </c>
      <c r="G1243" s="56">
        <v>50</v>
      </c>
      <c r="H1243" s="56">
        <v>400</v>
      </c>
      <c r="I1243" s="56">
        <v>0.5</v>
      </c>
      <c r="J1243" s="56">
        <v>10</v>
      </c>
      <c r="K1243" s="56">
        <v>6</v>
      </c>
      <c r="L1243" s="56" t="s">
        <v>1026</v>
      </c>
      <c r="M1243" s="61">
        <f t="shared" si="79"/>
        <v>0.05</v>
      </c>
    </row>
    <row r="1244" spans="1:13">
      <c r="A1244" s="55" t="s">
        <v>3299</v>
      </c>
      <c r="B1244" s="56">
        <v>1.5</v>
      </c>
      <c r="C1244" s="56">
        <v>8.2</v>
      </c>
      <c r="D1244" s="68">
        <f t="shared" si="80"/>
        <v>7.79</v>
      </c>
      <c r="E1244" s="68">
        <f t="shared" si="81"/>
        <v>8.61</v>
      </c>
      <c r="F1244" s="56">
        <v>3.5</v>
      </c>
      <c r="G1244" s="56">
        <v>45.7</v>
      </c>
      <c r="H1244" s="56">
        <v>400</v>
      </c>
      <c r="I1244" s="56">
        <v>0.5</v>
      </c>
      <c r="J1244" s="56">
        <v>10</v>
      </c>
      <c r="K1244" s="56">
        <v>6.5</v>
      </c>
      <c r="L1244" s="56" t="s">
        <v>1026</v>
      </c>
      <c r="M1244" s="61">
        <f t="shared" si="79"/>
        <v>0.05</v>
      </c>
    </row>
    <row r="1245" spans="1:13">
      <c r="A1245" s="55" t="s">
        <v>3300</v>
      </c>
      <c r="B1245" s="56">
        <v>1.5</v>
      </c>
      <c r="C1245" s="56">
        <v>9.1</v>
      </c>
      <c r="D1245" s="68">
        <f t="shared" si="80"/>
        <v>8.645</v>
      </c>
      <c r="E1245" s="68">
        <f t="shared" si="81"/>
        <v>9.555</v>
      </c>
      <c r="F1245" s="56">
        <v>4</v>
      </c>
      <c r="G1245" s="56">
        <v>41.2</v>
      </c>
      <c r="H1245" s="56">
        <v>500</v>
      </c>
      <c r="I1245" s="56">
        <v>0.5</v>
      </c>
      <c r="J1245" s="56">
        <v>10</v>
      </c>
      <c r="K1245" s="56">
        <v>7</v>
      </c>
      <c r="L1245" s="56" t="s">
        <v>1026</v>
      </c>
      <c r="M1245" s="61">
        <f t="shared" si="79"/>
        <v>0.05</v>
      </c>
    </row>
    <row r="1246" spans="1:13">
      <c r="A1246" s="55" t="s">
        <v>3301</v>
      </c>
      <c r="B1246" s="56">
        <v>1.5</v>
      </c>
      <c r="C1246" s="56">
        <v>10</v>
      </c>
      <c r="D1246" s="68">
        <f t="shared" si="80"/>
        <v>9.5</v>
      </c>
      <c r="E1246" s="68">
        <f t="shared" si="81"/>
        <v>10.5</v>
      </c>
      <c r="F1246" s="56">
        <v>4.5</v>
      </c>
      <c r="G1246" s="56">
        <v>37.5</v>
      </c>
      <c r="H1246" s="56">
        <v>500</v>
      </c>
      <c r="I1246" s="56">
        <v>0.25</v>
      </c>
      <c r="J1246" s="56">
        <v>10</v>
      </c>
      <c r="K1246" s="56">
        <v>8</v>
      </c>
      <c r="L1246" s="56" t="s">
        <v>1026</v>
      </c>
      <c r="M1246" s="61">
        <f t="shared" si="79"/>
        <v>0.05</v>
      </c>
    </row>
    <row r="1247" spans="1:13">
      <c r="A1247" s="55" t="s">
        <v>3302</v>
      </c>
      <c r="B1247" s="56">
        <v>1.5</v>
      </c>
      <c r="C1247" s="56">
        <v>11</v>
      </c>
      <c r="D1247" s="68">
        <f t="shared" si="80"/>
        <v>10.45</v>
      </c>
      <c r="E1247" s="68">
        <f t="shared" si="81"/>
        <v>11.55</v>
      </c>
      <c r="F1247" s="56">
        <v>5.5</v>
      </c>
      <c r="G1247" s="56">
        <v>34.1</v>
      </c>
      <c r="H1247" s="56">
        <v>550</v>
      </c>
      <c r="I1247" s="56">
        <v>0.25</v>
      </c>
      <c r="J1247" s="56">
        <v>0.5</v>
      </c>
      <c r="K1247" s="56">
        <v>8.4</v>
      </c>
      <c r="L1247" s="56" t="s">
        <v>1026</v>
      </c>
      <c r="M1247" s="61">
        <f t="shared" si="79"/>
        <v>0.0500000000000001</v>
      </c>
    </row>
    <row r="1248" spans="1:13">
      <c r="A1248" s="55" t="s">
        <v>3303</v>
      </c>
      <c r="B1248" s="56">
        <v>1.5</v>
      </c>
      <c r="C1248" s="56">
        <v>12</v>
      </c>
      <c r="D1248" s="68">
        <f t="shared" si="80"/>
        <v>11.4</v>
      </c>
      <c r="E1248" s="68">
        <f t="shared" si="81"/>
        <v>12.6</v>
      </c>
      <c r="F1248" s="56">
        <v>6.5</v>
      </c>
      <c r="G1248" s="56">
        <v>31.2</v>
      </c>
      <c r="H1248" s="56">
        <v>550</v>
      </c>
      <c r="I1248" s="56">
        <v>0.25</v>
      </c>
      <c r="J1248" s="56">
        <v>0.5</v>
      </c>
      <c r="K1248" s="56">
        <v>9.1</v>
      </c>
      <c r="L1248" s="56" t="s">
        <v>1026</v>
      </c>
      <c r="M1248" s="61">
        <f t="shared" si="79"/>
        <v>0.0500000000000001</v>
      </c>
    </row>
    <row r="1249" spans="1:13">
      <c r="A1249" s="55" t="s">
        <v>3304</v>
      </c>
      <c r="B1249" s="56">
        <v>1.5</v>
      </c>
      <c r="C1249" s="56">
        <v>13</v>
      </c>
      <c r="D1249" s="68">
        <f t="shared" si="80"/>
        <v>12.35</v>
      </c>
      <c r="E1249" s="68">
        <f t="shared" si="81"/>
        <v>13.65</v>
      </c>
      <c r="F1249" s="56">
        <v>7</v>
      </c>
      <c r="G1249" s="56">
        <v>28.8</v>
      </c>
      <c r="H1249" s="56">
        <v>550</v>
      </c>
      <c r="I1249" s="56">
        <v>0.25</v>
      </c>
      <c r="J1249" s="56">
        <v>0.5</v>
      </c>
      <c r="K1249" s="56">
        <v>9.9</v>
      </c>
      <c r="L1249" s="56" t="s">
        <v>1026</v>
      </c>
      <c r="M1249" s="61">
        <f t="shared" si="79"/>
        <v>0.05</v>
      </c>
    </row>
    <row r="1250" spans="1:13">
      <c r="A1250" s="55" t="s">
        <v>3305</v>
      </c>
      <c r="B1250" s="56">
        <v>1.5</v>
      </c>
      <c r="C1250" s="56">
        <v>15</v>
      </c>
      <c r="D1250" s="68">
        <f t="shared" si="80"/>
        <v>14.25</v>
      </c>
      <c r="E1250" s="68">
        <f t="shared" si="81"/>
        <v>15.75</v>
      </c>
      <c r="F1250" s="56">
        <v>9</v>
      </c>
      <c r="G1250" s="56">
        <v>25</v>
      </c>
      <c r="H1250" s="56">
        <v>600</v>
      </c>
      <c r="I1250" s="56">
        <v>0.25</v>
      </c>
      <c r="J1250" s="56">
        <v>0.5</v>
      </c>
      <c r="K1250" s="56">
        <v>11.4</v>
      </c>
      <c r="L1250" s="56" t="s">
        <v>1026</v>
      </c>
      <c r="M1250" s="61">
        <f t="shared" si="79"/>
        <v>0.05</v>
      </c>
    </row>
    <row r="1251" spans="1:13">
      <c r="A1251" s="55" t="s">
        <v>3306</v>
      </c>
      <c r="B1251" s="56">
        <v>1.5</v>
      </c>
      <c r="C1251" s="56">
        <v>16</v>
      </c>
      <c r="D1251" s="68">
        <f t="shared" si="80"/>
        <v>15.2</v>
      </c>
      <c r="E1251" s="68">
        <f t="shared" si="81"/>
        <v>16.8</v>
      </c>
      <c r="F1251" s="56">
        <v>10</v>
      </c>
      <c r="G1251" s="56">
        <v>23.4</v>
      </c>
      <c r="H1251" s="56">
        <v>600</v>
      </c>
      <c r="I1251" s="56">
        <v>0.25</v>
      </c>
      <c r="J1251" s="56">
        <v>0.5</v>
      </c>
      <c r="K1251" s="56">
        <v>12.2</v>
      </c>
      <c r="L1251" s="56" t="s">
        <v>1026</v>
      </c>
      <c r="M1251" s="61">
        <f t="shared" si="79"/>
        <v>0.05</v>
      </c>
    </row>
    <row r="1252" spans="1:13">
      <c r="A1252" s="55" t="s">
        <v>3307</v>
      </c>
      <c r="B1252" s="56">
        <v>1.5</v>
      </c>
      <c r="C1252" s="56">
        <v>18</v>
      </c>
      <c r="D1252" s="68">
        <f t="shared" si="80"/>
        <v>17.1</v>
      </c>
      <c r="E1252" s="68">
        <f t="shared" si="81"/>
        <v>18.9</v>
      </c>
      <c r="F1252" s="56">
        <v>12</v>
      </c>
      <c r="G1252" s="56">
        <v>20.8</v>
      </c>
      <c r="H1252" s="56">
        <v>650</v>
      </c>
      <c r="I1252" s="56">
        <v>0.25</v>
      </c>
      <c r="J1252" s="56">
        <v>0.5</v>
      </c>
      <c r="K1252" s="56">
        <v>13.7</v>
      </c>
      <c r="L1252" s="56" t="s">
        <v>1026</v>
      </c>
      <c r="M1252" s="61">
        <f t="shared" si="79"/>
        <v>0.0500000000000001</v>
      </c>
    </row>
    <row r="1253" spans="1:13">
      <c r="A1253" s="55" t="s">
        <v>3308</v>
      </c>
      <c r="B1253" s="56">
        <v>1.5</v>
      </c>
      <c r="C1253" s="56">
        <v>20</v>
      </c>
      <c r="D1253" s="68">
        <f t="shared" si="80"/>
        <v>19</v>
      </c>
      <c r="E1253" s="68">
        <f t="shared" si="81"/>
        <v>21</v>
      </c>
      <c r="F1253" s="56">
        <v>14</v>
      </c>
      <c r="G1253" s="56">
        <v>18.7</v>
      </c>
      <c r="H1253" s="56">
        <v>650</v>
      </c>
      <c r="I1253" s="56">
        <v>0.25</v>
      </c>
      <c r="J1253" s="56">
        <v>0.5</v>
      </c>
      <c r="K1253" s="56">
        <v>15.2</v>
      </c>
      <c r="L1253" s="56" t="s">
        <v>1026</v>
      </c>
      <c r="M1253" s="61">
        <f t="shared" si="79"/>
        <v>0.05</v>
      </c>
    </row>
    <row r="1254" spans="1:13">
      <c r="A1254" s="55" t="s">
        <v>3309</v>
      </c>
      <c r="B1254" s="56">
        <v>1.5</v>
      </c>
      <c r="C1254" s="56">
        <v>22</v>
      </c>
      <c r="D1254" s="68">
        <f t="shared" si="80"/>
        <v>20.9</v>
      </c>
      <c r="E1254" s="68">
        <f t="shared" si="81"/>
        <v>23.1</v>
      </c>
      <c r="F1254" s="56">
        <v>17.5</v>
      </c>
      <c r="G1254" s="56">
        <v>17</v>
      </c>
      <c r="H1254" s="56">
        <v>650</v>
      </c>
      <c r="I1254" s="56">
        <v>0.25</v>
      </c>
      <c r="J1254" s="56">
        <v>0.5</v>
      </c>
      <c r="K1254" s="56">
        <v>16.7</v>
      </c>
      <c r="L1254" s="56" t="s">
        <v>1026</v>
      </c>
      <c r="M1254" s="61">
        <f t="shared" si="79"/>
        <v>0.0500000000000001</v>
      </c>
    </row>
    <row r="1255" spans="1:13">
      <c r="A1255" s="55" t="s">
        <v>3310</v>
      </c>
      <c r="B1255" s="56">
        <v>1.5</v>
      </c>
      <c r="C1255" s="56">
        <v>24</v>
      </c>
      <c r="D1255" s="68">
        <f t="shared" si="80"/>
        <v>22.8</v>
      </c>
      <c r="E1255" s="68">
        <f t="shared" si="81"/>
        <v>25.2</v>
      </c>
      <c r="F1255" s="56">
        <v>19</v>
      </c>
      <c r="G1255" s="56">
        <v>15.6</v>
      </c>
      <c r="H1255" s="56">
        <v>700</v>
      </c>
      <c r="I1255" s="56">
        <v>0.25</v>
      </c>
      <c r="J1255" s="56">
        <v>0.5</v>
      </c>
      <c r="K1255" s="56">
        <v>18.2</v>
      </c>
      <c r="L1255" s="56" t="s">
        <v>1026</v>
      </c>
      <c r="M1255" s="61">
        <f t="shared" si="79"/>
        <v>0.0500000000000001</v>
      </c>
    </row>
    <row r="1256" spans="1:13">
      <c r="A1256" s="55" t="s">
        <v>3311</v>
      </c>
      <c r="B1256" s="56">
        <v>1.5</v>
      </c>
      <c r="C1256" s="56">
        <v>27</v>
      </c>
      <c r="D1256" s="68">
        <f t="shared" si="80"/>
        <v>25.65</v>
      </c>
      <c r="E1256" s="68">
        <f t="shared" si="81"/>
        <v>28.35</v>
      </c>
      <c r="F1256" s="56">
        <v>23</v>
      </c>
      <c r="G1256" s="56">
        <v>13.9</v>
      </c>
      <c r="H1256" s="56">
        <v>700</v>
      </c>
      <c r="I1256" s="56">
        <v>0.25</v>
      </c>
      <c r="J1256" s="56">
        <v>0.5</v>
      </c>
      <c r="K1256" s="56">
        <v>20.6</v>
      </c>
      <c r="L1256" s="56" t="s">
        <v>1026</v>
      </c>
      <c r="M1256" s="61">
        <f t="shared" si="79"/>
        <v>0.0500000000000001</v>
      </c>
    </row>
    <row r="1257" spans="1:13">
      <c r="A1257" s="55" t="s">
        <v>3312</v>
      </c>
      <c r="B1257" s="56">
        <v>1.5</v>
      </c>
      <c r="C1257" s="56">
        <v>30</v>
      </c>
      <c r="D1257" s="68">
        <f t="shared" si="80"/>
        <v>28.5</v>
      </c>
      <c r="E1257" s="68">
        <f t="shared" si="81"/>
        <v>31.5</v>
      </c>
      <c r="F1257" s="56">
        <v>26</v>
      </c>
      <c r="G1257" s="56">
        <v>12.5</v>
      </c>
      <c r="H1257" s="56">
        <v>750</v>
      </c>
      <c r="I1257" s="56">
        <v>0.25</v>
      </c>
      <c r="J1257" s="56">
        <v>0.5</v>
      </c>
      <c r="K1257" s="56">
        <v>22.8</v>
      </c>
      <c r="L1257" s="56" t="s">
        <v>1026</v>
      </c>
      <c r="M1257" s="61">
        <f t="shared" si="79"/>
        <v>0.05</v>
      </c>
    </row>
    <row r="1258" spans="1:13">
      <c r="A1258" s="55" t="s">
        <v>3313</v>
      </c>
      <c r="B1258" s="56">
        <v>1.5</v>
      </c>
      <c r="C1258" s="56">
        <v>33</v>
      </c>
      <c r="D1258" s="68">
        <f t="shared" si="80"/>
        <v>31.35</v>
      </c>
      <c r="E1258" s="68">
        <f t="shared" si="81"/>
        <v>34.65</v>
      </c>
      <c r="F1258" s="56">
        <v>33</v>
      </c>
      <c r="G1258" s="56">
        <v>11.4</v>
      </c>
      <c r="H1258" s="56">
        <v>800</v>
      </c>
      <c r="I1258" s="56">
        <v>0.25</v>
      </c>
      <c r="J1258" s="56">
        <v>0.5</v>
      </c>
      <c r="K1258" s="56">
        <v>25.1</v>
      </c>
      <c r="L1258" s="56" t="s">
        <v>1026</v>
      </c>
      <c r="M1258" s="61">
        <f t="shared" si="79"/>
        <v>0.0500000000000001</v>
      </c>
    </row>
    <row r="1259" spans="1:13">
      <c r="A1259" s="55" t="s">
        <v>3314</v>
      </c>
      <c r="B1259" s="56">
        <v>1.5</v>
      </c>
      <c r="C1259" s="56">
        <v>36</v>
      </c>
      <c r="D1259" s="68">
        <f t="shared" si="80"/>
        <v>34.2</v>
      </c>
      <c r="E1259" s="68">
        <f t="shared" si="81"/>
        <v>37.8</v>
      </c>
      <c r="F1259" s="56">
        <v>38</v>
      </c>
      <c r="G1259" s="56">
        <v>10.4</v>
      </c>
      <c r="H1259" s="56">
        <v>850</v>
      </c>
      <c r="I1259" s="56">
        <v>0.25</v>
      </c>
      <c r="J1259" s="56">
        <v>0.5</v>
      </c>
      <c r="K1259" s="56">
        <v>27.4</v>
      </c>
      <c r="L1259" s="56" t="s">
        <v>1026</v>
      </c>
      <c r="M1259" s="61">
        <f t="shared" si="79"/>
        <v>0.0500000000000001</v>
      </c>
    </row>
    <row r="1260" spans="1:13">
      <c r="A1260" s="55" t="s">
        <v>3315</v>
      </c>
      <c r="B1260" s="56">
        <v>1.5</v>
      </c>
      <c r="C1260" s="56">
        <v>39</v>
      </c>
      <c r="D1260" s="68">
        <f t="shared" si="80"/>
        <v>37.05</v>
      </c>
      <c r="E1260" s="68">
        <f t="shared" si="81"/>
        <v>40.95</v>
      </c>
      <c r="F1260" s="56">
        <v>45</v>
      </c>
      <c r="G1260" s="56">
        <v>9.6</v>
      </c>
      <c r="H1260" s="56">
        <v>900</v>
      </c>
      <c r="I1260" s="56">
        <v>0.25</v>
      </c>
      <c r="J1260" s="56">
        <v>0.5</v>
      </c>
      <c r="K1260" s="56">
        <v>29.7</v>
      </c>
      <c r="L1260" s="56" t="s">
        <v>1026</v>
      </c>
      <c r="M1260" s="61">
        <f t="shared" si="79"/>
        <v>0.0500000000000001</v>
      </c>
    </row>
    <row r="1261" spans="1:13">
      <c r="A1261" s="55" t="s">
        <v>3316</v>
      </c>
      <c r="B1261" s="56">
        <v>1.5</v>
      </c>
      <c r="C1261" s="56">
        <v>43</v>
      </c>
      <c r="D1261" s="68">
        <f t="shared" si="80"/>
        <v>40.85</v>
      </c>
      <c r="E1261" s="68">
        <f t="shared" si="81"/>
        <v>45.15</v>
      </c>
      <c r="F1261" s="56">
        <v>53</v>
      </c>
      <c r="G1261" s="56">
        <v>8.7</v>
      </c>
      <c r="H1261" s="56">
        <v>950</v>
      </c>
      <c r="I1261" s="56">
        <v>0.25</v>
      </c>
      <c r="J1261" s="56">
        <v>0.5</v>
      </c>
      <c r="K1261" s="56">
        <v>32.7</v>
      </c>
      <c r="L1261" s="56" t="s">
        <v>1026</v>
      </c>
      <c r="M1261" s="61">
        <f t="shared" si="79"/>
        <v>0.05</v>
      </c>
    </row>
    <row r="1262" spans="1:13">
      <c r="A1262" s="55" t="s">
        <v>3317</v>
      </c>
      <c r="B1262" s="56">
        <v>1.5</v>
      </c>
      <c r="C1262" s="56">
        <v>47</v>
      </c>
      <c r="D1262" s="68">
        <f t="shared" si="80"/>
        <v>44.65</v>
      </c>
      <c r="E1262" s="68">
        <f t="shared" si="81"/>
        <v>49.35</v>
      </c>
      <c r="F1262" s="56">
        <v>67</v>
      </c>
      <c r="G1262" s="56">
        <v>8</v>
      </c>
      <c r="H1262" s="56">
        <v>1000</v>
      </c>
      <c r="I1262" s="56">
        <v>0.25</v>
      </c>
      <c r="J1262" s="56">
        <v>0.5</v>
      </c>
      <c r="K1262" s="56">
        <v>35.8</v>
      </c>
      <c r="L1262" s="56" t="s">
        <v>1026</v>
      </c>
      <c r="M1262" s="61">
        <f t="shared" si="79"/>
        <v>0.05</v>
      </c>
    </row>
    <row r="1263" spans="1:13">
      <c r="A1263" s="55" t="s">
        <v>3318</v>
      </c>
      <c r="B1263" s="56">
        <v>1.5</v>
      </c>
      <c r="C1263" s="56">
        <v>51</v>
      </c>
      <c r="D1263" s="68">
        <f t="shared" si="80"/>
        <v>48.45</v>
      </c>
      <c r="E1263" s="68">
        <f t="shared" si="81"/>
        <v>53.55</v>
      </c>
      <c r="F1263" s="56">
        <v>70</v>
      </c>
      <c r="G1263" s="56">
        <v>7.3</v>
      </c>
      <c r="H1263" s="56">
        <v>1100</v>
      </c>
      <c r="I1263" s="56">
        <v>0.25</v>
      </c>
      <c r="J1263" s="56">
        <v>0.5</v>
      </c>
      <c r="K1263" s="56">
        <v>38.8</v>
      </c>
      <c r="L1263" s="56" t="s">
        <v>1026</v>
      </c>
      <c r="M1263" s="61">
        <f t="shared" si="79"/>
        <v>0.0500000000000001</v>
      </c>
    </row>
    <row r="1264" spans="1:13">
      <c r="A1264" s="55" t="s">
        <v>3319</v>
      </c>
      <c r="B1264" s="56">
        <v>1.5</v>
      </c>
      <c r="C1264" s="56">
        <v>56</v>
      </c>
      <c r="D1264" s="68">
        <f t="shared" si="80"/>
        <v>53.2</v>
      </c>
      <c r="E1264" s="68">
        <f t="shared" si="81"/>
        <v>58.8</v>
      </c>
      <c r="F1264" s="56">
        <v>86</v>
      </c>
      <c r="G1264" s="56">
        <v>6.7</v>
      </c>
      <c r="H1264" s="56">
        <v>1300</v>
      </c>
      <c r="I1264" s="56">
        <v>0.25</v>
      </c>
      <c r="J1264" s="56">
        <v>0.5</v>
      </c>
      <c r="K1264" s="56">
        <v>42.6</v>
      </c>
      <c r="L1264" s="56" t="s">
        <v>1026</v>
      </c>
      <c r="M1264" s="61">
        <f t="shared" si="79"/>
        <v>0.0500000000000001</v>
      </c>
    </row>
    <row r="1265" spans="1:13">
      <c r="A1265" s="55" t="s">
        <v>3320</v>
      </c>
      <c r="B1265" s="56">
        <v>1.5</v>
      </c>
      <c r="C1265" s="56">
        <v>62</v>
      </c>
      <c r="D1265" s="68">
        <f t="shared" si="80"/>
        <v>58.9</v>
      </c>
      <c r="E1265" s="68">
        <f t="shared" si="81"/>
        <v>65.1</v>
      </c>
      <c r="F1265" s="56">
        <v>100</v>
      </c>
      <c r="G1265" s="56">
        <v>6</v>
      </c>
      <c r="H1265" s="56">
        <v>1500</v>
      </c>
      <c r="I1265" s="56">
        <v>0.25</v>
      </c>
      <c r="J1265" s="56">
        <v>0.5</v>
      </c>
      <c r="K1265" s="56">
        <v>47.1</v>
      </c>
      <c r="L1265" s="56" t="s">
        <v>1026</v>
      </c>
      <c r="M1265" s="61">
        <f t="shared" si="79"/>
        <v>0.05</v>
      </c>
    </row>
    <row r="1266" spans="1:13">
      <c r="A1266" s="55" t="s">
        <v>3321</v>
      </c>
      <c r="B1266" s="56">
        <v>1.5</v>
      </c>
      <c r="C1266" s="56">
        <v>68</v>
      </c>
      <c r="D1266" s="68">
        <f t="shared" si="80"/>
        <v>64.6</v>
      </c>
      <c r="E1266" s="68">
        <f t="shared" si="81"/>
        <v>71.4</v>
      </c>
      <c r="F1266" s="56">
        <v>120</v>
      </c>
      <c r="G1266" s="56">
        <v>5.5</v>
      </c>
      <c r="H1266" s="56">
        <v>1700</v>
      </c>
      <c r="I1266" s="56">
        <v>0.25</v>
      </c>
      <c r="J1266" s="56">
        <v>0.5</v>
      </c>
      <c r="K1266" s="56">
        <v>51.7</v>
      </c>
      <c r="L1266" s="56" t="s">
        <v>1026</v>
      </c>
      <c r="M1266" s="61">
        <f t="shared" si="79"/>
        <v>0.0500000000000001</v>
      </c>
    </row>
    <row r="1267" spans="1:13">
      <c r="A1267" s="55" t="s">
        <v>3322</v>
      </c>
      <c r="B1267" s="56">
        <v>1.5</v>
      </c>
      <c r="C1267" s="56">
        <v>75</v>
      </c>
      <c r="D1267" s="68">
        <f t="shared" si="80"/>
        <v>71.25</v>
      </c>
      <c r="E1267" s="68">
        <f t="shared" si="81"/>
        <v>78.75</v>
      </c>
      <c r="F1267" s="56">
        <v>140</v>
      </c>
      <c r="G1267" s="56">
        <v>5</v>
      </c>
      <c r="H1267" s="56">
        <v>2000</v>
      </c>
      <c r="I1267" s="56">
        <v>0.25</v>
      </c>
      <c r="J1267" s="56">
        <v>0.5</v>
      </c>
      <c r="K1267" s="56">
        <v>56</v>
      </c>
      <c r="L1267" s="56" t="s">
        <v>1026</v>
      </c>
      <c r="M1267" s="61">
        <f t="shared" si="79"/>
        <v>0.05</v>
      </c>
    </row>
    <row r="1268" spans="1:13">
      <c r="A1268" s="55" t="s">
        <v>3323</v>
      </c>
      <c r="B1268" s="56">
        <v>1.5</v>
      </c>
      <c r="C1268" s="56">
        <v>82</v>
      </c>
      <c r="D1268" s="68">
        <f t="shared" si="80"/>
        <v>77.9</v>
      </c>
      <c r="E1268" s="68">
        <f t="shared" si="81"/>
        <v>86.1</v>
      </c>
      <c r="F1268" s="56">
        <v>160</v>
      </c>
      <c r="G1268" s="56">
        <v>4.6</v>
      </c>
      <c r="H1268" s="56">
        <v>2500</v>
      </c>
      <c r="I1268" s="56">
        <v>0.25</v>
      </c>
      <c r="J1268" s="56">
        <v>0.5</v>
      </c>
      <c r="K1268" s="56">
        <v>62.2</v>
      </c>
      <c r="L1268" s="56" t="s">
        <v>1026</v>
      </c>
      <c r="M1268" s="61">
        <f t="shared" si="79"/>
        <v>0.0500000000000001</v>
      </c>
    </row>
    <row r="1269" spans="1:13">
      <c r="A1269" s="55" t="s">
        <v>3324</v>
      </c>
      <c r="B1269" s="56">
        <v>1.5</v>
      </c>
      <c r="C1269" s="56">
        <v>91</v>
      </c>
      <c r="D1269" s="68">
        <f t="shared" si="80"/>
        <v>86.45</v>
      </c>
      <c r="E1269" s="68">
        <f t="shared" si="81"/>
        <v>95.55</v>
      </c>
      <c r="F1269" s="56">
        <v>200</v>
      </c>
      <c r="G1269" s="56">
        <v>4.1</v>
      </c>
      <c r="H1269" s="56">
        <v>3000</v>
      </c>
      <c r="I1269" s="56">
        <v>0.25</v>
      </c>
      <c r="J1269" s="56">
        <v>0.5</v>
      </c>
      <c r="K1269" s="56">
        <v>69.2</v>
      </c>
      <c r="L1269" s="56" t="s">
        <v>1026</v>
      </c>
      <c r="M1269" s="61">
        <f t="shared" si="79"/>
        <v>0.05</v>
      </c>
    </row>
    <row r="1270" spans="1:13">
      <c r="A1270" s="55" t="s">
        <v>3325</v>
      </c>
      <c r="B1270" s="56">
        <v>1.5</v>
      </c>
      <c r="C1270" s="56">
        <v>100</v>
      </c>
      <c r="D1270" s="68">
        <f t="shared" si="80"/>
        <v>95</v>
      </c>
      <c r="E1270" s="68">
        <f t="shared" si="81"/>
        <v>105</v>
      </c>
      <c r="F1270" s="56">
        <v>250</v>
      </c>
      <c r="G1270" s="56">
        <v>3.7</v>
      </c>
      <c r="H1270" s="56">
        <v>3100</v>
      </c>
      <c r="I1270" s="56">
        <v>0.25</v>
      </c>
      <c r="J1270" s="56">
        <v>0.5</v>
      </c>
      <c r="K1270" s="56">
        <v>76</v>
      </c>
      <c r="L1270" s="56" t="s">
        <v>1026</v>
      </c>
      <c r="M1270" s="61">
        <f t="shared" si="79"/>
        <v>0.05</v>
      </c>
    </row>
    <row r="1271" spans="1:13">
      <c r="A1271" s="55" t="s">
        <v>3326</v>
      </c>
      <c r="B1271" s="56">
        <v>1.5</v>
      </c>
      <c r="C1271" s="56">
        <v>110</v>
      </c>
      <c r="D1271" s="68">
        <f t="shared" si="80"/>
        <v>104.5</v>
      </c>
      <c r="E1271" s="68">
        <f t="shared" si="81"/>
        <v>115.5</v>
      </c>
      <c r="F1271" s="56">
        <v>300</v>
      </c>
      <c r="G1271" s="56">
        <v>3.4</v>
      </c>
      <c r="H1271" s="56">
        <v>4000</v>
      </c>
      <c r="I1271" s="56">
        <v>0.25</v>
      </c>
      <c r="J1271" s="56">
        <v>0.5</v>
      </c>
      <c r="K1271" s="56">
        <v>83.6</v>
      </c>
      <c r="L1271" s="56" t="s">
        <v>1026</v>
      </c>
      <c r="M1271" s="61">
        <f t="shared" si="79"/>
        <v>0.05</v>
      </c>
    </row>
    <row r="1272" spans="1:13">
      <c r="A1272" s="55" t="s">
        <v>3327</v>
      </c>
      <c r="B1272" s="56">
        <v>1.5</v>
      </c>
      <c r="C1272" s="56">
        <v>120</v>
      </c>
      <c r="D1272" s="68">
        <f t="shared" si="80"/>
        <v>114</v>
      </c>
      <c r="E1272" s="68">
        <f t="shared" si="81"/>
        <v>126</v>
      </c>
      <c r="F1272" s="56">
        <v>380</v>
      </c>
      <c r="G1272" s="56">
        <v>3.1</v>
      </c>
      <c r="H1272" s="56">
        <v>4500</v>
      </c>
      <c r="I1272" s="56">
        <v>0.25</v>
      </c>
      <c r="J1272" s="56">
        <v>0.5</v>
      </c>
      <c r="K1272" s="56">
        <v>91.2</v>
      </c>
      <c r="L1272" s="56" t="s">
        <v>1026</v>
      </c>
      <c r="M1272" s="61">
        <f t="shared" si="79"/>
        <v>0.05</v>
      </c>
    </row>
    <row r="1273" spans="1:13">
      <c r="A1273" s="55" t="s">
        <v>3328</v>
      </c>
      <c r="B1273" s="56">
        <v>1.5</v>
      </c>
      <c r="C1273" s="56">
        <v>130</v>
      </c>
      <c r="D1273" s="68">
        <f t="shared" si="80"/>
        <v>123.5</v>
      </c>
      <c r="E1273" s="68">
        <f t="shared" si="81"/>
        <v>136.5</v>
      </c>
      <c r="F1273" s="56">
        <v>450</v>
      </c>
      <c r="G1273" s="56">
        <v>2.9</v>
      </c>
      <c r="H1273" s="56">
        <v>5000</v>
      </c>
      <c r="I1273" s="56">
        <v>0.25</v>
      </c>
      <c r="J1273" s="56">
        <v>0.5</v>
      </c>
      <c r="K1273" s="56">
        <v>98.8</v>
      </c>
      <c r="L1273" s="56" t="s">
        <v>1026</v>
      </c>
      <c r="M1273" s="61">
        <f t="shared" si="79"/>
        <v>0.05</v>
      </c>
    </row>
    <row r="1274" spans="1:13">
      <c r="A1274" s="55" t="s">
        <v>3329</v>
      </c>
      <c r="B1274" s="56">
        <v>1.5</v>
      </c>
      <c r="C1274" s="56">
        <v>150</v>
      </c>
      <c r="D1274" s="68">
        <f t="shared" si="80"/>
        <v>142.5</v>
      </c>
      <c r="E1274" s="68">
        <f t="shared" si="81"/>
        <v>157.5</v>
      </c>
      <c r="F1274" s="56">
        <v>600</v>
      </c>
      <c r="G1274" s="56">
        <v>2.5</v>
      </c>
      <c r="H1274" s="56">
        <v>6000</v>
      </c>
      <c r="I1274" s="56">
        <v>0.25</v>
      </c>
      <c r="J1274" s="56">
        <v>0.5</v>
      </c>
      <c r="K1274" s="56">
        <v>114</v>
      </c>
      <c r="L1274" s="56" t="s">
        <v>1026</v>
      </c>
      <c r="M1274" s="61">
        <f t="shared" si="79"/>
        <v>0.05</v>
      </c>
    </row>
    <row r="1275" spans="1:13">
      <c r="A1275" s="55" t="s">
        <v>3330</v>
      </c>
      <c r="B1275" s="56">
        <v>1.5</v>
      </c>
      <c r="C1275" s="56">
        <v>160</v>
      </c>
      <c r="D1275" s="68">
        <f t="shared" si="80"/>
        <v>152</v>
      </c>
      <c r="E1275" s="68">
        <f t="shared" si="81"/>
        <v>168</v>
      </c>
      <c r="F1275" s="56">
        <v>700</v>
      </c>
      <c r="G1275" s="56">
        <v>2.3</v>
      </c>
      <c r="H1275" s="56">
        <v>6500</v>
      </c>
      <c r="I1275" s="56">
        <v>0.25</v>
      </c>
      <c r="J1275" s="56">
        <v>0.5</v>
      </c>
      <c r="K1275" s="56">
        <v>121.6</v>
      </c>
      <c r="L1275" s="56" t="s">
        <v>1026</v>
      </c>
      <c r="M1275" s="61">
        <f t="shared" si="79"/>
        <v>0.05</v>
      </c>
    </row>
    <row r="1276" spans="1:13">
      <c r="A1276" s="55" t="s">
        <v>3331</v>
      </c>
      <c r="B1276" s="56">
        <v>1.5</v>
      </c>
      <c r="C1276" s="56">
        <v>180</v>
      </c>
      <c r="D1276" s="68">
        <f t="shared" si="80"/>
        <v>171</v>
      </c>
      <c r="E1276" s="68">
        <f t="shared" si="81"/>
        <v>189</v>
      </c>
      <c r="F1276" s="56">
        <v>900</v>
      </c>
      <c r="G1276" s="56">
        <v>2.1</v>
      </c>
      <c r="H1276" s="56">
        <v>7000</v>
      </c>
      <c r="I1276" s="56">
        <v>0.25</v>
      </c>
      <c r="J1276" s="56">
        <v>0.5</v>
      </c>
      <c r="K1276" s="56">
        <v>136.8</v>
      </c>
      <c r="L1276" s="56" t="s">
        <v>1026</v>
      </c>
      <c r="M1276" s="61">
        <f t="shared" si="79"/>
        <v>0.05</v>
      </c>
    </row>
    <row r="1277" spans="1:13">
      <c r="A1277" s="55" t="s">
        <v>3332</v>
      </c>
      <c r="B1277" s="56">
        <v>1.5</v>
      </c>
      <c r="C1277" s="56">
        <v>200</v>
      </c>
      <c r="D1277" s="68">
        <f t="shared" si="80"/>
        <v>190</v>
      </c>
      <c r="E1277" s="68">
        <f t="shared" si="81"/>
        <v>210</v>
      </c>
      <c r="F1277" s="56">
        <v>1200</v>
      </c>
      <c r="G1277" s="56">
        <v>1.9</v>
      </c>
      <c r="H1277" s="56">
        <v>8000</v>
      </c>
      <c r="I1277" s="56">
        <v>0.25</v>
      </c>
      <c r="J1277" s="56">
        <v>0.5</v>
      </c>
      <c r="K1277" s="56">
        <v>152</v>
      </c>
      <c r="L1277" s="56" t="s">
        <v>1026</v>
      </c>
      <c r="M1277" s="61">
        <f t="shared" si="79"/>
        <v>0.05</v>
      </c>
    </row>
    <row r="1278" spans="1:13">
      <c r="A1278" s="55" t="s">
        <v>3333</v>
      </c>
      <c r="B1278" s="56">
        <v>1.5</v>
      </c>
      <c r="C1278" s="56">
        <v>3.3</v>
      </c>
      <c r="D1278" s="68">
        <f t="shared" si="80"/>
        <v>3.135</v>
      </c>
      <c r="E1278" s="68">
        <f t="shared" si="81"/>
        <v>3.465</v>
      </c>
      <c r="F1278" s="56">
        <v>10</v>
      </c>
      <c r="G1278" s="56">
        <v>113.6</v>
      </c>
      <c r="H1278" s="56">
        <v>500</v>
      </c>
      <c r="I1278" s="56">
        <v>1</v>
      </c>
      <c r="J1278" s="56">
        <v>100</v>
      </c>
      <c r="K1278" s="56">
        <v>1</v>
      </c>
      <c r="L1278" s="56" t="s">
        <v>1032</v>
      </c>
      <c r="M1278" s="61">
        <f t="shared" si="79"/>
        <v>0.05</v>
      </c>
    </row>
    <row r="1279" spans="1:13">
      <c r="A1279" s="55" t="s">
        <v>3334</v>
      </c>
      <c r="B1279" s="56">
        <v>1.5</v>
      </c>
      <c r="C1279" s="56">
        <v>3.6</v>
      </c>
      <c r="D1279" s="68">
        <f t="shared" si="80"/>
        <v>3.42</v>
      </c>
      <c r="E1279" s="68">
        <f t="shared" si="81"/>
        <v>3.78</v>
      </c>
      <c r="F1279" s="56">
        <v>9</v>
      </c>
      <c r="G1279" s="56">
        <v>104.2</v>
      </c>
      <c r="H1279" s="56">
        <v>500</v>
      </c>
      <c r="I1279" s="56">
        <v>1</v>
      </c>
      <c r="J1279" s="56">
        <v>100</v>
      </c>
      <c r="K1279" s="56">
        <v>1</v>
      </c>
      <c r="L1279" s="56" t="s">
        <v>1032</v>
      </c>
      <c r="M1279" s="61">
        <f t="shared" si="79"/>
        <v>0.05</v>
      </c>
    </row>
    <row r="1280" spans="1:13">
      <c r="A1280" s="55" t="s">
        <v>3335</v>
      </c>
      <c r="B1280" s="56">
        <v>1.5</v>
      </c>
      <c r="C1280" s="56">
        <v>3.9</v>
      </c>
      <c r="D1280" s="68">
        <f t="shared" si="80"/>
        <v>3.705</v>
      </c>
      <c r="E1280" s="68">
        <f t="shared" si="81"/>
        <v>4.095</v>
      </c>
      <c r="F1280" s="56">
        <v>7.5</v>
      </c>
      <c r="G1280" s="56">
        <v>96.1</v>
      </c>
      <c r="H1280" s="56">
        <v>500</v>
      </c>
      <c r="I1280" s="56">
        <v>1</v>
      </c>
      <c r="J1280" s="56">
        <v>50</v>
      </c>
      <c r="K1280" s="56">
        <v>1</v>
      </c>
      <c r="L1280" s="56" t="s">
        <v>1032</v>
      </c>
      <c r="M1280" s="61">
        <f t="shared" si="79"/>
        <v>0.0500000000000001</v>
      </c>
    </row>
    <row r="1281" spans="1:13">
      <c r="A1281" s="55" t="s">
        <v>3336</v>
      </c>
      <c r="B1281" s="56">
        <v>1.5</v>
      </c>
      <c r="C1281" s="56">
        <v>4.3</v>
      </c>
      <c r="D1281" s="68">
        <f t="shared" si="80"/>
        <v>4.085</v>
      </c>
      <c r="E1281" s="68">
        <f t="shared" si="81"/>
        <v>4.515</v>
      </c>
      <c r="F1281" s="56">
        <v>6</v>
      </c>
      <c r="G1281" s="56">
        <v>87.2</v>
      </c>
      <c r="H1281" s="56">
        <v>500</v>
      </c>
      <c r="I1281" s="56">
        <v>1</v>
      </c>
      <c r="J1281" s="56">
        <v>10</v>
      </c>
      <c r="K1281" s="56">
        <v>1</v>
      </c>
      <c r="L1281" s="56" t="s">
        <v>1032</v>
      </c>
      <c r="M1281" s="61">
        <f t="shared" si="79"/>
        <v>0.05</v>
      </c>
    </row>
    <row r="1282" spans="1:13">
      <c r="A1282" s="55" t="s">
        <v>3337</v>
      </c>
      <c r="B1282" s="56">
        <v>1.5</v>
      </c>
      <c r="C1282" s="56">
        <v>4.7</v>
      </c>
      <c r="D1282" s="68">
        <f t="shared" si="80"/>
        <v>4.465</v>
      </c>
      <c r="E1282" s="68">
        <f t="shared" si="81"/>
        <v>4.935</v>
      </c>
      <c r="F1282" s="56">
        <v>5</v>
      </c>
      <c r="G1282" s="56">
        <v>79.8</v>
      </c>
      <c r="H1282" s="56">
        <v>500</v>
      </c>
      <c r="I1282" s="56">
        <v>1</v>
      </c>
      <c r="J1282" s="56">
        <v>10</v>
      </c>
      <c r="K1282" s="56">
        <v>1.5</v>
      </c>
      <c r="L1282" s="56" t="s">
        <v>1032</v>
      </c>
      <c r="M1282" s="61">
        <f t="shared" si="79"/>
        <v>0.0500000000000001</v>
      </c>
    </row>
    <row r="1283" spans="1:13">
      <c r="A1283" s="55" t="s">
        <v>3338</v>
      </c>
      <c r="B1283" s="56">
        <v>1.5</v>
      </c>
      <c r="C1283" s="56">
        <v>5.1</v>
      </c>
      <c r="D1283" s="68">
        <f t="shared" si="80"/>
        <v>4.845</v>
      </c>
      <c r="E1283" s="68">
        <f t="shared" si="81"/>
        <v>5.355</v>
      </c>
      <c r="F1283" s="56">
        <v>4</v>
      </c>
      <c r="G1283" s="56">
        <v>73.5</v>
      </c>
      <c r="H1283" s="56">
        <v>350</v>
      </c>
      <c r="I1283" s="56">
        <v>1</v>
      </c>
      <c r="J1283" s="56">
        <v>10</v>
      </c>
      <c r="K1283" s="56">
        <v>2</v>
      </c>
      <c r="L1283" s="56" t="s">
        <v>1032</v>
      </c>
      <c r="M1283" s="61">
        <f t="shared" si="79"/>
        <v>0.05</v>
      </c>
    </row>
    <row r="1284" spans="1:13">
      <c r="A1284" s="55" t="s">
        <v>3339</v>
      </c>
      <c r="B1284" s="56">
        <v>1.5</v>
      </c>
      <c r="C1284" s="56">
        <v>5.6</v>
      </c>
      <c r="D1284" s="68">
        <f t="shared" si="80"/>
        <v>5.32</v>
      </c>
      <c r="E1284" s="68">
        <f t="shared" si="81"/>
        <v>5.88</v>
      </c>
      <c r="F1284" s="56">
        <v>2</v>
      </c>
      <c r="G1284" s="56">
        <v>66.9</v>
      </c>
      <c r="H1284" s="56">
        <v>250</v>
      </c>
      <c r="I1284" s="56">
        <v>1</v>
      </c>
      <c r="J1284" s="56">
        <v>10</v>
      </c>
      <c r="K1284" s="56">
        <v>3</v>
      </c>
      <c r="L1284" s="56" t="s">
        <v>1032</v>
      </c>
      <c r="M1284" s="61">
        <f t="shared" si="79"/>
        <v>0.05</v>
      </c>
    </row>
    <row r="1285" spans="1:13">
      <c r="A1285" s="55" t="s">
        <v>3340</v>
      </c>
      <c r="B1285" s="56">
        <v>1.5</v>
      </c>
      <c r="C1285" s="56">
        <v>6.2</v>
      </c>
      <c r="D1285" s="68">
        <f t="shared" si="80"/>
        <v>5.89</v>
      </c>
      <c r="E1285" s="68">
        <f t="shared" si="81"/>
        <v>6.51</v>
      </c>
      <c r="F1285" s="56">
        <v>2</v>
      </c>
      <c r="G1285" s="56">
        <v>60.5</v>
      </c>
      <c r="H1285" s="56">
        <v>200</v>
      </c>
      <c r="I1285" s="56">
        <v>1</v>
      </c>
      <c r="J1285" s="56">
        <v>10</v>
      </c>
      <c r="K1285" s="56">
        <v>4</v>
      </c>
      <c r="L1285" s="56" t="s">
        <v>1032</v>
      </c>
      <c r="M1285" s="61">
        <f t="shared" ref="M1285:M1348" si="82">(C1285-D1285)/C1285</f>
        <v>0.0500000000000001</v>
      </c>
    </row>
    <row r="1286" spans="1:13">
      <c r="A1286" s="55" t="s">
        <v>3341</v>
      </c>
      <c r="B1286" s="56">
        <v>1.5</v>
      </c>
      <c r="C1286" s="56">
        <v>6.8</v>
      </c>
      <c r="D1286" s="68">
        <f t="shared" si="80"/>
        <v>6.46</v>
      </c>
      <c r="E1286" s="68">
        <f t="shared" si="81"/>
        <v>7.14</v>
      </c>
      <c r="F1286" s="56">
        <v>2.5</v>
      </c>
      <c r="G1286" s="56">
        <v>55.1</v>
      </c>
      <c r="H1286" s="56">
        <v>200</v>
      </c>
      <c r="I1286" s="56">
        <v>1</v>
      </c>
      <c r="J1286" s="56">
        <v>10</v>
      </c>
      <c r="K1286" s="56">
        <v>5.2</v>
      </c>
      <c r="L1286" s="56" t="s">
        <v>1032</v>
      </c>
      <c r="M1286" s="61">
        <f t="shared" si="82"/>
        <v>0.05</v>
      </c>
    </row>
    <row r="1287" spans="1:13">
      <c r="A1287" s="55" t="s">
        <v>3342</v>
      </c>
      <c r="B1287" s="56">
        <v>1.5</v>
      </c>
      <c r="C1287" s="56">
        <v>7.5</v>
      </c>
      <c r="D1287" s="68">
        <f t="shared" si="80"/>
        <v>7.125</v>
      </c>
      <c r="E1287" s="68">
        <f t="shared" si="81"/>
        <v>7.875</v>
      </c>
      <c r="F1287" s="56">
        <v>3</v>
      </c>
      <c r="G1287" s="56">
        <v>50</v>
      </c>
      <c r="H1287" s="56">
        <v>400</v>
      </c>
      <c r="I1287" s="56">
        <v>0.5</v>
      </c>
      <c r="J1287" s="56">
        <v>10</v>
      </c>
      <c r="K1287" s="56">
        <v>6</v>
      </c>
      <c r="L1287" s="56" t="s">
        <v>1032</v>
      </c>
      <c r="M1287" s="61">
        <f t="shared" si="82"/>
        <v>0.05</v>
      </c>
    </row>
    <row r="1288" spans="1:13">
      <c r="A1288" s="55" t="s">
        <v>3343</v>
      </c>
      <c r="B1288" s="56">
        <v>1.5</v>
      </c>
      <c r="C1288" s="56">
        <v>8.2</v>
      </c>
      <c r="D1288" s="68">
        <f t="shared" si="80"/>
        <v>7.79</v>
      </c>
      <c r="E1288" s="68">
        <f t="shared" si="81"/>
        <v>8.61</v>
      </c>
      <c r="F1288" s="56">
        <v>3.5</v>
      </c>
      <c r="G1288" s="56">
        <v>45.7</v>
      </c>
      <c r="H1288" s="56">
        <v>400</v>
      </c>
      <c r="I1288" s="56">
        <v>0.5</v>
      </c>
      <c r="J1288" s="56">
        <v>10</v>
      </c>
      <c r="K1288" s="56">
        <v>6.5</v>
      </c>
      <c r="L1288" s="56" t="s">
        <v>1032</v>
      </c>
      <c r="M1288" s="61">
        <f t="shared" si="82"/>
        <v>0.05</v>
      </c>
    </row>
    <row r="1289" spans="1:13">
      <c r="A1289" s="55" t="s">
        <v>3344</v>
      </c>
      <c r="B1289" s="56">
        <v>1.5</v>
      </c>
      <c r="C1289" s="56">
        <v>9.1</v>
      </c>
      <c r="D1289" s="68">
        <f t="shared" si="80"/>
        <v>8.645</v>
      </c>
      <c r="E1289" s="68">
        <f t="shared" si="81"/>
        <v>9.555</v>
      </c>
      <c r="F1289" s="56">
        <v>4</v>
      </c>
      <c r="G1289" s="56">
        <v>41.2</v>
      </c>
      <c r="H1289" s="56">
        <v>500</v>
      </c>
      <c r="I1289" s="56">
        <v>0.5</v>
      </c>
      <c r="J1289" s="56">
        <v>10</v>
      </c>
      <c r="K1289" s="56">
        <v>7</v>
      </c>
      <c r="L1289" s="56" t="s">
        <v>1032</v>
      </c>
      <c r="M1289" s="61">
        <f t="shared" si="82"/>
        <v>0.05</v>
      </c>
    </row>
    <row r="1290" spans="1:13">
      <c r="A1290" s="55" t="s">
        <v>3345</v>
      </c>
      <c r="B1290" s="56">
        <v>1.5</v>
      </c>
      <c r="C1290" s="56">
        <v>10</v>
      </c>
      <c r="D1290" s="68">
        <f t="shared" si="80"/>
        <v>9.5</v>
      </c>
      <c r="E1290" s="68">
        <f t="shared" si="81"/>
        <v>10.5</v>
      </c>
      <c r="F1290" s="56">
        <v>4.5</v>
      </c>
      <c r="G1290" s="56">
        <v>37.5</v>
      </c>
      <c r="H1290" s="56">
        <v>500</v>
      </c>
      <c r="I1290" s="56">
        <v>0.25</v>
      </c>
      <c r="J1290" s="56">
        <v>10</v>
      </c>
      <c r="K1290" s="56">
        <v>8</v>
      </c>
      <c r="L1290" s="56" t="s">
        <v>1032</v>
      </c>
      <c r="M1290" s="61">
        <f t="shared" si="82"/>
        <v>0.05</v>
      </c>
    </row>
    <row r="1291" spans="1:13">
      <c r="A1291" s="55" t="s">
        <v>3346</v>
      </c>
      <c r="B1291" s="56">
        <v>1.5</v>
      </c>
      <c r="C1291" s="56">
        <v>11</v>
      </c>
      <c r="D1291" s="68">
        <f t="shared" si="80"/>
        <v>10.45</v>
      </c>
      <c r="E1291" s="68">
        <f t="shared" si="81"/>
        <v>11.55</v>
      </c>
      <c r="F1291" s="56">
        <v>5.5</v>
      </c>
      <c r="G1291" s="56">
        <v>34.1</v>
      </c>
      <c r="H1291" s="56">
        <v>550</v>
      </c>
      <c r="I1291" s="56">
        <v>0.25</v>
      </c>
      <c r="J1291" s="56">
        <v>0.5</v>
      </c>
      <c r="K1291" s="56">
        <v>8.4</v>
      </c>
      <c r="L1291" s="56" t="s">
        <v>1032</v>
      </c>
      <c r="M1291" s="61">
        <f t="shared" si="82"/>
        <v>0.0500000000000001</v>
      </c>
    </row>
    <row r="1292" spans="1:13">
      <c r="A1292" s="55" t="s">
        <v>3347</v>
      </c>
      <c r="B1292" s="56">
        <v>1.5</v>
      </c>
      <c r="C1292" s="56">
        <v>12</v>
      </c>
      <c r="D1292" s="68">
        <f t="shared" si="80"/>
        <v>11.4</v>
      </c>
      <c r="E1292" s="68">
        <f t="shared" si="81"/>
        <v>12.6</v>
      </c>
      <c r="F1292" s="56">
        <v>6.5</v>
      </c>
      <c r="G1292" s="56">
        <v>31.2</v>
      </c>
      <c r="H1292" s="56">
        <v>550</v>
      </c>
      <c r="I1292" s="56">
        <v>0.25</v>
      </c>
      <c r="J1292" s="56">
        <v>0.5</v>
      </c>
      <c r="K1292" s="56">
        <v>9.1</v>
      </c>
      <c r="L1292" s="56" t="s">
        <v>1032</v>
      </c>
      <c r="M1292" s="61">
        <f t="shared" si="82"/>
        <v>0.0500000000000001</v>
      </c>
    </row>
    <row r="1293" spans="1:13">
      <c r="A1293" s="55" t="s">
        <v>3348</v>
      </c>
      <c r="B1293" s="56">
        <v>1.5</v>
      </c>
      <c r="C1293" s="56">
        <v>13</v>
      </c>
      <c r="D1293" s="68">
        <f t="shared" si="80"/>
        <v>12.35</v>
      </c>
      <c r="E1293" s="68">
        <f t="shared" si="81"/>
        <v>13.65</v>
      </c>
      <c r="F1293" s="56">
        <v>7</v>
      </c>
      <c r="G1293" s="56">
        <v>28.8</v>
      </c>
      <c r="H1293" s="56">
        <v>550</v>
      </c>
      <c r="I1293" s="56">
        <v>0.25</v>
      </c>
      <c r="J1293" s="56">
        <v>0.5</v>
      </c>
      <c r="K1293" s="56">
        <v>9.9</v>
      </c>
      <c r="L1293" s="56" t="s">
        <v>1032</v>
      </c>
      <c r="M1293" s="61">
        <f t="shared" si="82"/>
        <v>0.05</v>
      </c>
    </row>
    <row r="1294" spans="1:13">
      <c r="A1294" s="55" t="s">
        <v>3349</v>
      </c>
      <c r="B1294" s="56">
        <v>1.5</v>
      </c>
      <c r="C1294" s="56">
        <v>15</v>
      </c>
      <c r="D1294" s="68">
        <f t="shared" ref="D1294:D1357" si="83">C1294*0.95</f>
        <v>14.25</v>
      </c>
      <c r="E1294" s="68">
        <f t="shared" ref="E1294:E1357" si="84">C1294*1.05</f>
        <v>15.75</v>
      </c>
      <c r="F1294" s="56">
        <v>9</v>
      </c>
      <c r="G1294" s="56">
        <v>25</v>
      </c>
      <c r="H1294" s="56">
        <v>600</v>
      </c>
      <c r="I1294" s="56">
        <v>0.25</v>
      </c>
      <c r="J1294" s="56">
        <v>0.5</v>
      </c>
      <c r="K1294" s="56">
        <v>11.4</v>
      </c>
      <c r="L1294" s="56" t="s">
        <v>1032</v>
      </c>
      <c r="M1294" s="61">
        <f t="shared" si="82"/>
        <v>0.05</v>
      </c>
    </row>
    <row r="1295" spans="1:13">
      <c r="A1295" s="55" t="s">
        <v>3350</v>
      </c>
      <c r="B1295" s="56">
        <v>1.5</v>
      </c>
      <c r="C1295" s="56">
        <v>16</v>
      </c>
      <c r="D1295" s="68">
        <f t="shared" si="83"/>
        <v>15.2</v>
      </c>
      <c r="E1295" s="68">
        <f t="shared" si="84"/>
        <v>16.8</v>
      </c>
      <c r="F1295" s="56">
        <v>10</v>
      </c>
      <c r="G1295" s="56">
        <v>23.4</v>
      </c>
      <c r="H1295" s="56">
        <v>600</v>
      </c>
      <c r="I1295" s="56">
        <v>0.25</v>
      </c>
      <c r="J1295" s="56">
        <v>0.5</v>
      </c>
      <c r="K1295" s="56">
        <v>12.2</v>
      </c>
      <c r="L1295" s="56" t="s">
        <v>1032</v>
      </c>
      <c r="M1295" s="61">
        <f t="shared" si="82"/>
        <v>0.05</v>
      </c>
    </row>
    <row r="1296" spans="1:13">
      <c r="A1296" s="55" t="s">
        <v>3351</v>
      </c>
      <c r="B1296" s="56">
        <v>1.5</v>
      </c>
      <c r="C1296" s="56">
        <v>18</v>
      </c>
      <c r="D1296" s="68">
        <f t="shared" si="83"/>
        <v>17.1</v>
      </c>
      <c r="E1296" s="68">
        <f t="shared" si="84"/>
        <v>18.9</v>
      </c>
      <c r="F1296" s="56">
        <v>12</v>
      </c>
      <c r="G1296" s="56">
        <v>20.8</v>
      </c>
      <c r="H1296" s="56">
        <v>650</v>
      </c>
      <c r="I1296" s="56">
        <v>0.25</v>
      </c>
      <c r="J1296" s="56">
        <v>0.5</v>
      </c>
      <c r="K1296" s="56">
        <v>13.7</v>
      </c>
      <c r="L1296" s="56" t="s">
        <v>1032</v>
      </c>
      <c r="M1296" s="61">
        <f t="shared" si="82"/>
        <v>0.0500000000000001</v>
      </c>
    </row>
    <row r="1297" spans="1:13">
      <c r="A1297" s="55" t="s">
        <v>3352</v>
      </c>
      <c r="B1297" s="56">
        <v>1.5</v>
      </c>
      <c r="C1297" s="56">
        <v>20</v>
      </c>
      <c r="D1297" s="68">
        <f t="shared" si="83"/>
        <v>19</v>
      </c>
      <c r="E1297" s="68">
        <f t="shared" si="84"/>
        <v>21</v>
      </c>
      <c r="F1297" s="56">
        <v>14</v>
      </c>
      <c r="G1297" s="56">
        <v>18.7</v>
      </c>
      <c r="H1297" s="56">
        <v>650</v>
      </c>
      <c r="I1297" s="56">
        <v>0.25</v>
      </c>
      <c r="J1297" s="56">
        <v>0.5</v>
      </c>
      <c r="K1297" s="56">
        <v>15.2</v>
      </c>
      <c r="L1297" s="56" t="s">
        <v>1032</v>
      </c>
      <c r="M1297" s="61">
        <f t="shared" si="82"/>
        <v>0.05</v>
      </c>
    </row>
    <row r="1298" spans="1:13">
      <c r="A1298" s="55" t="s">
        <v>3353</v>
      </c>
      <c r="B1298" s="56">
        <v>1.5</v>
      </c>
      <c r="C1298" s="56">
        <v>22</v>
      </c>
      <c r="D1298" s="68">
        <f t="shared" si="83"/>
        <v>20.9</v>
      </c>
      <c r="E1298" s="68">
        <f t="shared" si="84"/>
        <v>23.1</v>
      </c>
      <c r="F1298" s="56">
        <v>17.5</v>
      </c>
      <c r="G1298" s="56">
        <v>17</v>
      </c>
      <c r="H1298" s="56">
        <v>650</v>
      </c>
      <c r="I1298" s="56">
        <v>0.25</v>
      </c>
      <c r="J1298" s="56">
        <v>0.5</v>
      </c>
      <c r="K1298" s="56">
        <v>16.7</v>
      </c>
      <c r="L1298" s="56" t="s">
        <v>1032</v>
      </c>
      <c r="M1298" s="61">
        <f t="shared" si="82"/>
        <v>0.0500000000000001</v>
      </c>
    </row>
    <row r="1299" spans="1:13">
      <c r="A1299" s="55" t="s">
        <v>3354</v>
      </c>
      <c r="B1299" s="56">
        <v>1.5</v>
      </c>
      <c r="C1299" s="56">
        <v>24</v>
      </c>
      <c r="D1299" s="68">
        <f t="shared" si="83"/>
        <v>22.8</v>
      </c>
      <c r="E1299" s="68">
        <f t="shared" si="84"/>
        <v>25.2</v>
      </c>
      <c r="F1299" s="56">
        <v>19</v>
      </c>
      <c r="G1299" s="56">
        <v>15.6</v>
      </c>
      <c r="H1299" s="56">
        <v>700</v>
      </c>
      <c r="I1299" s="56">
        <v>0.25</v>
      </c>
      <c r="J1299" s="56">
        <v>0.5</v>
      </c>
      <c r="K1299" s="56">
        <v>18.2</v>
      </c>
      <c r="L1299" s="56" t="s">
        <v>1032</v>
      </c>
      <c r="M1299" s="61">
        <f t="shared" si="82"/>
        <v>0.0500000000000001</v>
      </c>
    </row>
    <row r="1300" spans="1:13">
      <c r="A1300" s="55" t="s">
        <v>3355</v>
      </c>
      <c r="B1300" s="56">
        <v>1.5</v>
      </c>
      <c r="C1300" s="56">
        <v>27</v>
      </c>
      <c r="D1300" s="68">
        <f t="shared" si="83"/>
        <v>25.65</v>
      </c>
      <c r="E1300" s="68">
        <f t="shared" si="84"/>
        <v>28.35</v>
      </c>
      <c r="F1300" s="56">
        <v>23</v>
      </c>
      <c r="G1300" s="56">
        <v>13.9</v>
      </c>
      <c r="H1300" s="56">
        <v>700</v>
      </c>
      <c r="I1300" s="56">
        <v>0.25</v>
      </c>
      <c r="J1300" s="56">
        <v>0.5</v>
      </c>
      <c r="K1300" s="56">
        <v>20.6</v>
      </c>
      <c r="L1300" s="56" t="s">
        <v>1032</v>
      </c>
      <c r="M1300" s="61">
        <f t="shared" si="82"/>
        <v>0.0500000000000001</v>
      </c>
    </row>
    <row r="1301" spans="1:13">
      <c r="A1301" s="55" t="s">
        <v>3356</v>
      </c>
      <c r="B1301" s="56">
        <v>1.5</v>
      </c>
      <c r="C1301" s="56">
        <v>30</v>
      </c>
      <c r="D1301" s="68">
        <f t="shared" si="83"/>
        <v>28.5</v>
      </c>
      <c r="E1301" s="68">
        <f t="shared" si="84"/>
        <v>31.5</v>
      </c>
      <c r="F1301" s="56">
        <v>26</v>
      </c>
      <c r="G1301" s="56">
        <v>12.5</v>
      </c>
      <c r="H1301" s="56">
        <v>750</v>
      </c>
      <c r="I1301" s="56">
        <v>0.25</v>
      </c>
      <c r="J1301" s="56">
        <v>0.5</v>
      </c>
      <c r="K1301" s="56">
        <v>22.8</v>
      </c>
      <c r="L1301" s="56" t="s">
        <v>1032</v>
      </c>
      <c r="M1301" s="61">
        <f t="shared" si="82"/>
        <v>0.05</v>
      </c>
    </row>
    <row r="1302" spans="1:13">
      <c r="A1302" s="55" t="s">
        <v>3357</v>
      </c>
      <c r="B1302" s="56">
        <v>1.5</v>
      </c>
      <c r="C1302" s="56">
        <v>33</v>
      </c>
      <c r="D1302" s="68">
        <f t="shared" si="83"/>
        <v>31.35</v>
      </c>
      <c r="E1302" s="68">
        <f t="shared" si="84"/>
        <v>34.65</v>
      </c>
      <c r="F1302" s="56">
        <v>33</v>
      </c>
      <c r="G1302" s="56">
        <v>11.4</v>
      </c>
      <c r="H1302" s="56">
        <v>800</v>
      </c>
      <c r="I1302" s="56">
        <v>0.25</v>
      </c>
      <c r="J1302" s="56">
        <v>0.5</v>
      </c>
      <c r="K1302" s="56">
        <v>25.1</v>
      </c>
      <c r="L1302" s="56" t="s">
        <v>1032</v>
      </c>
      <c r="M1302" s="61">
        <f t="shared" si="82"/>
        <v>0.0500000000000001</v>
      </c>
    </row>
    <row r="1303" spans="1:13">
      <c r="A1303" s="55" t="s">
        <v>3358</v>
      </c>
      <c r="B1303" s="56">
        <v>1.5</v>
      </c>
      <c r="C1303" s="56">
        <v>36</v>
      </c>
      <c r="D1303" s="68">
        <f t="shared" si="83"/>
        <v>34.2</v>
      </c>
      <c r="E1303" s="68">
        <f t="shared" si="84"/>
        <v>37.8</v>
      </c>
      <c r="F1303" s="56">
        <v>38</v>
      </c>
      <c r="G1303" s="56">
        <v>10.4</v>
      </c>
      <c r="H1303" s="56">
        <v>850</v>
      </c>
      <c r="I1303" s="56">
        <v>0.25</v>
      </c>
      <c r="J1303" s="56">
        <v>0.5</v>
      </c>
      <c r="K1303" s="56">
        <v>27.4</v>
      </c>
      <c r="L1303" s="56" t="s">
        <v>1032</v>
      </c>
      <c r="M1303" s="61">
        <f t="shared" si="82"/>
        <v>0.0500000000000001</v>
      </c>
    </row>
    <row r="1304" spans="1:13">
      <c r="A1304" s="55" t="s">
        <v>3359</v>
      </c>
      <c r="B1304" s="56">
        <v>1.5</v>
      </c>
      <c r="C1304" s="56">
        <v>39</v>
      </c>
      <c r="D1304" s="68">
        <f t="shared" si="83"/>
        <v>37.05</v>
      </c>
      <c r="E1304" s="68">
        <f t="shared" si="84"/>
        <v>40.95</v>
      </c>
      <c r="F1304" s="56">
        <v>45</v>
      </c>
      <c r="G1304" s="56">
        <v>9.6</v>
      </c>
      <c r="H1304" s="56">
        <v>900</v>
      </c>
      <c r="I1304" s="56">
        <v>0.25</v>
      </c>
      <c r="J1304" s="56">
        <v>0.5</v>
      </c>
      <c r="K1304" s="56">
        <v>29.7</v>
      </c>
      <c r="L1304" s="56" t="s">
        <v>1032</v>
      </c>
      <c r="M1304" s="61">
        <f t="shared" si="82"/>
        <v>0.0500000000000001</v>
      </c>
    </row>
    <row r="1305" spans="1:13">
      <c r="A1305" s="55" t="s">
        <v>3360</v>
      </c>
      <c r="B1305" s="56">
        <v>1.5</v>
      </c>
      <c r="C1305" s="56">
        <v>43</v>
      </c>
      <c r="D1305" s="68">
        <f t="shared" si="83"/>
        <v>40.85</v>
      </c>
      <c r="E1305" s="68">
        <f t="shared" si="84"/>
        <v>45.15</v>
      </c>
      <c r="F1305" s="56">
        <v>53</v>
      </c>
      <c r="G1305" s="56">
        <v>8.7</v>
      </c>
      <c r="H1305" s="56">
        <v>950</v>
      </c>
      <c r="I1305" s="56">
        <v>0.25</v>
      </c>
      <c r="J1305" s="56">
        <v>0.5</v>
      </c>
      <c r="K1305" s="56">
        <v>32.7</v>
      </c>
      <c r="L1305" s="56" t="s">
        <v>1032</v>
      </c>
      <c r="M1305" s="61">
        <f t="shared" si="82"/>
        <v>0.05</v>
      </c>
    </row>
    <row r="1306" spans="1:13">
      <c r="A1306" s="55" t="s">
        <v>3361</v>
      </c>
      <c r="B1306" s="56">
        <v>1.5</v>
      </c>
      <c r="C1306" s="56">
        <v>47</v>
      </c>
      <c r="D1306" s="68">
        <f t="shared" si="83"/>
        <v>44.65</v>
      </c>
      <c r="E1306" s="68">
        <f t="shared" si="84"/>
        <v>49.35</v>
      </c>
      <c r="F1306" s="56">
        <v>67</v>
      </c>
      <c r="G1306" s="56">
        <v>8</v>
      </c>
      <c r="H1306" s="56">
        <v>1000</v>
      </c>
      <c r="I1306" s="56">
        <v>0.25</v>
      </c>
      <c r="J1306" s="56">
        <v>0.5</v>
      </c>
      <c r="K1306" s="56">
        <v>35.8</v>
      </c>
      <c r="L1306" s="56" t="s">
        <v>1032</v>
      </c>
      <c r="M1306" s="61">
        <f t="shared" si="82"/>
        <v>0.05</v>
      </c>
    </row>
    <row r="1307" spans="1:13">
      <c r="A1307" s="55" t="s">
        <v>3362</v>
      </c>
      <c r="B1307" s="56">
        <v>1.5</v>
      </c>
      <c r="C1307" s="56">
        <v>51</v>
      </c>
      <c r="D1307" s="68">
        <f t="shared" si="83"/>
        <v>48.45</v>
      </c>
      <c r="E1307" s="68">
        <f t="shared" si="84"/>
        <v>53.55</v>
      </c>
      <c r="F1307" s="56">
        <v>70</v>
      </c>
      <c r="G1307" s="56">
        <v>7.3</v>
      </c>
      <c r="H1307" s="56">
        <v>1100</v>
      </c>
      <c r="I1307" s="56">
        <v>0.25</v>
      </c>
      <c r="J1307" s="56">
        <v>0.5</v>
      </c>
      <c r="K1307" s="56">
        <v>38.8</v>
      </c>
      <c r="L1307" s="56" t="s">
        <v>1032</v>
      </c>
      <c r="M1307" s="61">
        <f t="shared" si="82"/>
        <v>0.0500000000000001</v>
      </c>
    </row>
    <row r="1308" spans="1:13">
      <c r="A1308" s="55" t="s">
        <v>3363</v>
      </c>
      <c r="B1308" s="56">
        <v>1.5</v>
      </c>
      <c r="C1308" s="56">
        <v>56</v>
      </c>
      <c r="D1308" s="68">
        <f t="shared" si="83"/>
        <v>53.2</v>
      </c>
      <c r="E1308" s="68">
        <f t="shared" si="84"/>
        <v>58.8</v>
      </c>
      <c r="F1308" s="56">
        <v>86</v>
      </c>
      <c r="G1308" s="56">
        <v>6.7</v>
      </c>
      <c r="H1308" s="56">
        <v>1300</v>
      </c>
      <c r="I1308" s="56">
        <v>0.25</v>
      </c>
      <c r="J1308" s="56">
        <v>0.5</v>
      </c>
      <c r="K1308" s="56">
        <v>42.6</v>
      </c>
      <c r="L1308" s="56" t="s">
        <v>1032</v>
      </c>
      <c r="M1308" s="61">
        <f t="shared" si="82"/>
        <v>0.0500000000000001</v>
      </c>
    </row>
    <row r="1309" spans="1:13">
      <c r="A1309" s="55" t="s">
        <v>3364</v>
      </c>
      <c r="B1309" s="56">
        <v>1.5</v>
      </c>
      <c r="C1309" s="56">
        <v>62</v>
      </c>
      <c r="D1309" s="68">
        <f t="shared" si="83"/>
        <v>58.9</v>
      </c>
      <c r="E1309" s="68">
        <f t="shared" si="84"/>
        <v>65.1</v>
      </c>
      <c r="F1309" s="56">
        <v>100</v>
      </c>
      <c r="G1309" s="56">
        <v>6</v>
      </c>
      <c r="H1309" s="56">
        <v>1500</v>
      </c>
      <c r="I1309" s="56">
        <v>0.25</v>
      </c>
      <c r="J1309" s="56">
        <v>0.5</v>
      </c>
      <c r="K1309" s="56">
        <v>47.1</v>
      </c>
      <c r="L1309" s="56" t="s">
        <v>1032</v>
      </c>
      <c r="M1309" s="61">
        <f t="shared" si="82"/>
        <v>0.05</v>
      </c>
    </row>
    <row r="1310" spans="1:13">
      <c r="A1310" s="55" t="s">
        <v>3365</v>
      </c>
      <c r="B1310" s="56">
        <v>1.5</v>
      </c>
      <c r="C1310" s="56">
        <v>68</v>
      </c>
      <c r="D1310" s="68">
        <f t="shared" si="83"/>
        <v>64.6</v>
      </c>
      <c r="E1310" s="68">
        <f t="shared" si="84"/>
        <v>71.4</v>
      </c>
      <c r="F1310" s="56">
        <v>120</v>
      </c>
      <c r="G1310" s="56">
        <v>5.5</v>
      </c>
      <c r="H1310" s="56">
        <v>1700</v>
      </c>
      <c r="I1310" s="56">
        <v>0.25</v>
      </c>
      <c r="J1310" s="56">
        <v>0.5</v>
      </c>
      <c r="K1310" s="56">
        <v>51.7</v>
      </c>
      <c r="L1310" s="56" t="s">
        <v>1032</v>
      </c>
      <c r="M1310" s="61">
        <f t="shared" si="82"/>
        <v>0.0500000000000001</v>
      </c>
    </row>
    <row r="1311" spans="1:13">
      <c r="A1311" s="55" t="s">
        <v>3366</v>
      </c>
      <c r="B1311" s="56">
        <v>1.5</v>
      </c>
      <c r="C1311" s="56">
        <v>75</v>
      </c>
      <c r="D1311" s="68">
        <f t="shared" si="83"/>
        <v>71.25</v>
      </c>
      <c r="E1311" s="68">
        <f t="shared" si="84"/>
        <v>78.75</v>
      </c>
      <c r="F1311" s="56">
        <v>140</v>
      </c>
      <c r="G1311" s="56">
        <v>5</v>
      </c>
      <c r="H1311" s="56">
        <v>2000</v>
      </c>
      <c r="I1311" s="56">
        <v>0.25</v>
      </c>
      <c r="J1311" s="56">
        <v>0.5</v>
      </c>
      <c r="K1311" s="56">
        <v>56</v>
      </c>
      <c r="L1311" s="56" t="s">
        <v>1032</v>
      </c>
      <c r="M1311" s="61">
        <f t="shared" si="82"/>
        <v>0.05</v>
      </c>
    </row>
    <row r="1312" spans="1:13">
      <c r="A1312" s="55" t="s">
        <v>3367</v>
      </c>
      <c r="B1312" s="56">
        <v>1.5</v>
      </c>
      <c r="C1312" s="56">
        <v>82</v>
      </c>
      <c r="D1312" s="68">
        <f t="shared" si="83"/>
        <v>77.9</v>
      </c>
      <c r="E1312" s="68">
        <f t="shared" si="84"/>
        <v>86.1</v>
      </c>
      <c r="F1312" s="56">
        <v>160</v>
      </c>
      <c r="G1312" s="56">
        <v>4.6</v>
      </c>
      <c r="H1312" s="56">
        <v>2500</v>
      </c>
      <c r="I1312" s="56">
        <v>0.25</v>
      </c>
      <c r="J1312" s="56">
        <v>0.5</v>
      </c>
      <c r="K1312" s="56">
        <v>62.2</v>
      </c>
      <c r="L1312" s="56" t="s">
        <v>1032</v>
      </c>
      <c r="M1312" s="61">
        <f t="shared" si="82"/>
        <v>0.0500000000000001</v>
      </c>
    </row>
    <row r="1313" spans="1:13">
      <c r="A1313" s="55" t="s">
        <v>3368</v>
      </c>
      <c r="B1313" s="56">
        <v>1.5</v>
      </c>
      <c r="C1313" s="56">
        <v>91</v>
      </c>
      <c r="D1313" s="68">
        <f t="shared" si="83"/>
        <v>86.45</v>
      </c>
      <c r="E1313" s="68">
        <f t="shared" si="84"/>
        <v>95.55</v>
      </c>
      <c r="F1313" s="56">
        <v>200</v>
      </c>
      <c r="G1313" s="56">
        <v>4.1</v>
      </c>
      <c r="H1313" s="56">
        <v>3000</v>
      </c>
      <c r="I1313" s="56">
        <v>0.25</v>
      </c>
      <c r="J1313" s="56">
        <v>0.5</v>
      </c>
      <c r="K1313" s="56">
        <v>69.2</v>
      </c>
      <c r="L1313" s="56" t="s">
        <v>1032</v>
      </c>
      <c r="M1313" s="61">
        <f t="shared" si="82"/>
        <v>0.05</v>
      </c>
    </row>
    <row r="1314" spans="1:13">
      <c r="A1314" s="55" t="s">
        <v>3369</v>
      </c>
      <c r="B1314" s="56">
        <v>1.5</v>
      </c>
      <c r="C1314" s="56">
        <v>100</v>
      </c>
      <c r="D1314" s="68">
        <f t="shared" si="83"/>
        <v>95</v>
      </c>
      <c r="E1314" s="68">
        <f t="shared" si="84"/>
        <v>105</v>
      </c>
      <c r="F1314" s="56">
        <v>250</v>
      </c>
      <c r="G1314" s="56">
        <v>3.7</v>
      </c>
      <c r="H1314" s="56">
        <v>3100</v>
      </c>
      <c r="I1314" s="56">
        <v>0.25</v>
      </c>
      <c r="J1314" s="56">
        <v>0.5</v>
      </c>
      <c r="K1314" s="56">
        <v>76</v>
      </c>
      <c r="L1314" s="56" t="s">
        <v>1032</v>
      </c>
      <c r="M1314" s="61">
        <f t="shared" si="82"/>
        <v>0.05</v>
      </c>
    </row>
    <row r="1315" spans="1:13">
      <c r="A1315" s="55" t="s">
        <v>3370</v>
      </c>
      <c r="B1315" s="56">
        <v>1.5</v>
      </c>
      <c r="C1315" s="56">
        <v>110</v>
      </c>
      <c r="D1315" s="68">
        <f t="shared" si="83"/>
        <v>104.5</v>
      </c>
      <c r="E1315" s="68">
        <f t="shared" si="84"/>
        <v>115.5</v>
      </c>
      <c r="F1315" s="56">
        <v>300</v>
      </c>
      <c r="G1315" s="56">
        <v>3.4</v>
      </c>
      <c r="H1315" s="56">
        <v>4000</v>
      </c>
      <c r="I1315" s="56">
        <v>0.25</v>
      </c>
      <c r="J1315" s="56">
        <v>0.5</v>
      </c>
      <c r="K1315" s="56">
        <v>83.6</v>
      </c>
      <c r="L1315" s="56" t="s">
        <v>1032</v>
      </c>
      <c r="M1315" s="61">
        <f t="shared" si="82"/>
        <v>0.05</v>
      </c>
    </row>
    <row r="1316" spans="1:13">
      <c r="A1316" s="55" t="s">
        <v>3371</v>
      </c>
      <c r="B1316" s="56">
        <v>1.5</v>
      </c>
      <c r="C1316" s="56">
        <v>120</v>
      </c>
      <c r="D1316" s="68">
        <f t="shared" si="83"/>
        <v>114</v>
      </c>
      <c r="E1316" s="68">
        <f t="shared" si="84"/>
        <v>126</v>
      </c>
      <c r="F1316" s="56">
        <v>380</v>
      </c>
      <c r="G1316" s="56">
        <v>3.1</v>
      </c>
      <c r="H1316" s="56">
        <v>4500</v>
      </c>
      <c r="I1316" s="56">
        <v>0.25</v>
      </c>
      <c r="J1316" s="56">
        <v>0.5</v>
      </c>
      <c r="K1316" s="56">
        <v>91.2</v>
      </c>
      <c r="L1316" s="56" t="s">
        <v>1032</v>
      </c>
      <c r="M1316" s="61">
        <f t="shared" si="82"/>
        <v>0.05</v>
      </c>
    </row>
    <row r="1317" spans="1:13">
      <c r="A1317" s="55" t="s">
        <v>3372</v>
      </c>
      <c r="B1317" s="56">
        <v>1.5</v>
      </c>
      <c r="C1317" s="56">
        <v>130</v>
      </c>
      <c r="D1317" s="68">
        <f t="shared" si="83"/>
        <v>123.5</v>
      </c>
      <c r="E1317" s="68">
        <f t="shared" si="84"/>
        <v>136.5</v>
      </c>
      <c r="F1317" s="56">
        <v>450</v>
      </c>
      <c r="G1317" s="56">
        <v>2.9</v>
      </c>
      <c r="H1317" s="56">
        <v>5000</v>
      </c>
      <c r="I1317" s="56">
        <v>0.25</v>
      </c>
      <c r="J1317" s="56">
        <v>0.5</v>
      </c>
      <c r="K1317" s="56">
        <v>98.8</v>
      </c>
      <c r="L1317" s="56" t="s">
        <v>1032</v>
      </c>
      <c r="M1317" s="61">
        <f t="shared" si="82"/>
        <v>0.05</v>
      </c>
    </row>
    <row r="1318" spans="1:13">
      <c r="A1318" s="55" t="s">
        <v>3373</v>
      </c>
      <c r="B1318" s="56">
        <v>1.5</v>
      </c>
      <c r="C1318" s="56">
        <v>150</v>
      </c>
      <c r="D1318" s="68">
        <f t="shared" si="83"/>
        <v>142.5</v>
      </c>
      <c r="E1318" s="68">
        <f t="shared" si="84"/>
        <v>157.5</v>
      </c>
      <c r="F1318" s="56">
        <v>600</v>
      </c>
      <c r="G1318" s="56">
        <v>2.5</v>
      </c>
      <c r="H1318" s="56">
        <v>6000</v>
      </c>
      <c r="I1318" s="56">
        <v>0.25</v>
      </c>
      <c r="J1318" s="56">
        <v>0.5</v>
      </c>
      <c r="K1318" s="56">
        <v>114</v>
      </c>
      <c r="L1318" s="56" t="s">
        <v>1032</v>
      </c>
      <c r="M1318" s="61">
        <f t="shared" si="82"/>
        <v>0.05</v>
      </c>
    </row>
    <row r="1319" spans="1:13">
      <c r="A1319" s="55" t="s">
        <v>3374</v>
      </c>
      <c r="B1319" s="56">
        <v>1.5</v>
      </c>
      <c r="C1319" s="56">
        <v>160</v>
      </c>
      <c r="D1319" s="68">
        <f t="shared" si="83"/>
        <v>152</v>
      </c>
      <c r="E1319" s="68">
        <f t="shared" si="84"/>
        <v>168</v>
      </c>
      <c r="F1319" s="56">
        <v>700</v>
      </c>
      <c r="G1319" s="56">
        <v>2.3</v>
      </c>
      <c r="H1319" s="56">
        <v>6500</v>
      </c>
      <c r="I1319" s="56">
        <v>0.25</v>
      </c>
      <c r="J1319" s="56">
        <v>0.5</v>
      </c>
      <c r="K1319" s="56">
        <v>121.6</v>
      </c>
      <c r="L1319" s="56" t="s">
        <v>1032</v>
      </c>
      <c r="M1319" s="61">
        <f t="shared" si="82"/>
        <v>0.05</v>
      </c>
    </row>
    <row r="1320" spans="1:13">
      <c r="A1320" s="55" t="s">
        <v>3375</v>
      </c>
      <c r="B1320" s="56">
        <v>1.5</v>
      </c>
      <c r="C1320" s="56">
        <v>180</v>
      </c>
      <c r="D1320" s="68">
        <f t="shared" si="83"/>
        <v>171</v>
      </c>
      <c r="E1320" s="68">
        <f t="shared" si="84"/>
        <v>189</v>
      </c>
      <c r="F1320" s="56">
        <v>900</v>
      </c>
      <c r="G1320" s="56">
        <v>2.1</v>
      </c>
      <c r="H1320" s="56">
        <v>7000</v>
      </c>
      <c r="I1320" s="56">
        <v>0.25</v>
      </c>
      <c r="J1320" s="56">
        <v>0.5</v>
      </c>
      <c r="K1320" s="56">
        <v>136.8</v>
      </c>
      <c r="L1320" s="56" t="s">
        <v>1032</v>
      </c>
      <c r="M1320" s="61">
        <f t="shared" si="82"/>
        <v>0.05</v>
      </c>
    </row>
    <row r="1321" spans="1:13">
      <c r="A1321" s="55" t="s">
        <v>3376</v>
      </c>
      <c r="B1321" s="56">
        <v>1.5</v>
      </c>
      <c r="C1321" s="56">
        <v>200</v>
      </c>
      <c r="D1321" s="68">
        <f t="shared" si="83"/>
        <v>190</v>
      </c>
      <c r="E1321" s="68">
        <f t="shared" si="84"/>
        <v>210</v>
      </c>
      <c r="F1321" s="56">
        <v>1200</v>
      </c>
      <c r="G1321" s="56">
        <v>1.9</v>
      </c>
      <c r="H1321" s="56">
        <v>8000</v>
      </c>
      <c r="I1321" s="56">
        <v>0.25</v>
      </c>
      <c r="J1321" s="56">
        <v>0.5</v>
      </c>
      <c r="K1321" s="56">
        <v>152</v>
      </c>
      <c r="L1321" s="56" t="s">
        <v>1032</v>
      </c>
      <c r="M1321" s="61">
        <f t="shared" si="82"/>
        <v>0.05</v>
      </c>
    </row>
    <row r="1322" spans="1:13">
      <c r="A1322" s="55" t="s">
        <v>3377</v>
      </c>
      <c r="B1322" s="56">
        <v>2</v>
      </c>
      <c r="C1322" s="56">
        <v>3.3</v>
      </c>
      <c r="D1322" s="68">
        <f t="shared" si="83"/>
        <v>3.135</v>
      </c>
      <c r="E1322" s="68">
        <f t="shared" si="84"/>
        <v>3.465</v>
      </c>
      <c r="F1322" s="56">
        <v>8</v>
      </c>
      <c r="G1322" s="56">
        <v>145</v>
      </c>
      <c r="H1322" s="56">
        <v>400</v>
      </c>
      <c r="I1322" s="56">
        <v>1</v>
      </c>
      <c r="J1322" s="56">
        <v>100</v>
      </c>
      <c r="K1322" s="56">
        <v>1</v>
      </c>
      <c r="L1322" s="56" t="s">
        <v>691</v>
      </c>
      <c r="M1322" s="61">
        <f t="shared" si="82"/>
        <v>0.05</v>
      </c>
    </row>
    <row r="1323" spans="1:13">
      <c r="A1323" s="55" t="s">
        <v>3378</v>
      </c>
      <c r="B1323" s="56">
        <v>2</v>
      </c>
      <c r="C1323" s="56">
        <v>3.6</v>
      </c>
      <c r="D1323" s="68">
        <f t="shared" si="83"/>
        <v>3.42</v>
      </c>
      <c r="E1323" s="68">
        <f t="shared" si="84"/>
        <v>3.78</v>
      </c>
      <c r="F1323" s="56">
        <v>5</v>
      </c>
      <c r="G1323" s="56">
        <v>139</v>
      </c>
      <c r="H1323" s="56">
        <v>400</v>
      </c>
      <c r="I1323" s="56">
        <v>1</v>
      </c>
      <c r="J1323" s="56">
        <v>100</v>
      </c>
      <c r="K1323" s="56">
        <v>1</v>
      </c>
      <c r="L1323" s="56" t="s">
        <v>691</v>
      </c>
      <c r="M1323" s="61">
        <f t="shared" si="82"/>
        <v>0.05</v>
      </c>
    </row>
    <row r="1324" spans="1:13">
      <c r="A1324" s="55" t="s">
        <v>3379</v>
      </c>
      <c r="B1324" s="56">
        <v>2</v>
      </c>
      <c r="C1324" s="56">
        <v>3.9</v>
      </c>
      <c r="D1324" s="68">
        <f t="shared" si="83"/>
        <v>3.705</v>
      </c>
      <c r="E1324" s="68">
        <f t="shared" si="84"/>
        <v>4.095</v>
      </c>
      <c r="F1324" s="56">
        <v>5</v>
      </c>
      <c r="G1324" s="56">
        <v>128</v>
      </c>
      <c r="H1324" s="56">
        <v>400</v>
      </c>
      <c r="I1324" s="56">
        <v>1</v>
      </c>
      <c r="J1324" s="56">
        <v>50</v>
      </c>
      <c r="K1324" s="56">
        <v>1</v>
      </c>
      <c r="L1324" s="56" t="s">
        <v>691</v>
      </c>
      <c r="M1324" s="61">
        <f t="shared" si="82"/>
        <v>0.0500000000000001</v>
      </c>
    </row>
    <row r="1325" spans="1:13">
      <c r="A1325" s="55" t="s">
        <v>3380</v>
      </c>
      <c r="B1325" s="56">
        <v>2</v>
      </c>
      <c r="C1325" s="56">
        <v>4.3</v>
      </c>
      <c r="D1325" s="68">
        <f t="shared" si="83"/>
        <v>4.085</v>
      </c>
      <c r="E1325" s="68">
        <f t="shared" si="84"/>
        <v>4.515</v>
      </c>
      <c r="F1325" s="56">
        <v>4.5</v>
      </c>
      <c r="G1325" s="56">
        <v>116</v>
      </c>
      <c r="H1325" s="56">
        <v>400</v>
      </c>
      <c r="I1325" s="56">
        <v>1</v>
      </c>
      <c r="J1325" s="56">
        <v>50</v>
      </c>
      <c r="K1325" s="56">
        <v>1</v>
      </c>
      <c r="L1325" s="56" t="s">
        <v>691</v>
      </c>
      <c r="M1325" s="61">
        <f t="shared" si="82"/>
        <v>0.05</v>
      </c>
    </row>
    <row r="1326" spans="1:13">
      <c r="A1326" s="55" t="s">
        <v>3381</v>
      </c>
      <c r="B1326" s="56">
        <v>2</v>
      </c>
      <c r="C1326" s="56">
        <v>4.7</v>
      </c>
      <c r="D1326" s="68">
        <f t="shared" si="83"/>
        <v>4.465</v>
      </c>
      <c r="E1326" s="68">
        <f t="shared" si="84"/>
        <v>4.935</v>
      </c>
      <c r="F1326" s="56">
        <v>4.5</v>
      </c>
      <c r="G1326" s="56">
        <v>106</v>
      </c>
      <c r="H1326" s="56">
        <v>550</v>
      </c>
      <c r="I1326" s="56">
        <v>1</v>
      </c>
      <c r="J1326" s="56">
        <v>10</v>
      </c>
      <c r="K1326" s="56">
        <v>1</v>
      </c>
      <c r="L1326" s="56" t="s">
        <v>691</v>
      </c>
      <c r="M1326" s="61">
        <f t="shared" si="82"/>
        <v>0.0500000000000001</v>
      </c>
    </row>
    <row r="1327" spans="1:13">
      <c r="A1327" s="55" t="s">
        <v>3382</v>
      </c>
      <c r="B1327" s="56">
        <v>2</v>
      </c>
      <c r="C1327" s="56">
        <v>5.1</v>
      </c>
      <c r="D1327" s="68">
        <f t="shared" si="83"/>
        <v>4.845</v>
      </c>
      <c r="E1327" s="68">
        <f t="shared" si="84"/>
        <v>5.355</v>
      </c>
      <c r="F1327" s="56">
        <v>3.5</v>
      </c>
      <c r="G1327" s="56">
        <v>98</v>
      </c>
      <c r="H1327" s="56">
        <v>600</v>
      </c>
      <c r="I1327" s="56">
        <v>1</v>
      </c>
      <c r="J1327" s="56">
        <v>10</v>
      </c>
      <c r="K1327" s="56">
        <v>1</v>
      </c>
      <c r="L1327" s="56" t="s">
        <v>691</v>
      </c>
      <c r="M1327" s="61">
        <f t="shared" si="82"/>
        <v>0.05</v>
      </c>
    </row>
    <row r="1328" spans="1:13">
      <c r="A1328" s="55" t="s">
        <v>3383</v>
      </c>
      <c r="B1328" s="56">
        <v>2</v>
      </c>
      <c r="C1328" s="56">
        <v>5.6</v>
      </c>
      <c r="D1328" s="68">
        <f t="shared" si="83"/>
        <v>5.32</v>
      </c>
      <c r="E1328" s="68">
        <f t="shared" si="84"/>
        <v>5.88</v>
      </c>
      <c r="F1328" s="56">
        <v>2.5</v>
      </c>
      <c r="G1328" s="56">
        <v>89.5</v>
      </c>
      <c r="H1328" s="56">
        <v>500</v>
      </c>
      <c r="I1328" s="56">
        <v>1</v>
      </c>
      <c r="J1328" s="56">
        <v>10</v>
      </c>
      <c r="K1328" s="56">
        <v>2</v>
      </c>
      <c r="L1328" s="56" t="s">
        <v>691</v>
      </c>
      <c r="M1328" s="61">
        <f t="shared" si="82"/>
        <v>0.05</v>
      </c>
    </row>
    <row r="1329" spans="1:13">
      <c r="A1329" s="55" t="s">
        <v>3384</v>
      </c>
      <c r="B1329" s="56">
        <v>2</v>
      </c>
      <c r="C1329" s="56">
        <v>6.2</v>
      </c>
      <c r="D1329" s="68">
        <f t="shared" si="83"/>
        <v>5.89</v>
      </c>
      <c r="E1329" s="68">
        <f t="shared" si="84"/>
        <v>6.51</v>
      </c>
      <c r="F1329" s="56">
        <v>1.5</v>
      </c>
      <c r="G1329" s="56">
        <v>80.5</v>
      </c>
      <c r="H1329" s="56">
        <v>700</v>
      </c>
      <c r="I1329" s="56">
        <v>1</v>
      </c>
      <c r="J1329" s="56">
        <v>10</v>
      </c>
      <c r="K1329" s="56">
        <v>3</v>
      </c>
      <c r="L1329" s="56" t="s">
        <v>691</v>
      </c>
      <c r="M1329" s="61">
        <f t="shared" si="82"/>
        <v>0.0500000000000001</v>
      </c>
    </row>
    <row r="1330" spans="1:13">
      <c r="A1330" s="55" t="s">
        <v>3385</v>
      </c>
      <c r="B1330" s="56">
        <v>2</v>
      </c>
      <c r="C1330" s="56">
        <v>6.8</v>
      </c>
      <c r="D1330" s="68">
        <f t="shared" si="83"/>
        <v>6.46</v>
      </c>
      <c r="E1330" s="68">
        <f t="shared" si="84"/>
        <v>7.14</v>
      </c>
      <c r="F1330" s="56">
        <v>2</v>
      </c>
      <c r="G1330" s="56">
        <v>73.5</v>
      </c>
      <c r="H1330" s="56">
        <v>700</v>
      </c>
      <c r="I1330" s="56">
        <v>1</v>
      </c>
      <c r="J1330" s="56">
        <v>10</v>
      </c>
      <c r="K1330" s="56">
        <v>4</v>
      </c>
      <c r="L1330" s="56" t="s">
        <v>691</v>
      </c>
      <c r="M1330" s="61">
        <f t="shared" si="82"/>
        <v>0.05</v>
      </c>
    </row>
    <row r="1331" spans="1:13">
      <c r="A1331" s="55" t="s">
        <v>3386</v>
      </c>
      <c r="B1331" s="56">
        <v>2</v>
      </c>
      <c r="C1331" s="56">
        <v>7.5</v>
      </c>
      <c r="D1331" s="68">
        <f t="shared" si="83"/>
        <v>7.125</v>
      </c>
      <c r="E1331" s="68">
        <f t="shared" si="84"/>
        <v>7.875</v>
      </c>
      <c r="F1331" s="56">
        <v>2</v>
      </c>
      <c r="G1331" s="56">
        <v>66.5</v>
      </c>
      <c r="H1331" s="56">
        <v>700</v>
      </c>
      <c r="I1331" s="56">
        <v>0.5</v>
      </c>
      <c r="J1331" s="56">
        <v>10</v>
      </c>
      <c r="K1331" s="56">
        <v>5</v>
      </c>
      <c r="L1331" s="56" t="s">
        <v>691</v>
      </c>
      <c r="M1331" s="61">
        <f t="shared" si="82"/>
        <v>0.05</v>
      </c>
    </row>
    <row r="1332" spans="1:13">
      <c r="A1332" s="55" t="s">
        <v>3387</v>
      </c>
      <c r="B1332" s="56">
        <v>2</v>
      </c>
      <c r="C1332" s="56">
        <v>8.2</v>
      </c>
      <c r="D1332" s="68">
        <f t="shared" si="83"/>
        <v>7.79</v>
      </c>
      <c r="E1332" s="68">
        <f t="shared" si="84"/>
        <v>8.61</v>
      </c>
      <c r="F1332" s="56">
        <v>2.3</v>
      </c>
      <c r="G1332" s="56">
        <v>61</v>
      </c>
      <c r="H1332" s="56">
        <v>700</v>
      </c>
      <c r="I1332" s="56">
        <v>0.5</v>
      </c>
      <c r="J1332" s="56">
        <v>10</v>
      </c>
      <c r="K1332" s="56">
        <v>6</v>
      </c>
      <c r="L1332" s="56" t="s">
        <v>691</v>
      </c>
      <c r="M1332" s="61">
        <f t="shared" si="82"/>
        <v>0.05</v>
      </c>
    </row>
    <row r="1333" spans="1:13">
      <c r="A1333" s="55" t="s">
        <v>3388</v>
      </c>
      <c r="B1333" s="56">
        <v>2</v>
      </c>
      <c r="C1333" s="56">
        <v>9.1</v>
      </c>
      <c r="D1333" s="68">
        <f t="shared" si="83"/>
        <v>8.645</v>
      </c>
      <c r="E1333" s="68">
        <f t="shared" si="84"/>
        <v>9.555</v>
      </c>
      <c r="F1333" s="56">
        <v>2.5</v>
      </c>
      <c r="G1333" s="56">
        <v>55</v>
      </c>
      <c r="H1333" s="56">
        <v>700</v>
      </c>
      <c r="I1333" s="56">
        <v>0.5</v>
      </c>
      <c r="J1333" s="56">
        <v>10</v>
      </c>
      <c r="K1333" s="56">
        <v>7</v>
      </c>
      <c r="L1333" s="56" t="s">
        <v>691</v>
      </c>
      <c r="M1333" s="61">
        <f t="shared" si="82"/>
        <v>0.05</v>
      </c>
    </row>
    <row r="1334" spans="1:13">
      <c r="A1334" s="55" t="s">
        <v>3389</v>
      </c>
      <c r="B1334" s="56">
        <v>2</v>
      </c>
      <c r="C1334" s="56">
        <v>10</v>
      </c>
      <c r="D1334" s="68">
        <f t="shared" si="83"/>
        <v>9.5</v>
      </c>
      <c r="E1334" s="68">
        <f t="shared" si="84"/>
        <v>10.5</v>
      </c>
      <c r="F1334" s="56">
        <v>3.5</v>
      </c>
      <c r="G1334" s="56">
        <v>50</v>
      </c>
      <c r="H1334" s="56">
        <v>700</v>
      </c>
      <c r="I1334" s="56">
        <v>0.25</v>
      </c>
      <c r="J1334" s="56">
        <v>10</v>
      </c>
      <c r="K1334" s="56">
        <v>7.6</v>
      </c>
      <c r="L1334" s="56" t="s">
        <v>691</v>
      </c>
      <c r="M1334" s="61">
        <f t="shared" si="82"/>
        <v>0.05</v>
      </c>
    </row>
    <row r="1335" spans="1:13">
      <c r="A1335" s="55" t="s">
        <v>3390</v>
      </c>
      <c r="B1335" s="56">
        <v>2</v>
      </c>
      <c r="C1335" s="56">
        <v>11</v>
      </c>
      <c r="D1335" s="68">
        <f t="shared" si="83"/>
        <v>10.45</v>
      </c>
      <c r="E1335" s="68">
        <f t="shared" si="84"/>
        <v>11.55</v>
      </c>
      <c r="F1335" s="56">
        <v>4</v>
      </c>
      <c r="G1335" s="56">
        <v>45.5</v>
      </c>
      <c r="H1335" s="56">
        <v>700</v>
      </c>
      <c r="I1335" s="56">
        <v>0.25</v>
      </c>
      <c r="J1335" s="56">
        <v>0.5</v>
      </c>
      <c r="K1335" s="56">
        <v>8.4</v>
      </c>
      <c r="L1335" s="56" t="s">
        <v>691</v>
      </c>
      <c r="M1335" s="61">
        <f t="shared" si="82"/>
        <v>0.0500000000000001</v>
      </c>
    </row>
    <row r="1336" spans="1:13">
      <c r="A1336" s="55" t="s">
        <v>3391</v>
      </c>
      <c r="B1336" s="56">
        <v>2</v>
      </c>
      <c r="C1336" s="56">
        <v>12</v>
      </c>
      <c r="D1336" s="68">
        <f t="shared" si="83"/>
        <v>11.4</v>
      </c>
      <c r="E1336" s="68">
        <f t="shared" si="84"/>
        <v>12.6</v>
      </c>
      <c r="F1336" s="56">
        <v>4.5</v>
      </c>
      <c r="G1336" s="56">
        <v>41.5</v>
      </c>
      <c r="H1336" s="56">
        <v>700</v>
      </c>
      <c r="I1336" s="56">
        <v>0.25</v>
      </c>
      <c r="J1336" s="56">
        <v>0.5</v>
      </c>
      <c r="K1336" s="56">
        <v>9.1</v>
      </c>
      <c r="L1336" s="56" t="s">
        <v>691</v>
      </c>
      <c r="M1336" s="61">
        <f t="shared" si="82"/>
        <v>0.0500000000000001</v>
      </c>
    </row>
    <row r="1337" spans="1:13">
      <c r="A1337" s="55" t="s">
        <v>3392</v>
      </c>
      <c r="B1337" s="56">
        <v>2</v>
      </c>
      <c r="C1337" s="56">
        <v>13</v>
      </c>
      <c r="D1337" s="68">
        <f t="shared" si="83"/>
        <v>12.35</v>
      </c>
      <c r="E1337" s="68">
        <f t="shared" si="84"/>
        <v>13.65</v>
      </c>
      <c r="F1337" s="56">
        <v>5</v>
      </c>
      <c r="G1337" s="56">
        <v>38.5</v>
      </c>
      <c r="H1337" s="56">
        <v>700</v>
      </c>
      <c r="I1337" s="56">
        <v>0.25</v>
      </c>
      <c r="J1337" s="56">
        <v>0.5</v>
      </c>
      <c r="K1337" s="56">
        <v>9.9</v>
      </c>
      <c r="L1337" s="56" t="s">
        <v>691</v>
      </c>
      <c r="M1337" s="61">
        <f t="shared" si="82"/>
        <v>0.05</v>
      </c>
    </row>
    <row r="1338" spans="1:13">
      <c r="A1338" s="55" t="s">
        <v>3393</v>
      </c>
      <c r="B1338" s="56">
        <v>2</v>
      </c>
      <c r="C1338" s="56">
        <v>14</v>
      </c>
      <c r="D1338" s="68">
        <f t="shared" si="83"/>
        <v>13.3</v>
      </c>
      <c r="E1338" s="68">
        <f t="shared" si="84"/>
        <v>14.7</v>
      </c>
      <c r="F1338" s="56">
        <v>5.5</v>
      </c>
      <c r="G1338" s="56">
        <v>35.7</v>
      </c>
      <c r="H1338" s="56">
        <v>700</v>
      </c>
      <c r="I1338" s="56">
        <v>0.25</v>
      </c>
      <c r="J1338" s="56">
        <v>0.5</v>
      </c>
      <c r="K1338" s="56">
        <v>10.6</v>
      </c>
      <c r="L1338" s="56" t="s">
        <v>691</v>
      </c>
      <c r="M1338" s="61">
        <f t="shared" si="82"/>
        <v>0.0500000000000001</v>
      </c>
    </row>
    <row r="1339" spans="1:13">
      <c r="A1339" s="55" t="s">
        <v>3394</v>
      </c>
      <c r="B1339" s="56">
        <v>2</v>
      </c>
      <c r="C1339" s="56">
        <v>15</v>
      </c>
      <c r="D1339" s="68">
        <f t="shared" si="83"/>
        <v>14.25</v>
      </c>
      <c r="E1339" s="68">
        <f t="shared" si="84"/>
        <v>15.75</v>
      </c>
      <c r="F1339" s="56">
        <v>7</v>
      </c>
      <c r="G1339" s="56">
        <v>33.4</v>
      </c>
      <c r="H1339" s="56">
        <v>700</v>
      </c>
      <c r="I1339" s="56">
        <v>0.25</v>
      </c>
      <c r="J1339" s="56">
        <v>0.5</v>
      </c>
      <c r="K1339" s="56">
        <v>11.4</v>
      </c>
      <c r="L1339" s="56" t="s">
        <v>691</v>
      </c>
      <c r="M1339" s="61">
        <f t="shared" si="82"/>
        <v>0.05</v>
      </c>
    </row>
    <row r="1340" spans="1:13">
      <c r="A1340" s="55" t="s">
        <v>3395</v>
      </c>
      <c r="B1340" s="56">
        <v>2</v>
      </c>
      <c r="C1340" s="56">
        <v>16</v>
      </c>
      <c r="D1340" s="68">
        <f t="shared" si="83"/>
        <v>15.2</v>
      </c>
      <c r="E1340" s="68">
        <f t="shared" si="84"/>
        <v>16.8</v>
      </c>
      <c r="F1340" s="56">
        <v>8</v>
      </c>
      <c r="G1340" s="56">
        <v>31.2</v>
      </c>
      <c r="H1340" s="56">
        <v>700</v>
      </c>
      <c r="I1340" s="56">
        <v>0.25</v>
      </c>
      <c r="J1340" s="56">
        <v>0.5</v>
      </c>
      <c r="K1340" s="56">
        <v>12.2</v>
      </c>
      <c r="L1340" s="56" t="s">
        <v>691</v>
      </c>
      <c r="M1340" s="61">
        <f t="shared" si="82"/>
        <v>0.05</v>
      </c>
    </row>
    <row r="1341" spans="1:13">
      <c r="A1341" s="55" t="s">
        <v>3396</v>
      </c>
      <c r="B1341" s="56">
        <v>2</v>
      </c>
      <c r="C1341" s="56">
        <v>17</v>
      </c>
      <c r="D1341" s="68">
        <f t="shared" si="83"/>
        <v>16.15</v>
      </c>
      <c r="E1341" s="68">
        <f t="shared" si="84"/>
        <v>17.85</v>
      </c>
      <c r="F1341" s="56">
        <v>9</v>
      </c>
      <c r="G1341" s="56">
        <v>29.4</v>
      </c>
      <c r="H1341" s="56">
        <v>750</v>
      </c>
      <c r="I1341" s="56">
        <v>0.25</v>
      </c>
      <c r="J1341" s="56">
        <v>0.5</v>
      </c>
      <c r="K1341" s="56">
        <v>13</v>
      </c>
      <c r="L1341" s="56" t="s">
        <v>691</v>
      </c>
      <c r="M1341" s="61">
        <f t="shared" si="82"/>
        <v>0.0500000000000001</v>
      </c>
    </row>
    <row r="1342" spans="1:13">
      <c r="A1342" s="55" t="s">
        <v>3397</v>
      </c>
      <c r="B1342" s="56">
        <v>2</v>
      </c>
      <c r="C1342" s="56">
        <v>18</v>
      </c>
      <c r="D1342" s="68">
        <f t="shared" si="83"/>
        <v>17.1</v>
      </c>
      <c r="E1342" s="68">
        <f t="shared" si="84"/>
        <v>18.9</v>
      </c>
      <c r="F1342" s="56">
        <v>10</v>
      </c>
      <c r="G1342" s="56">
        <v>27.8</v>
      </c>
      <c r="H1342" s="56">
        <v>750</v>
      </c>
      <c r="I1342" s="56">
        <v>0.25</v>
      </c>
      <c r="J1342" s="56">
        <v>0.5</v>
      </c>
      <c r="K1342" s="56">
        <v>13.7</v>
      </c>
      <c r="L1342" s="56" t="s">
        <v>691</v>
      </c>
      <c r="M1342" s="61">
        <f t="shared" si="82"/>
        <v>0.0500000000000001</v>
      </c>
    </row>
    <row r="1343" spans="1:13">
      <c r="A1343" s="55" t="s">
        <v>3398</v>
      </c>
      <c r="B1343" s="56">
        <v>2</v>
      </c>
      <c r="C1343" s="56">
        <v>19</v>
      </c>
      <c r="D1343" s="68">
        <f t="shared" si="83"/>
        <v>18.05</v>
      </c>
      <c r="E1343" s="68">
        <f t="shared" si="84"/>
        <v>19.95</v>
      </c>
      <c r="F1343" s="56">
        <v>11</v>
      </c>
      <c r="G1343" s="56">
        <v>26.3</v>
      </c>
      <c r="H1343" s="56">
        <v>750</v>
      </c>
      <c r="I1343" s="56">
        <v>0.25</v>
      </c>
      <c r="J1343" s="56">
        <v>0.5</v>
      </c>
      <c r="K1343" s="56">
        <v>14.4</v>
      </c>
      <c r="L1343" s="56" t="s">
        <v>691</v>
      </c>
      <c r="M1343" s="61">
        <f t="shared" si="82"/>
        <v>0.05</v>
      </c>
    </row>
    <row r="1344" spans="1:13">
      <c r="A1344" s="55" t="s">
        <v>3399</v>
      </c>
      <c r="B1344" s="56">
        <v>2</v>
      </c>
      <c r="C1344" s="56">
        <v>20</v>
      </c>
      <c r="D1344" s="68">
        <f t="shared" si="83"/>
        <v>19</v>
      </c>
      <c r="E1344" s="68">
        <f t="shared" si="84"/>
        <v>21</v>
      </c>
      <c r="F1344" s="56">
        <v>11</v>
      </c>
      <c r="G1344" s="56">
        <v>25</v>
      </c>
      <c r="H1344" s="56">
        <v>750</v>
      </c>
      <c r="I1344" s="56">
        <v>0.25</v>
      </c>
      <c r="J1344" s="56">
        <v>0.5</v>
      </c>
      <c r="K1344" s="56">
        <v>15.2</v>
      </c>
      <c r="L1344" s="56" t="s">
        <v>691</v>
      </c>
      <c r="M1344" s="61">
        <f t="shared" si="82"/>
        <v>0.05</v>
      </c>
    </row>
    <row r="1345" spans="1:13">
      <c r="A1345" s="55" t="s">
        <v>3400</v>
      </c>
      <c r="B1345" s="56">
        <v>2</v>
      </c>
      <c r="C1345" s="56">
        <v>22</v>
      </c>
      <c r="D1345" s="68">
        <f t="shared" si="83"/>
        <v>20.9</v>
      </c>
      <c r="E1345" s="68">
        <f t="shared" si="84"/>
        <v>23.1</v>
      </c>
      <c r="F1345" s="56">
        <v>12</v>
      </c>
      <c r="G1345" s="56">
        <v>22.8</v>
      </c>
      <c r="H1345" s="56">
        <v>750</v>
      </c>
      <c r="I1345" s="56">
        <v>0.25</v>
      </c>
      <c r="J1345" s="56">
        <v>0.5</v>
      </c>
      <c r="K1345" s="56">
        <v>16.7</v>
      </c>
      <c r="L1345" s="56" t="s">
        <v>691</v>
      </c>
      <c r="M1345" s="61">
        <f t="shared" si="82"/>
        <v>0.0500000000000001</v>
      </c>
    </row>
    <row r="1346" spans="1:13">
      <c r="A1346" s="55" t="s">
        <v>3401</v>
      </c>
      <c r="B1346" s="56">
        <v>2</v>
      </c>
      <c r="C1346" s="56">
        <v>24</v>
      </c>
      <c r="D1346" s="68">
        <f t="shared" si="83"/>
        <v>22.8</v>
      </c>
      <c r="E1346" s="68">
        <f t="shared" si="84"/>
        <v>25.2</v>
      </c>
      <c r="F1346" s="56">
        <v>13</v>
      </c>
      <c r="G1346" s="56">
        <v>20.8</v>
      </c>
      <c r="H1346" s="56">
        <v>750</v>
      </c>
      <c r="I1346" s="56">
        <v>0.25</v>
      </c>
      <c r="J1346" s="56">
        <v>0.5</v>
      </c>
      <c r="K1346" s="56">
        <v>18.2</v>
      </c>
      <c r="L1346" s="56" t="s">
        <v>691</v>
      </c>
      <c r="M1346" s="61">
        <f t="shared" si="82"/>
        <v>0.0500000000000001</v>
      </c>
    </row>
    <row r="1347" spans="1:13">
      <c r="A1347" s="55" t="s">
        <v>3402</v>
      </c>
      <c r="B1347" s="56">
        <v>2</v>
      </c>
      <c r="C1347" s="56">
        <v>27</v>
      </c>
      <c r="D1347" s="68">
        <f t="shared" si="83"/>
        <v>25.65</v>
      </c>
      <c r="E1347" s="68">
        <f t="shared" si="84"/>
        <v>28.35</v>
      </c>
      <c r="F1347" s="56">
        <v>18</v>
      </c>
      <c r="G1347" s="56">
        <v>18.5</v>
      </c>
      <c r="H1347" s="56">
        <v>750</v>
      </c>
      <c r="I1347" s="56">
        <v>0.25</v>
      </c>
      <c r="J1347" s="56">
        <v>0.5</v>
      </c>
      <c r="K1347" s="56">
        <v>20.6</v>
      </c>
      <c r="L1347" s="56" t="s">
        <v>691</v>
      </c>
      <c r="M1347" s="61">
        <f t="shared" si="82"/>
        <v>0.0500000000000001</v>
      </c>
    </row>
    <row r="1348" spans="1:13">
      <c r="A1348" s="55" t="s">
        <v>3403</v>
      </c>
      <c r="B1348" s="56">
        <v>2</v>
      </c>
      <c r="C1348" s="56">
        <v>30</v>
      </c>
      <c r="D1348" s="68">
        <f t="shared" si="83"/>
        <v>28.5</v>
      </c>
      <c r="E1348" s="68">
        <f t="shared" si="84"/>
        <v>31.5</v>
      </c>
      <c r="F1348" s="56">
        <v>20</v>
      </c>
      <c r="G1348" s="56">
        <v>16.6</v>
      </c>
      <c r="H1348" s="56">
        <v>1000</v>
      </c>
      <c r="I1348" s="56">
        <v>0.25</v>
      </c>
      <c r="J1348" s="56">
        <v>0.5</v>
      </c>
      <c r="K1348" s="56">
        <v>22.5</v>
      </c>
      <c r="L1348" s="56" t="s">
        <v>691</v>
      </c>
      <c r="M1348" s="61">
        <f t="shared" si="82"/>
        <v>0.05</v>
      </c>
    </row>
    <row r="1349" spans="1:13">
      <c r="A1349" s="55" t="s">
        <v>3404</v>
      </c>
      <c r="B1349" s="56">
        <v>2</v>
      </c>
      <c r="C1349" s="56">
        <v>33</v>
      </c>
      <c r="D1349" s="68">
        <f t="shared" si="83"/>
        <v>31.35</v>
      </c>
      <c r="E1349" s="68">
        <f t="shared" si="84"/>
        <v>34.65</v>
      </c>
      <c r="F1349" s="56">
        <v>23</v>
      </c>
      <c r="G1349" s="56">
        <v>15.1</v>
      </c>
      <c r="H1349" s="56">
        <v>1000</v>
      </c>
      <c r="I1349" s="56">
        <v>0.25</v>
      </c>
      <c r="J1349" s="56">
        <v>0.5</v>
      </c>
      <c r="K1349" s="56">
        <v>25.1</v>
      </c>
      <c r="L1349" s="56" t="s">
        <v>691</v>
      </c>
      <c r="M1349" s="61">
        <f t="shared" ref="M1349:M1412" si="85">(C1349-D1349)/C1349</f>
        <v>0.0500000000000001</v>
      </c>
    </row>
    <row r="1350" spans="1:13">
      <c r="A1350" s="55" t="s">
        <v>3405</v>
      </c>
      <c r="B1350" s="56">
        <v>2</v>
      </c>
      <c r="C1350" s="56">
        <v>36</v>
      </c>
      <c r="D1350" s="68">
        <f t="shared" si="83"/>
        <v>34.2</v>
      </c>
      <c r="E1350" s="68">
        <f t="shared" si="84"/>
        <v>37.8</v>
      </c>
      <c r="F1350" s="56">
        <v>25</v>
      </c>
      <c r="G1350" s="56">
        <v>13.9</v>
      </c>
      <c r="H1350" s="56">
        <v>1000</v>
      </c>
      <c r="I1350" s="56">
        <v>0.25</v>
      </c>
      <c r="J1350" s="56">
        <v>0.5</v>
      </c>
      <c r="K1350" s="56">
        <v>27.4</v>
      </c>
      <c r="L1350" s="56" t="s">
        <v>691</v>
      </c>
      <c r="M1350" s="61">
        <f t="shared" si="85"/>
        <v>0.0500000000000001</v>
      </c>
    </row>
    <row r="1351" spans="1:13">
      <c r="A1351" s="55" t="s">
        <v>3406</v>
      </c>
      <c r="B1351" s="56">
        <v>2</v>
      </c>
      <c r="C1351" s="56">
        <v>39</v>
      </c>
      <c r="D1351" s="68">
        <f t="shared" si="83"/>
        <v>37.05</v>
      </c>
      <c r="E1351" s="68">
        <f t="shared" si="84"/>
        <v>40.95</v>
      </c>
      <c r="F1351" s="56">
        <v>30</v>
      </c>
      <c r="G1351" s="56">
        <v>12.8</v>
      </c>
      <c r="H1351" s="56">
        <v>1000</v>
      </c>
      <c r="I1351" s="56">
        <v>0.25</v>
      </c>
      <c r="J1351" s="56">
        <v>0.5</v>
      </c>
      <c r="K1351" s="56">
        <v>29.7</v>
      </c>
      <c r="L1351" s="56" t="s">
        <v>691</v>
      </c>
      <c r="M1351" s="61">
        <f t="shared" si="85"/>
        <v>0.0500000000000001</v>
      </c>
    </row>
    <row r="1352" spans="1:13">
      <c r="A1352" s="55" t="s">
        <v>3407</v>
      </c>
      <c r="B1352" s="56">
        <v>2</v>
      </c>
      <c r="C1352" s="56">
        <v>43</v>
      </c>
      <c r="D1352" s="68">
        <f t="shared" si="83"/>
        <v>40.85</v>
      </c>
      <c r="E1352" s="68">
        <f t="shared" si="84"/>
        <v>45.15</v>
      </c>
      <c r="F1352" s="56">
        <v>35</v>
      </c>
      <c r="G1352" s="56">
        <v>11.6</v>
      </c>
      <c r="H1352" s="56">
        <v>1500</v>
      </c>
      <c r="I1352" s="56">
        <v>0.25</v>
      </c>
      <c r="J1352" s="56">
        <v>0.5</v>
      </c>
      <c r="K1352" s="56">
        <v>32.7</v>
      </c>
      <c r="L1352" s="56" t="s">
        <v>691</v>
      </c>
      <c r="M1352" s="61">
        <f t="shared" si="85"/>
        <v>0.05</v>
      </c>
    </row>
    <row r="1353" spans="1:13">
      <c r="A1353" s="55" t="s">
        <v>3408</v>
      </c>
      <c r="B1353" s="56">
        <v>2</v>
      </c>
      <c r="C1353" s="56">
        <v>47</v>
      </c>
      <c r="D1353" s="68">
        <f t="shared" si="83"/>
        <v>44.65</v>
      </c>
      <c r="E1353" s="68">
        <f t="shared" si="84"/>
        <v>49.35</v>
      </c>
      <c r="F1353" s="56">
        <v>40</v>
      </c>
      <c r="G1353" s="56">
        <v>10.6</v>
      </c>
      <c r="H1353" s="56">
        <v>1500</v>
      </c>
      <c r="I1353" s="56">
        <v>0.25</v>
      </c>
      <c r="J1353" s="56">
        <v>0.5</v>
      </c>
      <c r="K1353" s="56">
        <v>35.8</v>
      </c>
      <c r="L1353" s="56" t="s">
        <v>691</v>
      </c>
      <c r="M1353" s="61">
        <f t="shared" si="85"/>
        <v>0.05</v>
      </c>
    </row>
    <row r="1354" spans="1:13">
      <c r="A1354" s="55" t="s">
        <v>3409</v>
      </c>
      <c r="B1354" s="56">
        <v>2</v>
      </c>
      <c r="C1354" s="56">
        <v>51</v>
      </c>
      <c r="D1354" s="68">
        <f t="shared" si="83"/>
        <v>48.45</v>
      </c>
      <c r="E1354" s="68">
        <f t="shared" si="84"/>
        <v>53.55</v>
      </c>
      <c r="F1354" s="56">
        <v>48</v>
      </c>
      <c r="G1354" s="56">
        <v>9.8</v>
      </c>
      <c r="H1354" s="56">
        <v>1500</v>
      </c>
      <c r="I1354" s="56">
        <v>0.25</v>
      </c>
      <c r="J1354" s="56">
        <v>0.5</v>
      </c>
      <c r="K1354" s="56">
        <v>38.8</v>
      </c>
      <c r="L1354" s="56" t="s">
        <v>691</v>
      </c>
      <c r="M1354" s="61">
        <f t="shared" si="85"/>
        <v>0.0500000000000001</v>
      </c>
    </row>
    <row r="1355" spans="1:13">
      <c r="A1355" s="55" t="s">
        <v>3410</v>
      </c>
      <c r="B1355" s="56">
        <v>2</v>
      </c>
      <c r="C1355" s="56">
        <v>56</v>
      </c>
      <c r="D1355" s="68">
        <f t="shared" si="83"/>
        <v>53.2</v>
      </c>
      <c r="E1355" s="68">
        <f t="shared" si="84"/>
        <v>58.8</v>
      </c>
      <c r="F1355" s="56">
        <v>55</v>
      </c>
      <c r="G1355" s="56">
        <v>9</v>
      </c>
      <c r="H1355" s="56">
        <v>2000</v>
      </c>
      <c r="I1355" s="56">
        <v>0.25</v>
      </c>
      <c r="J1355" s="56">
        <v>0.5</v>
      </c>
      <c r="K1355" s="56">
        <v>42.6</v>
      </c>
      <c r="L1355" s="56" t="s">
        <v>691</v>
      </c>
      <c r="M1355" s="61">
        <f t="shared" si="85"/>
        <v>0.0500000000000001</v>
      </c>
    </row>
    <row r="1356" spans="1:13">
      <c r="A1356" s="55" t="s">
        <v>3411</v>
      </c>
      <c r="B1356" s="56">
        <v>2</v>
      </c>
      <c r="C1356" s="56">
        <v>62</v>
      </c>
      <c r="D1356" s="68">
        <f t="shared" si="83"/>
        <v>58.9</v>
      </c>
      <c r="E1356" s="68">
        <f t="shared" si="84"/>
        <v>65.1</v>
      </c>
      <c r="F1356" s="56">
        <v>60</v>
      </c>
      <c r="G1356" s="56">
        <v>8.1</v>
      </c>
      <c r="H1356" s="56">
        <v>2000</v>
      </c>
      <c r="I1356" s="56">
        <v>0.25</v>
      </c>
      <c r="J1356" s="56">
        <v>0.5</v>
      </c>
      <c r="K1356" s="56">
        <v>47.1</v>
      </c>
      <c r="L1356" s="56" t="s">
        <v>691</v>
      </c>
      <c r="M1356" s="61">
        <f t="shared" si="85"/>
        <v>0.05</v>
      </c>
    </row>
    <row r="1357" spans="1:13">
      <c r="A1357" s="55" t="s">
        <v>3412</v>
      </c>
      <c r="B1357" s="56">
        <v>2</v>
      </c>
      <c r="C1357" s="56">
        <v>68</v>
      </c>
      <c r="D1357" s="68">
        <f t="shared" si="83"/>
        <v>64.6</v>
      </c>
      <c r="E1357" s="68">
        <f t="shared" si="84"/>
        <v>71.4</v>
      </c>
      <c r="F1357" s="56">
        <v>75</v>
      </c>
      <c r="G1357" s="56">
        <v>7.4</v>
      </c>
      <c r="H1357" s="56">
        <v>2000</v>
      </c>
      <c r="I1357" s="56">
        <v>0.25</v>
      </c>
      <c r="J1357" s="56">
        <v>0.5</v>
      </c>
      <c r="K1357" s="56">
        <v>51.7</v>
      </c>
      <c r="L1357" s="56" t="s">
        <v>691</v>
      </c>
      <c r="M1357" s="61">
        <f t="shared" si="85"/>
        <v>0.0500000000000001</v>
      </c>
    </row>
    <row r="1358" spans="1:13">
      <c r="A1358" s="55" t="s">
        <v>3413</v>
      </c>
      <c r="B1358" s="56">
        <v>2</v>
      </c>
      <c r="C1358" s="56">
        <v>75</v>
      </c>
      <c r="D1358" s="68">
        <f t="shared" ref="D1358:D1421" si="86">C1358*0.95</f>
        <v>71.25</v>
      </c>
      <c r="E1358" s="68">
        <f t="shared" ref="E1358:E1421" si="87">C1358*1.05</f>
        <v>78.75</v>
      </c>
      <c r="F1358" s="56">
        <v>90</v>
      </c>
      <c r="G1358" s="56">
        <v>6.7</v>
      </c>
      <c r="H1358" s="56">
        <v>2000</v>
      </c>
      <c r="I1358" s="56">
        <v>0.25</v>
      </c>
      <c r="J1358" s="56">
        <v>0.5</v>
      </c>
      <c r="K1358" s="56">
        <v>56</v>
      </c>
      <c r="L1358" s="56" t="s">
        <v>691</v>
      </c>
      <c r="M1358" s="61">
        <f t="shared" si="85"/>
        <v>0.05</v>
      </c>
    </row>
    <row r="1359" spans="1:13">
      <c r="A1359" s="55" t="s">
        <v>3414</v>
      </c>
      <c r="B1359" s="56">
        <v>2</v>
      </c>
      <c r="C1359" s="56">
        <v>82</v>
      </c>
      <c r="D1359" s="68">
        <f t="shared" si="86"/>
        <v>77.9</v>
      </c>
      <c r="E1359" s="68">
        <f t="shared" si="87"/>
        <v>86.1</v>
      </c>
      <c r="F1359" s="56">
        <v>100</v>
      </c>
      <c r="G1359" s="56">
        <v>6.1</v>
      </c>
      <c r="H1359" s="56">
        <v>3000</v>
      </c>
      <c r="I1359" s="56">
        <v>0.25</v>
      </c>
      <c r="J1359" s="56">
        <v>0.5</v>
      </c>
      <c r="K1359" s="56">
        <v>62.2</v>
      </c>
      <c r="L1359" s="56" t="s">
        <v>691</v>
      </c>
      <c r="M1359" s="61">
        <f t="shared" si="85"/>
        <v>0.0500000000000001</v>
      </c>
    </row>
    <row r="1360" spans="1:13">
      <c r="A1360" s="55" t="s">
        <v>3415</v>
      </c>
      <c r="B1360" s="56">
        <v>2</v>
      </c>
      <c r="C1360" s="56">
        <v>91</v>
      </c>
      <c r="D1360" s="68">
        <f t="shared" si="86"/>
        <v>86.45</v>
      </c>
      <c r="E1360" s="68">
        <f t="shared" si="87"/>
        <v>95.55</v>
      </c>
      <c r="F1360" s="56">
        <v>125</v>
      </c>
      <c r="G1360" s="56">
        <v>5.5</v>
      </c>
      <c r="H1360" s="56">
        <v>3000</v>
      </c>
      <c r="I1360" s="56">
        <v>0.25</v>
      </c>
      <c r="J1360" s="56">
        <v>0.5</v>
      </c>
      <c r="K1360" s="56">
        <v>69.2</v>
      </c>
      <c r="L1360" s="56" t="s">
        <v>691</v>
      </c>
      <c r="M1360" s="61">
        <f t="shared" si="85"/>
        <v>0.05</v>
      </c>
    </row>
    <row r="1361" spans="1:13">
      <c r="A1361" s="55" t="s">
        <v>3416</v>
      </c>
      <c r="B1361" s="56">
        <v>2</v>
      </c>
      <c r="C1361" s="56">
        <v>100</v>
      </c>
      <c r="D1361" s="68">
        <f t="shared" si="86"/>
        <v>95</v>
      </c>
      <c r="E1361" s="68">
        <f t="shared" si="87"/>
        <v>105</v>
      </c>
      <c r="F1361" s="56">
        <v>175</v>
      </c>
      <c r="G1361" s="56">
        <v>5</v>
      </c>
      <c r="H1361" s="56">
        <v>3000</v>
      </c>
      <c r="I1361" s="56">
        <v>0.25</v>
      </c>
      <c r="J1361" s="56">
        <v>0.5</v>
      </c>
      <c r="K1361" s="56">
        <v>76</v>
      </c>
      <c r="L1361" s="56" t="s">
        <v>691</v>
      </c>
      <c r="M1361" s="61">
        <f t="shared" si="85"/>
        <v>0.05</v>
      </c>
    </row>
    <row r="1362" spans="1:13">
      <c r="A1362" s="55" t="s">
        <v>3417</v>
      </c>
      <c r="B1362" s="56">
        <v>2</v>
      </c>
      <c r="C1362" s="56">
        <v>110</v>
      </c>
      <c r="D1362" s="68">
        <f t="shared" si="86"/>
        <v>104.5</v>
      </c>
      <c r="E1362" s="68">
        <f t="shared" si="87"/>
        <v>115.5</v>
      </c>
      <c r="F1362" s="56">
        <v>250</v>
      </c>
      <c r="G1362" s="56">
        <v>4.5</v>
      </c>
      <c r="H1362" s="56">
        <v>4000</v>
      </c>
      <c r="I1362" s="56">
        <v>0.25</v>
      </c>
      <c r="J1362" s="56">
        <v>0.5</v>
      </c>
      <c r="K1362" s="56">
        <v>83.6</v>
      </c>
      <c r="L1362" s="56" t="s">
        <v>691</v>
      </c>
      <c r="M1362" s="61">
        <f t="shared" si="85"/>
        <v>0.05</v>
      </c>
    </row>
    <row r="1363" spans="1:13">
      <c r="A1363" s="55" t="s">
        <v>3418</v>
      </c>
      <c r="B1363" s="56">
        <v>2</v>
      </c>
      <c r="C1363" s="56">
        <v>120</v>
      </c>
      <c r="D1363" s="68">
        <f t="shared" si="86"/>
        <v>114</v>
      </c>
      <c r="E1363" s="68">
        <f t="shared" si="87"/>
        <v>126</v>
      </c>
      <c r="F1363" s="56">
        <v>325</v>
      </c>
      <c r="G1363" s="56">
        <v>4.2</v>
      </c>
      <c r="H1363" s="56">
        <v>4500</v>
      </c>
      <c r="I1363" s="56">
        <v>0.25</v>
      </c>
      <c r="J1363" s="56">
        <v>0.5</v>
      </c>
      <c r="K1363" s="56">
        <v>91.2</v>
      </c>
      <c r="L1363" s="56" t="s">
        <v>691</v>
      </c>
      <c r="M1363" s="61">
        <f t="shared" si="85"/>
        <v>0.05</v>
      </c>
    </row>
    <row r="1364" spans="1:13">
      <c r="A1364" s="55" t="s">
        <v>3419</v>
      </c>
      <c r="B1364" s="56">
        <v>2</v>
      </c>
      <c r="C1364" s="56">
        <v>130</v>
      </c>
      <c r="D1364" s="68">
        <f t="shared" si="86"/>
        <v>123.5</v>
      </c>
      <c r="E1364" s="68">
        <f t="shared" si="87"/>
        <v>136.5</v>
      </c>
      <c r="F1364" s="56">
        <v>400</v>
      </c>
      <c r="G1364" s="56">
        <v>3.8</v>
      </c>
      <c r="H1364" s="56">
        <v>5000</v>
      </c>
      <c r="I1364" s="56">
        <v>0.25</v>
      </c>
      <c r="J1364" s="56">
        <v>0.5</v>
      </c>
      <c r="K1364" s="56">
        <v>98.8</v>
      </c>
      <c r="L1364" s="56" t="s">
        <v>691</v>
      </c>
      <c r="M1364" s="61">
        <f t="shared" si="85"/>
        <v>0.05</v>
      </c>
    </row>
    <row r="1365" spans="1:13">
      <c r="A1365" s="55" t="s">
        <v>3420</v>
      </c>
      <c r="B1365" s="56">
        <v>2</v>
      </c>
      <c r="C1365" s="56">
        <v>140</v>
      </c>
      <c r="D1365" s="68">
        <f t="shared" si="86"/>
        <v>133</v>
      </c>
      <c r="E1365" s="68">
        <f t="shared" si="87"/>
        <v>147</v>
      </c>
      <c r="F1365" s="56">
        <v>500</v>
      </c>
      <c r="G1365" s="56">
        <v>3.6</v>
      </c>
      <c r="H1365" s="56">
        <v>5500</v>
      </c>
      <c r="I1365" s="56">
        <v>0.25</v>
      </c>
      <c r="J1365" s="56">
        <v>0.5</v>
      </c>
      <c r="K1365" s="56">
        <v>106.4</v>
      </c>
      <c r="L1365" s="56" t="s">
        <v>691</v>
      </c>
      <c r="M1365" s="61">
        <f t="shared" si="85"/>
        <v>0.05</v>
      </c>
    </row>
    <row r="1366" spans="1:13">
      <c r="A1366" s="55" t="s">
        <v>3421</v>
      </c>
      <c r="B1366" s="56">
        <v>2</v>
      </c>
      <c r="C1366" s="56">
        <v>150</v>
      </c>
      <c r="D1366" s="68">
        <f t="shared" si="86"/>
        <v>142.5</v>
      </c>
      <c r="E1366" s="68">
        <f t="shared" si="87"/>
        <v>157.5</v>
      </c>
      <c r="F1366" s="56">
        <v>575</v>
      </c>
      <c r="G1366" s="56">
        <v>3.3</v>
      </c>
      <c r="H1366" s="56">
        <v>6000</v>
      </c>
      <c r="I1366" s="56">
        <v>0.25</v>
      </c>
      <c r="J1366" s="56">
        <v>0.5</v>
      </c>
      <c r="K1366" s="56">
        <v>114</v>
      </c>
      <c r="L1366" s="56" t="s">
        <v>691</v>
      </c>
      <c r="M1366" s="61">
        <f t="shared" si="85"/>
        <v>0.05</v>
      </c>
    </row>
    <row r="1367" spans="1:13">
      <c r="A1367" s="55" t="s">
        <v>3422</v>
      </c>
      <c r="B1367" s="56">
        <v>2</v>
      </c>
      <c r="C1367" s="56">
        <v>160</v>
      </c>
      <c r="D1367" s="68">
        <f t="shared" si="86"/>
        <v>152</v>
      </c>
      <c r="E1367" s="68">
        <f t="shared" si="87"/>
        <v>168</v>
      </c>
      <c r="F1367" s="56">
        <v>650</v>
      </c>
      <c r="G1367" s="56">
        <v>3.1</v>
      </c>
      <c r="H1367" s="56">
        <v>6500</v>
      </c>
      <c r="I1367" s="56">
        <v>0.25</v>
      </c>
      <c r="J1367" s="56">
        <v>0.5</v>
      </c>
      <c r="K1367" s="56">
        <v>121.6</v>
      </c>
      <c r="L1367" s="56" t="s">
        <v>691</v>
      </c>
      <c r="M1367" s="61">
        <f t="shared" si="85"/>
        <v>0.05</v>
      </c>
    </row>
    <row r="1368" spans="1:13">
      <c r="A1368" s="55" t="s">
        <v>3423</v>
      </c>
      <c r="B1368" s="56">
        <v>2</v>
      </c>
      <c r="C1368" s="56">
        <v>170</v>
      </c>
      <c r="D1368" s="68">
        <f t="shared" si="86"/>
        <v>161.5</v>
      </c>
      <c r="E1368" s="68">
        <f t="shared" si="87"/>
        <v>178.5</v>
      </c>
      <c r="F1368" s="56">
        <v>675</v>
      </c>
      <c r="G1368" s="56">
        <v>2.9</v>
      </c>
      <c r="H1368" s="56">
        <v>7000</v>
      </c>
      <c r="I1368" s="56">
        <v>0.25</v>
      </c>
      <c r="J1368" s="56">
        <v>0.5</v>
      </c>
      <c r="K1368" s="56">
        <v>130.4</v>
      </c>
      <c r="L1368" s="56" t="s">
        <v>691</v>
      </c>
      <c r="M1368" s="61">
        <f t="shared" si="85"/>
        <v>0.05</v>
      </c>
    </row>
    <row r="1369" spans="1:13">
      <c r="A1369" s="55" t="s">
        <v>3424</v>
      </c>
      <c r="B1369" s="56">
        <v>2</v>
      </c>
      <c r="C1369" s="56">
        <v>180</v>
      </c>
      <c r="D1369" s="68">
        <f t="shared" si="86"/>
        <v>171</v>
      </c>
      <c r="E1369" s="68">
        <f t="shared" si="87"/>
        <v>189</v>
      </c>
      <c r="F1369" s="56">
        <v>725</v>
      </c>
      <c r="G1369" s="56">
        <v>2.8</v>
      </c>
      <c r="H1369" s="56">
        <v>7000</v>
      </c>
      <c r="I1369" s="56">
        <v>0.25</v>
      </c>
      <c r="J1369" s="56">
        <v>0.5</v>
      </c>
      <c r="K1369" s="56">
        <v>136.8</v>
      </c>
      <c r="L1369" s="56" t="s">
        <v>691</v>
      </c>
      <c r="M1369" s="61">
        <f t="shared" si="85"/>
        <v>0.05</v>
      </c>
    </row>
    <row r="1370" spans="1:13">
      <c r="A1370" s="55" t="s">
        <v>3425</v>
      </c>
      <c r="B1370" s="56">
        <v>2</v>
      </c>
      <c r="C1370" s="56">
        <v>190</v>
      </c>
      <c r="D1370" s="68">
        <f t="shared" si="86"/>
        <v>180.5</v>
      </c>
      <c r="E1370" s="68">
        <f t="shared" si="87"/>
        <v>199.5</v>
      </c>
      <c r="F1370" s="56">
        <v>825</v>
      </c>
      <c r="G1370" s="56">
        <v>2.6</v>
      </c>
      <c r="H1370" s="56">
        <v>8000</v>
      </c>
      <c r="I1370" s="56">
        <v>0.25</v>
      </c>
      <c r="J1370" s="56">
        <v>0.5</v>
      </c>
      <c r="K1370" s="56">
        <v>144.8</v>
      </c>
      <c r="L1370" s="56" t="s">
        <v>691</v>
      </c>
      <c r="M1370" s="61">
        <f t="shared" si="85"/>
        <v>0.05</v>
      </c>
    </row>
    <row r="1371" spans="1:13">
      <c r="A1371" s="55" t="s">
        <v>3426</v>
      </c>
      <c r="B1371" s="56">
        <v>2</v>
      </c>
      <c r="C1371" s="56">
        <v>200</v>
      </c>
      <c r="D1371" s="68">
        <f t="shared" si="86"/>
        <v>190</v>
      </c>
      <c r="E1371" s="68">
        <f t="shared" si="87"/>
        <v>210</v>
      </c>
      <c r="F1371" s="56">
        <v>1900</v>
      </c>
      <c r="G1371" s="56">
        <v>2.5</v>
      </c>
      <c r="H1371" s="56">
        <v>9990</v>
      </c>
      <c r="I1371" s="56">
        <v>0.25</v>
      </c>
      <c r="J1371" s="56">
        <v>0.5</v>
      </c>
      <c r="K1371" s="56">
        <v>152</v>
      </c>
      <c r="L1371" s="56" t="s">
        <v>691</v>
      </c>
      <c r="M1371" s="61">
        <f t="shared" si="85"/>
        <v>0.05</v>
      </c>
    </row>
    <row r="1372" spans="1:13">
      <c r="A1372" s="55" t="s">
        <v>3427</v>
      </c>
      <c r="B1372" s="56">
        <v>2</v>
      </c>
      <c r="C1372" s="56">
        <v>3.3</v>
      </c>
      <c r="D1372" s="68">
        <f t="shared" si="86"/>
        <v>3.135</v>
      </c>
      <c r="E1372" s="68">
        <f t="shared" si="87"/>
        <v>3.465</v>
      </c>
      <c r="F1372" s="56">
        <v>8</v>
      </c>
      <c r="G1372" s="56">
        <v>145</v>
      </c>
      <c r="H1372" s="56">
        <v>400</v>
      </c>
      <c r="I1372" s="56">
        <v>1</v>
      </c>
      <c r="J1372" s="56">
        <v>100</v>
      </c>
      <c r="K1372" s="56">
        <v>1</v>
      </c>
      <c r="L1372" s="56" t="s">
        <v>704</v>
      </c>
      <c r="M1372" s="61">
        <f t="shared" si="85"/>
        <v>0.05</v>
      </c>
    </row>
    <row r="1373" spans="1:13">
      <c r="A1373" s="55" t="s">
        <v>3428</v>
      </c>
      <c r="B1373" s="56">
        <v>2</v>
      </c>
      <c r="C1373" s="56">
        <v>3.6</v>
      </c>
      <c r="D1373" s="68">
        <f t="shared" si="86"/>
        <v>3.42</v>
      </c>
      <c r="E1373" s="68">
        <f t="shared" si="87"/>
        <v>3.78</v>
      </c>
      <c r="F1373" s="56">
        <v>5</v>
      </c>
      <c r="G1373" s="56">
        <v>139</v>
      </c>
      <c r="H1373" s="56">
        <v>400</v>
      </c>
      <c r="I1373" s="56">
        <v>1</v>
      </c>
      <c r="J1373" s="56">
        <v>100</v>
      </c>
      <c r="K1373" s="56">
        <v>1</v>
      </c>
      <c r="L1373" s="56" t="s">
        <v>704</v>
      </c>
      <c r="M1373" s="61">
        <f t="shared" si="85"/>
        <v>0.05</v>
      </c>
    </row>
    <row r="1374" spans="1:13">
      <c r="A1374" s="55" t="s">
        <v>3429</v>
      </c>
      <c r="B1374" s="56">
        <v>2</v>
      </c>
      <c r="C1374" s="56">
        <v>3.9</v>
      </c>
      <c r="D1374" s="68">
        <f t="shared" si="86"/>
        <v>3.705</v>
      </c>
      <c r="E1374" s="68">
        <f t="shared" si="87"/>
        <v>4.095</v>
      </c>
      <c r="F1374" s="56">
        <v>5</v>
      </c>
      <c r="G1374" s="56">
        <v>128</v>
      </c>
      <c r="H1374" s="56">
        <v>400</v>
      </c>
      <c r="I1374" s="56">
        <v>1</v>
      </c>
      <c r="J1374" s="56">
        <v>50</v>
      </c>
      <c r="K1374" s="56">
        <v>1</v>
      </c>
      <c r="L1374" s="56" t="s">
        <v>704</v>
      </c>
      <c r="M1374" s="61">
        <f t="shared" si="85"/>
        <v>0.0500000000000001</v>
      </c>
    </row>
    <row r="1375" spans="1:13">
      <c r="A1375" s="55" t="s">
        <v>3430</v>
      </c>
      <c r="B1375" s="56">
        <v>2</v>
      </c>
      <c r="C1375" s="56">
        <v>4.3</v>
      </c>
      <c r="D1375" s="68">
        <f t="shared" si="86"/>
        <v>4.085</v>
      </c>
      <c r="E1375" s="68">
        <f t="shared" si="87"/>
        <v>4.515</v>
      </c>
      <c r="F1375" s="56">
        <v>4.5</v>
      </c>
      <c r="G1375" s="56">
        <v>116</v>
      </c>
      <c r="H1375" s="56">
        <v>400</v>
      </c>
      <c r="I1375" s="56">
        <v>1</v>
      </c>
      <c r="J1375" s="56">
        <v>50</v>
      </c>
      <c r="K1375" s="56">
        <v>1</v>
      </c>
      <c r="L1375" s="56" t="s">
        <v>704</v>
      </c>
      <c r="M1375" s="61">
        <f t="shared" si="85"/>
        <v>0.05</v>
      </c>
    </row>
    <row r="1376" spans="1:13">
      <c r="A1376" s="55" t="s">
        <v>3431</v>
      </c>
      <c r="B1376" s="56">
        <v>2</v>
      </c>
      <c r="C1376" s="56">
        <v>4.7</v>
      </c>
      <c r="D1376" s="68">
        <f t="shared" si="86"/>
        <v>4.465</v>
      </c>
      <c r="E1376" s="68">
        <f t="shared" si="87"/>
        <v>4.935</v>
      </c>
      <c r="F1376" s="56">
        <v>4.5</v>
      </c>
      <c r="G1376" s="56">
        <v>106</v>
      </c>
      <c r="H1376" s="56">
        <v>550</v>
      </c>
      <c r="I1376" s="56">
        <v>1</v>
      </c>
      <c r="J1376" s="56">
        <v>10</v>
      </c>
      <c r="K1376" s="56">
        <v>1</v>
      </c>
      <c r="L1376" s="56" t="s">
        <v>704</v>
      </c>
      <c r="M1376" s="61">
        <f t="shared" si="85"/>
        <v>0.0500000000000001</v>
      </c>
    </row>
    <row r="1377" spans="1:13">
      <c r="A1377" s="55" t="s">
        <v>3432</v>
      </c>
      <c r="B1377" s="56">
        <v>2</v>
      </c>
      <c r="C1377" s="56">
        <v>5.1</v>
      </c>
      <c r="D1377" s="68">
        <f t="shared" si="86"/>
        <v>4.845</v>
      </c>
      <c r="E1377" s="68">
        <f t="shared" si="87"/>
        <v>5.355</v>
      </c>
      <c r="F1377" s="56">
        <v>3.5</v>
      </c>
      <c r="G1377" s="56">
        <v>98</v>
      </c>
      <c r="H1377" s="56">
        <v>600</v>
      </c>
      <c r="I1377" s="56">
        <v>1</v>
      </c>
      <c r="J1377" s="56">
        <v>10</v>
      </c>
      <c r="K1377" s="56">
        <v>1</v>
      </c>
      <c r="L1377" s="56" t="s">
        <v>704</v>
      </c>
      <c r="M1377" s="61">
        <f t="shared" si="85"/>
        <v>0.05</v>
      </c>
    </row>
    <row r="1378" spans="1:13">
      <c r="A1378" s="55" t="s">
        <v>3433</v>
      </c>
      <c r="B1378" s="56">
        <v>2</v>
      </c>
      <c r="C1378" s="56">
        <v>5.6</v>
      </c>
      <c r="D1378" s="68">
        <f t="shared" si="86"/>
        <v>5.32</v>
      </c>
      <c r="E1378" s="68">
        <f t="shared" si="87"/>
        <v>5.88</v>
      </c>
      <c r="F1378" s="56">
        <v>2.5</v>
      </c>
      <c r="G1378" s="56">
        <v>89.5</v>
      </c>
      <c r="H1378" s="56">
        <v>500</v>
      </c>
      <c r="I1378" s="56">
        <v>1</v>
      </c>
      <c r="J1378" s="56">
        <v>10</v>
      </c>
      <c r="K1378" s="56">
        <v>2</v>
      </c>
      <c r="L1378" s="56" t="s">
        <v>704</v>
      </c>
      <c r="M1378" s="61">
        <f t="shared" si="85"/>
        <v>0.05</v>
      </c>
    </row>
    <row r="1379" spans="1:13">
      <c r="A1379" s="55" t="s">
        <v>3434</v>
      </c>
      <c r="B1379" s="56">
        <v>2</v>
      </c>
      <c r="C1379" s="56">
        <v>6.2</v>
      </c>
      <c r="D1379" s="68">
        <f t="shared" si="86"/>
        <v>5.89</v>
      </c>
      <c r="E1379" s="68">
        <f t="shared" si="87"/>
        <v>6.51</v>
      </c>
      <c r="F1379" s="56">
        <v>1.5</v>
      </c>
      <c r="G1379" s="56">
        <v>80.5</v>
      </c>
      <c r="H1379" s="56">
        <v>700</v>
      </c>
      <c r="I1379" s="56">
        <v>1</v>
      </c>
      <c r="J1379" s="56">
        <v>10</v>
      </c>
      <c r="K1379" s="56">
        <v>3</v>
      </c>
      <c r="L1379" s="56" t="s">
        <v>704</v>
      </c>
      <c r="M1379" s="61">
        <f t="shared" si="85"/>
        <v>0.0500000000000001</v>
      </c>
    </row>
    <row r="1380" spans="1:13">
      <c r="A1380" s="55" t="s">
        <v>3435</v>
      </c>
      <c r="B1380" s="56">
        <v>2</v>
      </c>
      <c r="C1380" s="56">
        <v>6.8</v>
      </c>
      <c r="D1380" s="68">
        <f t="shared" si="86"/>
        <v>6.46</v>
      </c>
      <c r="E1380" s="68">
        <f t="shared" si="87"/>
        <v>7.14</v>
      </c>
      <c r="F1380" s="56">
        <v>2</v>
      </c>
      <c r="G1380" s="56">
        <v>73.5</v>
      </c>
      <c r="H1380" s="56">
        <v>700</v>
      </c>
      <c r="I1380" s="56">
        <v>1</v>
      </c>
      <c r="J1380" s="56">
        <v>10</v>
      </c>
      <c r="K1380" s="56">
        <v>4</v>
      </c>
      <c r="L1380" s="56" t="s">
        <v>704</v>
      </c>
      <c r="M1380" s="61">
        <f t="shared" si="85"/>
        <v>0.05</v>
      </c>
    </row>
    <row r="1381" spans="1:13">
      <c r="A1381" s="55" t="s">
        <v>3436</v>
      </c>
      <c r="B1381" s="56">
        <v>2</v>
      </c>
      <c r="C1381" s="56">
        <v>7.5</v>
      </c>
      <c r="D1381" s="68">
        <f t="shared" si="86"/>
        <v>7.125</v>
      </c>
      <c r="E1381" s="68">
        <f t="shared" si="87"/>
        <v>7.875</v>
      </c>
      <c r="F1381" s="56">
        <v>2</v>
      </c>
      <c r="G1381" s="56">
        <v>66.5</v>
      </c>
      <c r="H1381" s="56">
        <v>700</v>
      </c>
      <c r="I1381" s="56">
        <v>0.5</v>
      </c>
      <c r="J1381" s="56">
        <v>10</v>
      </c>
      <c r="K1381" s="56">
        <v>5</v>
      </c>
      <c r="L1381" s="56" t="s">
        <v>704</v>
      </c>
      <c r="M1381" s="61">
        <f t="shared" si="85"/>
        <v>0.05</v>
      </c>
    </row>
    <row r="1382" spans="1:13">
      <c r="A1382" s="55" t="s">
        <v>3437</v>
      </c>
      <c r="B1382" s="56">
        <v>2</v>
      </c>
      <c r="C1382" s="56">
        <v>8.2</v>
      </c>
      <c r="D1382" s="68">
        <f t="shared" si="86"/>
        <v>7.79</v>
      </c>
      <c r="E1382" s="68">
        <f t="shared" si="87"/>
        <v>8.61</v>
      </c>
      <c r="F1382" s="56">
        <v>2.3</v>
      </c>
      <c r="G1382" s="56">
        <v>61</v>
      </c>
      <c r="H1382" s="56">
        <v>700</v>
      </c>
      <c r="I1382" s="56">
        <v>0.5</v>
      </c>
      <c r="J1382" s="56">
        <v>10</v>
      </c>
      <c r="K1382" s="56">
        <v>6</v>
      </c>
      <c r="L1382" s="56" t="s">
        <v>704</v>
      </c>
      <c r="M1382" s="61">
        <f t="shared" si="85"/>
        <v>0.05</v>
      </c>
    </row>
    <row r="1383" spans="1:13">
      <c r="A1383" s="55" t="s">
        <v>3438</v>
      </c>
      <c r="B1383" s="56">
        <v>2</v>
      </c>
      <c r="C1383" s="56">
        <v>9.1</v>
      </c>
      <c r="D1383" s="68">
        <f t="shared" si="86"/>
        <v>8.645</v>
      </c>
      <c r="E1383" s="68">
        <f t="shared" si="87"/>
        <v>9.555</v>
      </c>
      <c r="F1383" s="56">
        <v>2.5</v>
      </c>
      <c r="G1383" s="56">
        <v>55</v>
      </c>
      <c r="H1383" s="56">
        <v>700</v>
      </c>
      <c r="I1383" s="56">
        <v>0.5</v>
      </c>
      <c r="J1383" s="56">
        <v>10</v>
      </c>
      <c r="K1383" s="56">
        <v>7</v>
      </c>
      <c r="L1383" s="56" t="s">
        <v>704</v>
      </c>
      <c r="M1383" s="61">
        <f t="shared" si="85"/>
        <v>0.05</v>
      </c>
    </row>
    <row r="1384" spans="1:13">
      <c r="A1384" s="55" t="s">
        <v>3439</v>
      </c>
      <c r="B1384" s="56">
        <v>2</v>
      </c>
      <c r="C1384" s="56">
        <v>10</v>
      </c>
      <c r="D1384" s="68">
        <f t="shared" si="86"/>
        <v>9.5</v>
      </c>
      <c r="E1384" s="68">
        <f t="shared" si="87"/>
        <v>10.5</v>
      </c>
      <c r="F1384" s="56">
        <v>3.5</v>
      </c>
      <c r="G1384" s="56">
        <v>50</v>
      </c>
      <c r="H1384" s="56">
        <v>700</v>
      </c>
      <c r="I1384" s="56">
        <v>0.25</v>
      </c>
      <c r="J1384" s="56">
        <v>10</v>
      </c>
      <c r="K1384" s="56">
        <v>7.6</v>
      </c>
      <c r="L1384" s="56" t="s">
        <v>704</v>
      </c>
      <c r="M1384" s="61">
        <f t="shared" si="85"/>
        <v>0.05</v>
      </c>
    </row>
    <row r="1385" spans="1:13">
      <c r="A1385" s="55" t="s">
        <v>3440</v>
      </c>
      <c r="B1385" s="56">
        <v>2</v>
      </c>
      <c r="C1385" s="56">
        <v>11</v>
      </c>
      <c r="D1385" s="68">
        <f t="shared" si="86"/>
        <v>10.45</v>
      </c>
      <c r="E1385" s="68">
        <f t="shared" si="87"/>
        <v>11.55</v>
      </c>
      <c r="F1385" s="56">
        <v>4</v>
      </c>
      <c r="G1385" s="56">
        <v>45.5</v>
      </c>
      <c r="H1385" s="56">
        <v>700</v>
      </c>
      <c r="I1385" s="56">
        <v>0.25</v>
      </c>
      <c r="J1385" s="56">
        <v>0.5</v>
      </c>
      <c r="K1385" s="56">
        <v>8.4</v>
      </c>
      <c r="L1385" s="56" t="s">
        <v>704</v>
      </c>
      <c r="M1385" s="61">
        <f t="shared" si="85"/>
        <v>0.0500000000000001</v>
      </c>
    </row>
    <row r="1386" spans="1:13">
      <c r="A1386" s="55" t="s">
        <v>3441</v>
      </c>
      <c r="B1386" s="56">
        <v>2</v>
      </c>
      <c r="C1386" s="56">
        <v>12</v>
      </c>
      <c r="D1386" s="68">
        <f t="shared" si="86"/>
        <v>11.4</v>
      </c>
      <c r="E1386" s="68">
        <f t="shared" si="87"/>
        <v>12.6</v>
      </c>
      <c r="F1386" s="56">
        <v>4.5</v>
      </c>
      <c r="G1386" s="56">
        <v>41.5</v>
      </c>
      <c r="H1386" s="56">
        <v>700</v>
      </c>
      <c r="I1386" s="56">
        <v>0.25</v>
      </c>
      <c r="J1386" s="56">
        <v>0.5</v>
      </c>
      <c r="K1386" s="56">
        <v>9.1</v>
      </c>
      <c r="L1386" s="56" t="s">
        <v>704</v>
      </c>
      <c r="M1386" s="61">
        <f t="shared" si="85"/>
        <v>0.0500000000000001</v>
      </c>
    </row>
    <row r="1387" spans="1:13">
      <c r="A1387" s="55" t="s">
        <v>3442</v>
      </c>
      <c r="B1387" s="56">
        <v>2</v>
      </c>
      <c r="C1387" s="56">
        <v>13</v>
      </c>
      <c r="D1387" s="68">
        <f t="shared" si="86"/>
        <v>12.35</v>
      </c>
      <c r="E1387" s="68">
        <f t="shared" si="87"/>
        <v>13.65</v>
      </c>
      <c r="F1387" s="56">
        <v>5</v>
      </c>
      <c r="G1387" s="56">
        <v>38.5</v>
      </c>
      <c r="H1387" s="56">
        <v>700</v>
      </c>
      <c r="I1387" s="56">
        <v>0.25</v>
      </c>
      <c r="J1387" s="56">
        <v>0.5</v>
      </c>
      <c r="K1387" s="56">
        <v>9.9</v>
      </c>
      <c r="L1387" s="56" t="s">
        <v>704</v>
      </c>
      <c r="M1387" s="61">
        <f t="shared" si="85"/>
        <v>0.05</v>
      </c>
    </row>
    <row r="1388" spans="1:13">
      <c r="A1388" s="55" t="s">
        <v>3443</v>
      </c>
      <c r="B1388" s="56">
        <v>2</v>
      </c>
      <c r="C1388" s="56">
        <v>14</v>
      </c>
      <c r="D1388" s="68">
        <f t="shared" si="86"/>
        <v>13.3</v>
      </c>
      <c r="E1388" s="68">
        <f t="shared" si="87"/>
        <v>14.7</v>
      </c>
      <c r="F1388" s="56">
        <v>5.5</v>
      </c>
      <c r="G1388" s="56">
        <v>35.7</v>
      </c>
      <c r="H1388" s="56">
        <v>700</v>
      </c>
      <c r="I1388" s="56">
        <v>0.25</v>
      </c>
      <c r="J1388" s="56">
        <v>0.5</v>
      </c>
      <c r="K1388" s="56">
        <v>10.6</v>
      </c>
      <c r="L1388" s="56" t="s">
        <v>704</v>
      </c>
      <c r="M1388" s="61">
        <f t="shared" si="85"/>
        <v>0.0500000000000001</v>
      </c>
    </row>
    <row r="1389" spans="1:13">
      <c r="A1389" s="55" t="s">
        <v>3444</v>
      </c>
      <c r="B1389" s="56">
        <v>2</v>
      </c>
      <c r="C1389" s="56">
        <v>15</v>
      </c>
      <c r="D1389" s="68">
        <f t="shared" si="86"/>
        <v>14.25</v>
      </c>
      <c r="E1389" s="68">
        <f t="shared" si="87"/>
        <v>15.75</v>
      </c>
      <c r="F1389" s="56">
        <v>7</v>
      </c>
      <c r="G1389" s="56">
        <v>33.4</v>
      </c>
      <c r="H1389" s="56">
        <v>700</v>
      </c>
      <c r="I1389" s="56">
        <v>0.25</v>
      </c>
      <c r="J1389" s="56">
        <v>0.5</v>
      </c>
      <c r="K1389" s="56">
        <v>11.4</v>
      </c>
      <c r="L1389" s="56" t="s">
        <v>704</v>
      </c>
      <c r="M1389" s="61">
        <f t="shared" si="85"/>
        <v>0.05</v>
      </c>
    </row>
    <row r="1390" spans="1:13">
      <c r="A1390" s="55" t="s">
        <v>3445</v>
      </c>
      <c r="B1390" s="56">
        <v>2</v>
      </c>
      <c r="C1390" s="56">
        <v>16</v>
      </c>
      <c r="D1390" s="68">
        <f t="shared" si="86"/>
        <v>15.2</v>
      </c>
      <c r="E1390" s="68">
        <f t="shared" si="87"/>
        <v>16.8</v>
      </c>
      <c r="F1390" s="56">
        <v>8</v>
      </c>
      <c r="G1390" s="56">
        <v>31.2</v>
      </c>
      <c r="H1390" s="56">
        <v>700</v>
      </c>
      <c r="I1390" s="56">
        <v>0.25</v>
      </c>
      <c r="J1390" s="56">
        <v>0.5</v>
      </c>
      <c r="K1390" s="56">
        <v>12.2</v>
      </c>
      <c r="L1390" s="56" t="s">
        <v>704</v>
      </c>
      <c r="M1390" s="61">
        <f t="shared" si="85"/>
        <v>0.05</v>
      </c>
    </row>
    <row r="1391" spans="1:13">
      <c r="A1391" s="55" t="s">
        <v>3446</v>
      </c>
      <c r="B1391" s="56">
        <v>2</v>
      </c>
      <c r="C1391" s="56">
        <v>17</v>
      </c>
      <c r="D1391" s="68">
        <f t="shared" si="86"/>
        <v>16.15</v>
      </c>
      <c r="E1391" s="68">
        <f t="shared" si="87"/>
        <v>17.85</v>
      </c>
      <c r="F1391" s="56">
        <v>9</v>
      </c>
      <c r="G1391" s="56">
        <v>29.4</v>
      </c>
      <c r="H1391" s="56">
        <v>750</v>
      </c>
      <c r="I1391" s="56">
        <v>0.25</v>
      </c>
      <c r="J1391" s="56">
        <v>0.5</v>
      </c>
      <c r="K1391" s="56">
        <v>13</v>
      </c>
      <c r="L1391" s="56" t="s">
        <v>704</v>
      </c>
      <c r="M1391" s="61">
        <f t="shared" si="85"/>
        <v>0.0500000000000001</v>
      </c>
    </row>
    <row r="1392" spans="1:13">
      <c r="A1392" s="55" t="s">
        <v>3447</v>
      </c>
      <c r="B1392" s="56">
        <v>2</v>
      </c>
      <c r="C1392" s="56">
        <v>18</v>
      </c>
      <c r="D1392" s="68">
        <f t="shared" si="86"/>
        <v>17.1</v>
      </c>
      <c r="E1392" s="68">
        <f t="shared" si="87"/>
        <v>18.9</v>
      </c>
      <c r="F1392" s="56">
        <v>10</v>
      </c>
      <c r="G1392" s="56">
        <v>27.8</v>
      </c>
      <c r="H1392" s="56">
        <v>750</v>
      </c>
      <c r="I1392" s="56">
        <v>0.25</v>
      </c>
      <c r="J1392" s="56">
        <v>0.5</v>
      </c>
      <c r="K1392" s="56">
        <v>13.7</v>
      </c>
      <c r="L1392" s="56" t="s">
        <v>704</v>
      </c>
      <c r="M1392" s="61">
        <f t="shared" si="85"/>
        <v>0.0500000000000001</v>
      </c>
    </row>
    <row r="1393" spans="1:13">
      <c r="A1393" s="55" t="s">
        <v>3448</v>
      </c>
      <c r="B1393" s="56">
        <v>2</v>
      </c>
      <c r="C1393" s="56">
        <v>19</v>
      </c>
      <c r="D1393" s="68">
        <f t="shared" si="86"/>
        <v>18.05</v>
      </c>
      <c r="E1393" s="68">
        <f t="shared" si="87"/>
        <v>19.95</v>
      </c>
      <c r="F1393" s="56">
        <v>11</v>
      </c>
      <c r="G1393" s="56">
        <v>26.3</v>
      </c>
      <c r="H1393" s="56">
        <v>750</v>
      </c>
      <c r="I1393" s="56">
        <v>0.25</v>
      </c>
      <c r="J1393" s="56">
        <v>0.5</v>
      </c>
      <c r="K1393" s="56">
        <v>14.4</v>
      </c>
      <c r="L1393" s="56" t="s">
        <v>704</v>
      </c>
      <c r="M1393" s="61">
        <f t="shared" si="85"/>
        <v>0.05</v>
      </c>
    </row>
    <row r="1394" spans="1:13">
      <c r="A1394" s="55" t="s">
        <v>3449</v>
      </c>
      <c r="B1394" s="56">
        <v>2</v>
      </c>
      <c r="C1394" s="56">
        <v>20</v>
      </c>
      <c r="D1394" s="68">
        <f t="shared" si="86"/>
        <v>19</v>
      </c>
      <c r="E1394" s="68">
        <f t="shared" si="87"/>
        <v>21</v>
      </c>
      <c r="F1394" s="56">
        <v>11</v>
      </c>
      <c r="G1394" s="56">
        <v>25</v>
      </c>
      <c r="H1394" s="56">
        <v>750</v>
      </c>
      <c r="I1394" s="56">
        <v>0.25</v>
      </c>
      <c r="J1394" s="56">
        <v>0.5</v>
      </c>
      <c r="K1394" s="56">
        <v>15.2</v>
      </c>
      <c r="L1394" s="56" t="s">
        <v>704</v>
      </c>
      <c r="M1394" s="61">
        <f t="shared" si="85"/>
        <v>0.05</v>
      </c>
    </row>
    <row r="1395" spans="1:13">
      <c r="A1395" s="55" t="s">
        <v>3450</v>
      </c>
      <c r="B1395" s="56">
        <v>2</v>
      </c>
      <c r="C1395" s="56">
        <v>22</v>
      </c>
      <c r="D1395" s="68">
        <f t="shared" si="86"/>
        <v>20.9</v>
      </c>
      <c r="E1395" s="68">
        <f t="shared" si="87"/>
        <v>23.1</v>
      </c>
      <c r="F1395" s="56">
        <v>12</v>
      </c>
      <c r="G1395" s="56">
        <v>22.8</v>
      </c>
      <c r="H1395" s="56">
        <v>750</v>
      </c>
      <c r="I1395" s="56">
        <v>0.25</v>
      </c>
      <c r="J1395" s="56">
        <v>0.5</v>
      </c>
      <c r="K1395" s="56">
        <v>16.7</v>
      </c>
      <c r="L1395" s="56" t="s">
        <v>704</v>
      </c>
      <c r="M1395" s="61">
        <f t="shared" si="85"/>
        <v>0.0500000000000001</v>
      </c>
    </row>
    <row r="1396" spans="1:13">
      <c r="A1396" s="55" t="s">
        <v>3451</v>
      </c>
      <c r="B1396" s="56">
        <v>2</v>
      </c>
      <c r="C1396" s="56">
        <v>24</v>
      </c>
      <c r="D1396" s="68">
        <f t="shared" si="86"/>
        <v>22.8</v>
      </c>
      <c r="E1396" s="68">
        <f t="shared" si="87"/>
        <v>25.2</v>
      </c>
      <c r="F1396" s="56">
        <v>13</v>
      </c>
      <c r="G1396" s="56">
        <v>20.8</v>
      </c>
      <c r="H1396" s="56">
        <v>750</v>
      </c>
      <c r="I1396" s="56">
        <v>0.25</v>
      </c>
      <c r="J1396" s="56">
        <v>0.5</v>
      </c>
      <c r="K1396" s="56">
        <v>18.2</v>
      </c>
      <c r="L1396" s="56" t="s">
        <v>704</v>
      </c>
      <c r="M1396" s="61">
        <f t="shared" si="85"/>
        <v>0.0500000000000001</v>
      </c>
    </row>
    <row r="1397" spans="1:13">
      <c r="A1397" s="55" t="s">
        <v>3452</v>
      </c>
      <c r="B1397" s="56">
        <v>2</v>
      </c>
      <c r="C1397" s="56">
        <v>27</v>
      </c>
      <c r="D1397" s="68">
        <f t="shared" si="86"/>
        <v>25.65</v>
      </c>
      <c r="E1397" s="68">
        <f t="shared" si="87"/>
        <v>28.35</v>
      </c>
      <c r="F1397" s="56">
        <v>18</v>
      </c>
      <c r="G1397" s="56">
        <v>18.5</v>
      </c>
      <c r="H1397" s="56">
        <v>750</v>
      </c>
      <c r="I1397" s="56">
        <v>0.25</v>
      </c>
      <c r="J1397" s="56">
        <v>0.5</v>
      </c>
      <c r="K1397" s="56">
        <v>20.6</v>
      </c>
      <c r="L1397" s="56" t="s">
        <v>704</v>
      </c>
      <c r="M1397" s="61">
        <f t="shared" si="85"/>
        <v>0.0500000000000001</v>
      </c>
    </row>
    <row r="1398" spans="1:13">
      <c r="A1398" s="55" t="s">
        <v>3453</v>
      </c>
      <c r="B1398" s="56">
        <v>2</v>
      </c>
      <c r="C1398" s="56">
        <v>30</v>
      </c>
      <c r="D1398" s="68">
        <f t="shared" si="86"/>
        <v>28.5</v>
      </c>
      <c r="E1398" s="68">
        <f t="shared" si="87"/>
        <v>31.5</v>
      </c>
      <c r="F1398" s="56">
        <v>20</v>
      </c>
      <c r="G1398" s="56">
        <v>16.6</v>
      </c>
      <c r="H1398" s="56">
        <v>1000</v>
      </c>
      <c r="I1398" s="56">
        <v>0.25</v>
      </c>
      <c r="J1398" s="56">
        <v>0.5</v>
      </c>
      <c r="K1398" s="56">
        <v>22.5</v>
      </c>
      <c r="L1398" s="56" t="s">
        <v>704</v>
      </c>
      <c r="M1398" s="61">
        <f t="shared" si="85"/>
        <v>0.05</v>
      </c>
    </row>
    <row r="1399" spans="1:13">
      <c r="A1399" s="55" t="s">
        <v>3454</v>
      </c>
      <c r="B1399" s="56">
        <v>2</v>
      </c>
      <c r="C1399" s="56">
        <v>33</v>
      </c>
      <c r="D1399" s="68">
        <f t="shared" si="86"/>
        <v>31.35</v>
      </c>
      <c r="E1399" s="68">
        <f t="shared" si="87"/>
        <v>34.65</v>
      </c>
      <c r="F1399" s="56">
        <v>23</v>
      </c>
      <c r="G1399" s="56">
        <v>15.1</v>
      </c>
      <c r="H1399" s="56">
        <v>1000</v>
      </c>
      <c r="I1399" s="56">
        <v>0.25</v>
      </c>
      <c r="J1399" s="56">
        <v>0.5</v>
      </c>
      <c r="K1399" s="56">
        <v>25.1</v>
      </c>
      <c r="L1399" s="56" t="s">
        <v>704</v>
      </c>
      <c r="M1399" s="61">
        <f t="shared" si="85"/>
        <v>0.0500000000000001</v>
      </c>
    </row>
    <row r="1400" spans="1:13">
      <c r="A1400" s="55" t="s">
        <v>3455</v>
      </c>
      <c r="B1400" s="56">
        <v>2</v>
      </c>
      <c r="C1400" s="56">
        <v>36</v>
      </c>
      <c r="D1400" s="68">
        <f t="shared" si="86"/>
        <v>34.2</v>
      </c>
      <c r="E1400" s="68">
        <f t="shared" si="87"/>
        <v>37.8</v>
      </c>
      <c r="F1400" s="56">
        <v>25</v>
      </c>
      <c r="G1400" s="56">
        <v>13.9</v>
      </c>
      <c r="H1400" s="56">
        <v>1000</v>
      </c>
      <c r="I1400" s="56">
        <v>0.25</v>
      </c>
      <c r="J1400" s="56">
        <v>0.5</v>
      </c>
      <c r="K1400" s="56">
        <v>27.4</v>
      </c>
      <c r="L1400" s="56" t="s">
        <v>704</v>
      </c>
      <c r="M1400" s="61">
        <f t="shared" si="85"/>
        <v>0.0500000000000001</v>
      </c>
    </row>
    <row r="1401" spans="1:13">
      <c r="A1401" s="55" t="s">
        <v>3456</v>
      </c>
      <c r="B1401" s="56">
        <v>2</v>
      </c>
      <c r="C1401" s="56">
        <v>39</v>
      </c>
      <c r="D1401" s="68">
        <f t="shared" si="86"/>
        <v>37.05</v>
      </c>
      <c r="E1401" s="68">
        <f t="shared" si="87"/>
        <v>40.95</v>
      </c>
      <c r="F1401" s="56">
        <v>30</v>
      </c>
      <c r="G1401" s="56">
        <v>12.8</v>
      </c>
      <c r="H1401" s="56">
        <v>1000</v>
      </c>
      <c r="I1401" s="56">
        <v>0.25</v>
      </c>
      <c r="J1401" s="56">
        <v>0.5</v>
      </c>
      <c r="K1401" s="56">
        <v>29.7</v>
      </c>
      <c r="L1401" s="56" t="s">
        <v>704</v>
      </c>
      <c r="M1401" s="61">
        <f t="shared" si="85"/>
        <v>0.0500000000000001</v>
      </c>
    </row>
    <row r="1402" spans="1:13">
      <c r="A1402" s="55" t="s">
        <v>3457</v>
      </c>
      <c r="B1402" s="56">
        <v>2</v>
      </c>
      <c r="C1402" s="56">
        <v>43</v>
      </c>
      <c r="D1402" s="68">
        <f t="shared" si="86"/>
        <v>40.85</v>
      </c>
      <c r="E1402" s="68">
        <f t="shared" si="87"/>
        <v>45.15</v>
      </c>
      <c r="F1402" s="56">
        <v>35</v>
      </c>
      <c r="G1402" s="56">
        <v>11.6</v>
      </c>
      <c r="H1402" s="56">
        <v>1500</v>
      </c>
      <c r="I1402" s="56">
        <v>0.25</v>
      </c>
      <c r="J1402" s="56">
        <v>0.5</v>
      </c>
      <c r="K1402" s="56">
        <v>32.7</v>
      </c>
      <c r="L1402" s="56" t="s">
        <v>704</v>
      </c>
      <c r="M1402" s="61">
        <f t="shared" si="85"/>
        <v>0.05</v>
      </c>
    </row>
    <row r="1403" spans="1:13">
      <c r="A1403" s="55" t="s">
        <v>3458</v>
      </c>
      <c r="B1403" s="56">
        <v>2</v>
      </c>
      <c r="C1403" s="56">
        <v>47</v>
      </c>
      <c r="D1403" s="68">
        <f t="shared" si="86"/>
        <v>44.65</v>
      </c>
      <c r="E1403" s="68">
        <f t="shared" si="87"/>
        <v>49.35</v>
      </c>
      <c r="F1403" s="56">
        <v>40</v>
      </c>
      <c r="G1403" s="56">
        <v>10.6</v>
      </c>
      <c r="H1403" s="56">
        <v>1500</v>
      </c>
      <c r="I1403" s="56">
        <v>0.25</v>
      </c>
      <c r="J1403" s="56">
        <v>0.5</v>
      </c>
      <c r="K1403" s="56">
        <v>35.8</v>
      </c>
      <c r="L1403" s="56" t="s">
        <v>704</v>
      </c>
      <c r="M1403" s="61">
        <f t="shared" si="85"/>
        <v>0.05</v>
      </c>
    </row>
    <row r="1404" spans="1:13">
      <c r="A1404" s="55" t="s">
        <v>3459</v>
      </c>
      <c r="B1404" s="56">
        <v>2</v>
      </c>
      <c r="C1404" s="56">
        <v>51</v>
      </c>
      <c r="D1404" s="68">
        <f t="shared" si="86"/>
        <v>48.45</v>
      </c>
      <c r="E1404" s="68">
        <f t="shared" si="87"/>
        <v>53.55</v>
      </c>
      <c r="F1404" s="56">
        <v>48</v>
      </c>
      <c r="G1404" s="56">
        <v>9.8</v>
      </c>
      <c r="H1404" s="56">
        <v>1500</v>
      </c>
      <c r="I1404" s="56">
        <v>0.25</v>
      </c>
      <c r="J1404" s="56">
        <v>0.5</v>
      </c>
      <c r="K1404" s="56">
        <v>38.8</v>
      </c>
      <c r="L1404" s="56" t="s">
        <v>704</v>
      </c>
      <c r="M1404" s="61">
        <f t="shared" si="85"/>
        <v>0.0500000000000001</v>
      </c>
    </row>
    <row r="1405" spans="1:13">
      <c r="A1405" s="55" t="s">
        <v>3460</v>
      </c>
      <c r="B1405" s="56">
        <v>2</v>
      </c>
      <c r="C1405" s="56">
        <v>56</v>
      </c>
      <c r="D1405" s="68">
        <f t="shared" si="86"/>
        <v>53.2</v>
      </c>
      <c r="E1405" s="68">
        <f t="shared" si="87"/>
        <v>58.8</v>
      </c>
      <c r="F1405" s="56">
        <v>55</v>
      </c>
      <c r="G1405" s="56">
        <v>9</v>
      </c>
      <c r="H1405" s="56">
        <v>2000</v>
      </c>
      <c r="I1405" s="56">
        <v>0.25</v>
      </c>
      <c r="J1405" s="56">
        <v>0.5</v>
      </c>
      <c r="K1405" s="56">
        <v>42.6</v>
      </c>
      <c r="L1405" s="56" t="s">
        <v>704</v>
      </c>
      <c r="M1405" s="61">
        <f t="shared" si="85"/>
        <v>0.0500000000000001</v>
      </c>
    </row>
    <row r="1406" spans="1:13">
      <c r="A1406" s="55" t="s">
        <v>3461</v>
      </c>
      <c r="B1406" s="56">
        <v>2</v>
      </c>
      <c r="C1406" s="56">
        <v>62</v>
      </c>
      <c r="D1406" s="68">
        <f t="shared" si="86"/>
        <v>58.9</v>
      </c>
      <c r="E1406" s="68">
        <f t="shared" si="87"/>
        <v>65.1</v>
      </c>
      <c r="F1406" s="56">
        <v>60</v>
      </c>
      <c r="G1406" s="56">
        <v>8.1</v>
      </c>
      <c r="H1406" s="56">
        <v>2000</v>
      </c>
      <c r="I1406" s="56">
        <v>0.25</v>
      </c>
      <c r="J1406" s="56">
        <v>0.5</v>
      </c>
      <c r="K1406" s="56">
        <v>47.1</v>
      </c>
      <c r="L1406" s="56" t="s">
        <v>704</v>
      </c>
      <c r="M1406" s="61">
        <f t="shared" si="85"/>
        <v>0.05</v>
      </c>
    </row>
    <row r="1407" spans="1:13">
      <c r="A1407" s="55" t="s">
        <v>3462</v>
      </c>
      <c r="B1407" s="56">
        <v>2</v>
      </c>
      <c r="C1407" s="56">
        <v>68</v>
      </c>
      <c r="D1407" s="68">
        <f t="shared" si="86"/>
        <v>64.6</v>
      </c>
      <c r="E1407" s="68">
        <f t="shared" si="87"/>
        <v>71.4</v>
      </c>
      <c r="F1407" s="56">
        <v>75</v>
      </c>
      <c r="G1407" s="56">
        <v>7.4</v>
      </c>
      <c r="H1407" s="56">
        <v>2000</v>
      </c>
      <c r="I1407" s="56">
        <v>0.25</v>
      </c>
      <c r="J1407" s="56">
        <v>0.5</v>
      </c>
      <c r="K1407" s="56">
        <v>51.7</v>
      </c>
      <c r="L1407" s="56" t="s">
        <v>704</v>
      </c>
      <c r="M1407" s="61">
        <f t="shared" si="85"/>
        <v>0.0500000000000001</v>
      </c>
    </row>
    <row r="1408" spans="1:13">
      <c r="A1408" s="55" t="s">
        <v>3463</v>
      </c>
      <c r="B1408" s="56">
        <v>2</v>
      </c>
      <c r="C1408" s="56">
        <v>75</v>
      </c>
      <c r="D1408" s="68">
        <f t="shared" si="86"/>
        <v>71.25</v>
      </c>
      <c r="E1408" s="68">
        <f t="shared" si="87"/>
        <v>78.75</v>
      </c>
      <c r="F1408" s="56">
        <v>90</v>
      </c>
      <c r="G1408" s="56">
        <v>6.7</v>
      </c>
      <c r="H1408" s="56">
        <v>2000</v>
      </c>
      <c r="I1408" s="56">
        <v>0.25</v>
      </c>
      <c r="J1408" s="56">
        <v>0.5</v>
      </c>
      <c r="K1408" s="56">
        <v>56</v>
      </c>
      <c r="L1408" s="56" t="s">
        <v>704</v>
      </c>
      <c r="M1408" s="61">
        <f t="shared" si="85"/>
        <v>0.05</v>
      </c>
    </row>
    <row r="1409" spans="1:13">
      <c r="A1409" s="55" t="s">
        <v>3464</v>
      </c>
      <c r="B1409" s="56">
        <v>2</v>
      </c>
      <c r="C1409" s="56">
        <v>82</v>
      </c>
      <c r="D1409" s="68">
        <f t="shared" si="86"/>
        <v>77.9</v>
      </c>
      <c r="E1409" s="68">
        <f t="shared" si="87"/>
        <v>86.1</v>
      </c>
      <c r="F1409" s="56">
        <v>100</v>
      </c>
      <c r="G1409" s="56">
        <v>6.1</v>
      </c>
      <c r="H1409" s="56">
        <v>3000</v>
      </c>
      <c r="I1409" s="56">
        <v>0.25</v>
      </c>
      <c r="J1409" s="56">
        <v>0.5</v>
      </c>
      <c r="K1409" s="56">
        <v>62.2</v>
      </c>
      <c r="L1409" s="56" t="s">
        <v>704</v>
      </c>
      <c r="M1409" s="61">
        <f t="shared" si="85"/>
        <v>0.0500000000000001</v>
      </c>
    </row>
    <row r="1410" spans="1:13">
      <c r="A1410" s="55" t="s">
        <v>3465</v>
      </c>
      <c r="B1410" s="56">
        <v>2</v>
      </c>
      <c r="C1410" s="56">
        <v>91</v>
      </c>
      <c r="D1410" s="68">
        <f t="shared" si="86"/>
        <v>86.45</v>
      </c>
      <c r="E1410" s="68">
        <f t="shared" si="87"/>
        <v>95.55</v>
      </c>
      <c r="F1410" s="56">
        <v>125</v>
      </c>
      <c r="G1410" s="56">
        <v>5.5</v>
      </c>
      <c r="H1410" s="56">
        <v>3000</v>
      </c>
      <c r="I1410" s="56">
        <v>0.25</v>
      </c>
      <c r="J1410" s="56">
        <v>0.5</v>
      </c>
      <c r="K1410" s="56">
        <v>69.2</v>
      </c>
      <c r="L1410" s="56" t="s">
        <v>704</v>
      </c>
      <c r="M1410" s="61">
        <f t="shared" si="85"/>
        <v>0.05</v>
      </c>
    </row>
    <row r="1411" spans="1:13">
      <c r="A1411" s="55" t="s">
        <v>3466</v>
      </c>
      <c r="B1411" s="56">
        <v>2</v>
      </c>
      <c r="C1411" s="56">
        <v>100</v>
      </c>
      <c r="D1411" s="68">
        <f t="shared" si="86"/>
        <v>95</v>
      </c>
      <c r="E1411" s="68">
        <f t="shared" si="87"/>
        <v>105</v>
      </c>
      <c r="F1411" s="56">
        <v>175</v>
      </c>
      <c r="G1411" s="56">
        <v>5</v>
      </c>
      <c r="H1411" s="56">
        <v>3000</v>
      </c>
      <c r="I1411" s="56">
        <v>0.25</v>
      </c>
      <c r="J1411" s="56">
        <v>0.5</v>
      </c>
      <c r="K1411" s="56">
        <v>76</v>
      </c>
      <c r="L1411" s="56" t="s">
        <v>704</v>
      </c>
      <c r="M1411" s="61">
        <f t="shared" si="85"/>
        <v>0.05</v>
      </c>
    </row>
    <row r="1412" spans="1:13">
      <c r="A1412" s="55" t="s">
        <v>3467</v>
      </c>
      <c r="B1412" s="56">
        <v>2</v>
      </c>
      <c r="C1412" s="56">
        <v>110</v>
      </c>
      <c r="D1412" s="68">
        <f t="shared" si="86"/>
        <v>104.5</v>
      </c>
      <c r="E1412" s="68">
        <f t="shared" si="87"/>
        <v>115.5</v>
      </c>
      <c r="F1412" s="56">
        <v>250</v>
      </c>
      <c r="G1412" s="56">
        <v>4.5</v>
      </c>
      <c r="H1412" s="56">
        <v>4000</v>
      </c>
      <c r="I1412" s="56">
        <v>0.25</v>
      </c>
      <c r="J1412" s="56">
        <v>0.5</v>
      </c>
      <c r="K1412" s="56">
        <v>83.6</v>
      </c>
      <c r="L1412" s="56" t="s">
        <v>704</v>
      </c>
      <c r="M1412" s="61">
        <f t="shared" si="85"/>
        <v>0.05</v>
      </c>
    </row>
    <row r="1413" spans="1:13">
      <c r="A1413" s="55" t="s">
        <v>3468</v>
      </c>
      <c r="B1413" s="56">
        <v>2</v>
      </c>
      <c r="C1413" s="56">
        <v>120</v>
      </c>
      <c r="D1413" s="68">
        <f t="shared" si="86"/>
        <v>114</v>
      </c>
      <c r="E1413" s="68">
        <f t="shared" si="87"/>
        <v>126</v>
      </c>
      <c r="F1413" s="56">
        <v>325</v>
      </c>
      <c r="G1413" s="56">
        <v>4.2</v>
      </c>
      <c r="H1413" s="56">
        <v>4500</v>
      </c>
      <c r="I1413" s="56">
        <v>0.25</v>
      </c>
      <c r="J1413" s="56">
        <v>0.5</v>
      </c>
      <c r="K1413" s="56">
        <v>91.2</v>
      </c>
      <c r="L1413" s="56" t="s">
        <v>704</v>
      </c>
      <c r="M1413" s="61">
        <f t="shared" ref="M1413:M1476" si="88">(C1413-D1413)/C1413</f>
        <v>0.05</v>
      </c>
    </row>
    <row r="1414" spans="1:13">
      <c r="A1414" s="55" t="s">
        <v>3469</v>
      </c>
      <c r="B1414" s="56">
        <v>2</v>
      </c>
      <c r="C1414" s="56">
        <v>130</v>
      </c>
      <c r="D1414" s="68">
        <f t="shared" si="86"/>
        <v>123.5</v>
      </c>
      <c r="E1414" s="68">
        <f t="shared" si="87"/>
        <v>136.5</v>
      </c>
      <c r="F1414" s="56">
        <v>400</v>
      </c>
      <c r="G1414" s="56">
        <v>3.8</v>
      </c>
      <c r="H1414" s="56">
        <v>5000</v>
      </c>
      <c r="I1414" s="56">
        <v>0.25</v>
      </c>
      <c r="J1414" s="56">
        <v>0.5</v>
      </c>
      <c r="K1414" s="56">
        <v>98.8</v>
      </c>
      <c r="L1414" s="56" t="s">
        <v>704</v>
      </c>
      <c r="M1414" s="61">
        <f t="shared" si="88"/>
        <v>0.05</v>
      </c>
    </row>
    <row r="1415" spans="1:13">
      <c r="A1415" s="55" t="s">
        <v>3470</v>
      </c>
      <c r="B1415" s="56">
        <v>2</v>
      </c>
      <c r="C1415" s="56">
        <v>140</v>
      </c>
      <c r="D1415" s="68">
        <f t="shared" si="86"/>
        <v>133</v>
      </c>
      <c r="E1415" s="68">
        <f t="shared" si="87"/>
        <v>147</v>
      </c>
      <c r="F1415" s="56">
        <v>500</v>
      </c>
      <c r="G1415" s="56">
        <v>3.6</v>
      </c>
      <c r="H1415" s="56">
        <v>5500</v>
      </c>
      <c r="I1415" s="56">
        <v>0.25</v>
      </c>
      <c r="J1415" s="56">
        <v>0.5</v>
      </c>
      <c r="K1415" s="56">
        <v>106.4</v>
      </c>
      <c r="L1415" s="56" t="s">
        <v>704</v>
      </c>
      <c r="M1415" s="61">
        <f t="shared" si="88"/>
        <v>0.05</v>
      </c>
    </row>
    <row r="1416" spans="1:13">
      <c r="A1416" s="55" t="s">
        <v>3471</v>
      </c>
      <c r="B1416" s="56">
        <v>2</v>
      </c>
      <c r="C1416" s="56">
        <v>150</v>
      </c>
      <c r="D1416" s="68">
        <f t="shared" si="86"/>
        <v>142.5</v>
      </c>
      <c r="E1416" s="68">
        <f t="shared" si="87"/>
        <v>157.5</v>
      </c>
      <c r="F1416" s="56">
        <v>575</v>
      </c>
      <c r="G1416" s="56">
        <v>3.3</v>
      </c>
      <c r="H1416" s="56">
        <v>6000</v>
      </c>
      <c r="I1416" s="56">
        <v>0.25</v>
      </c>
      <c r="J1416" s="56">
        <v>0.5</v>
      </c>
      <c r="K1416" s="56">
        <v>114</v>
      </c>
      <c r="L1416" s="56" t="s">
        <v>704</v>
      </c>
      <c r="M1416" s="61">
        <f t="shared" si="88"/>
        <v>0.05</v>
      </c>
    </row>
    <row r="1417" spans="1:13">
      <c r="A1417" s="55" t="s">
        <v>3472</v>
      </c>
      <c r="B1417" s="56">
        <v>2</v>
      </c>
      <c r="C1417" s="56">
        <v>160</v>
      </c>
      <c r="D1417" s="68">
        <f t="shared" si="86"/>
        <v>152</v>
      </c>
      <c r="E1417" s="68">
        <f t="shared" si="87"/>
        <v>168</v>
      </c>
      <c r="F1417" s="56">
        <v>650</v>
      </c>
      <c r="G1417" s="56">
        <v>3.1</v>
      </c>
      <c r="H1417" s="56">
        <v>6500</v>
      </c>
      <c r="I1417" s="56">
        <v>0.25</v>
      </c>
      <c r="J1417" s="56">
        <v>0.5</v>
      </c>
      <c r="K1417" s="56">
        <v>121.6</v>
      </c>
      <c r="L1417" s="56" t="s">
        <v>704</v>
      </c>
      <c r="M1417" s="61">
        <f t="shared" si="88"/>
        <v>0.05</v>
      </c>
    </row>
    <row r="1418" spans="1:13">
      <c r="A1418" s="55" t="s">
        <v>3473</v>
      </c>
      <c r="B1418" s="56">
        <v>2</v>
      </c>
      <c r="C1418" s="56">
        <v>170</v>
      </c>
      <c r="D1418" s="68">
        <f t="shared" si="86"/>
        <v>161.5</v>
      </c>
      <c r="E1418" s="68">
        <f t="shared" si="87"/>
        <v>178.5</v>
      </c>
      <c r="F1418" s="56">
        <v>675</v>
      </c>
      <c r="G1418" s="56">
        <v>2.9</v>
      </c>
      <c r="H1418" s="56">
        <v>7000</v>
      </c>
      <c r="I1418" s="56">
        <v>0.25</v>
      </c>
      <c r="J1418" s="56">
        <v>0.5</v>
      </c>
      <c r="K1418" s="56">
        <v>130.4</v>
      </c>
      <c r="L1418" s="56" t="s">
        <v>704</v>
      </c>
      <c r="M1418" s="61">
        <f t="shared" si="88"/>
        <v>0.05</v>
      </c>
    </row>
    <row r="1419" spans="1:13">
      <c r="A1419" s="55" t="s">
        <v>3474</v>
      </c>
      <c r="B1419" s="56">
        <v>2</v>
      </c>
      <c r="C1419" s="56">
        <v>180</v>
      </c>
      <c r="D1419" s="68">
        <f t="shared" si="86"/>
        <v>171</v>
      </c>
      <c r="E1419" s="68">
        <f t="shared" si="87"/>
        <v>189</v>
      </c>
      <c r="F1419" s="56">
        <v>725</v>
      </c>
      <c r="G1419" s="56">
        <v>2.8</v>
      </c>
      <c r="H1419" s="56">
        <v>7000</v>
      </c>
      <c r="I1419" s="56">
        <v>0.25</v>
      </c>
      <c r="J1419" s="56">
        <v>0.5</v>
      </c>
      <c r="K1419" s="56">
        <v>136.8</v>
      </c>
      <c r="L1419" s="56" t="s">
        <v>704</v>
      </c>
      <c r="M1419" s="61">
        <f t="shared" si="88"/>
        <v>0.05</v>
      </c>
    </row>
    <row r="1420" spans="1:13">
      <c r="A1420" s="55" t="s">
        <v>3475</v>
      </c>
      <c r="B1420" s="56">
        <v>2</v>
      </c>
      <c r="C1420" s="56">
        <v>190</v>
      </c>
      <c r="D1420" s="68">
        <f t="shared" si="86"/>
        <v>180.5</v>
      </c>
      <c r="E1420" s="68">
        <f t="shared" si="87"/>
        <v>199.5</v>
      </c>
      <c r="F1420" s="56">
        <v>825</v>
      </c>
      <c r="G1420" s="56">
        <v>2.6</v>
      </c>
      <c r="H1420" s="56">
        <v>8000</v>
      </c>
      <c r="I1420" s="56">
        <v>0.25</v>
      </c>
      <c r="J1420" s="56">
        <v>0.5</v>
      </c>
      <c r="K1420" s="56">
        <v>144.8</v>
      </c>
      <c r="L1420" s="56" t="s">
        <v>704</v>
      </c>
      <c r="M1420" s="61">
        <f t="shared" si="88"/>
        <v>0.05</v>
      </c>
    </row>
    <row r="1421" spans="1:13">
      <c r="A1421" s="55" t="s">
        <v>3476</v>
      </c>
      <c r="B1421" s="56">
        <v>2</v>
      </c>
      <c r="C1421" s="56">
        <v>200</v>
      </c>
      <c r="D1421" s="68">
        <f t="shared" si="86"/>
        <v>190</v>
      </c>
      <c r="E1421" s="68">
        <f t="shared" si="87"/>
        <v>210</v>
      </c>
      <c r="F1421" s="56">
        <v>1900</v>
      </c>
      <c r="G1421" s="56">
        <v>2.5</v>
      </c>
      <c r="H1421" s="56">
        <v>9990</v>
      </c>
      <c r="I1421" s="56">
        <v>0.25</v>
      </c>
      <c r="J1421" s="56">
        <v>0.5</v>
      </c>
      <c r="K1421" s="56">
        <v>152</v>
      </c>
      <c r="L1421" s="56" t="s">
        <v>704</v>
      </c>
      <c r="M1421" s="61">
        <f t="shared" si="88"/>
        <v>0.05</v>
      </c>
    </row>
    <row r="1422" spans="1:13">
      <c r="A1422" s="55" t="s">
        <v>3477</v>
      </c>
      <c r="B1422" s="56">
        <v>2</v>
      </c>
      <c r="C1422" s="56">
        <v>3.3</v>
      </c>
      <c r="D1422" s="68">
        <f t="shared" ref="D1422:D1485" si="89">C1422*0.95</f>
        <v>3.135</v>
      </c>
      <c r="E1422" s="68">
        <f t="shared" ref="E1422:E1485" si="90">C1422*1.05</f>
        <v>3.465</v>
      </c>
      <c r="F1422" s="56">
        <v>8</v>
      </c>
      <c r="G1422" s="56">
        <v>145</v>
      </c>
      <c r="H1422" s="56">
        <v>400</v>
      </c>
      <c r="I1422" s="56">
        <v>1</v>
      </c>
      <c r="J1422" s="56">
        <v>50</v>
      </c>
      <c r="K1422" s="56">
        <v>1</v>
      </c>
      <c r="L1422" s="56" t="s">
        <v>1026</v>
      </c>
      <c r="M1422" s="61">
        <f t="shared" si="88"/>
        <v>0.05</v>
      </c>
    </row>
    <row r="1423" spans="1:13">
      <c r="A1423" s="55" t="s">
        <v>3478</v>
      </c>
      <c r="B1423" s="56">
        <v>2</v>
      </c>
      <c r="C1423" s="56">
        <v>3.6</v>
      </c>
      <c r="D1423" s="68">
        <f t="shared" si="89"/>
        <v>3.42</v>
      </c>
      <c r="E1423" s="68">
        <f t="shared" si="90"/>
        <v>3.78</v>
      </c>
      <c r="F1423" s="56">
        <v>5</v>
      </c>
      <c r="G1423" s="56">
        <v>139</v>
      </c>
      <c r="H1423" s="56">
        <v>400</v>
      </c>
      <c r="I1423" s="56">
        <v>1</v>
      </c>
      <c r="J1423" s="56">
        <v>10</v>
      </c>
      <c r="K1423" s="56">
        <v>1</v>
      </c>
      <c r="L1423" s="56" t="s">
        <v>1026</v>
      </c>
      <c r="M1423" s="61">
        <f t="shared" si="88"/>
        <v>0.05</v>
      </c>
    </row>
    <row r="1424" spans="1:13">
      <c r="A1424" s="55" t="s">
        <v>3479</v>
      </c>
      <c r="B1424" s="56">
        <v>2</v>
      </c>
      <c r="C1424" s="56">
        <v>3.9</v>
      </c>
      <c r="D1424" s="68">
        <f t="shared" si="89"/>
        <v>3.705</v>
      </c>
      <c r="E1424" s="68">
        <f t="shared" si="90"/>
        <v>4.095</v>
      </c>
      <c r="F1424" s="56">
        <v>5</v>
      </c>
      <c r="G1424" s="56">
        <v>128</v>
      </c>
      <c r="H1424" s="56">
        <v>400</v>
      </c>
      <c r="I1424" s="56">
        <v>1</v>
      </c>
      <c r="J1424" s="56">
        <v>10</v>
      </c>
      <c r="K1424" s="56">
        <v>1</v>
      </c>
      <c r="L1424" s="56" t="s">
        <v>1026</v>
      </c>
      <c r="M1424" s="61">
        <f t="shared" si="88"/>
        <v>0.0500000000000001</v>
      </c>
    </row>
    <row r="1425" spans="1:13">
      <c r="A1425" s="55" t="s">
        <v>3480</v>
      </c>
      <c r="B1425" s="56">
        <v>2</v>
      </c>
      <c r="C1425" s="56">
        <v>4.3</v>
      </c>
      <c r="D1425" s="68">
        <f t="shared" si="89"/>
        <v>4.085</v>
      </c>
      <c r="E1425" s="68">
        <f t="shared" si="90"/>
        <v>4.515</v>
      </c>
      <c r="F1425" s="56">
        <v>4.5</v>
      </c>
      <c r="G1425" s="56">
        <v>116</v>
      </c>
      <c r="H1425" s="56">
        <v>400</v>
      </c>
      <c r="I1425" s="56">
        <v>1</v>
      </c>
      <c r="J1425" s="56">
        <v>10</v>
      </c>
      <c r="K1425" s="56">
        <v>1</v>
      </c>
      <c r="L1425" s="56" t="s">
        <v>1026</v>
      </c>
      <c r="M1425" s="61">
        <f t="shared" si="88"/>
        <v>0.05</v>
      </c>
    </row>
    <row r="1426" spans="1:13">
      <c r="A1426" s="55" t="s">
        <v>3481</v>
      </c>
      <c r="B1426" s="56">
        <v>2</v>
      </c>
      <c r="C1426" s="56">
        <v>4.7</v>
      </c>
      <c r="D1426" s="68">
        <f t="shared" si="89"/>
        <v>4.465</v>
      </c>
      <c r="E1426" s="68">
        <f t="shared" si="90"/>
        <v>4.935</v>
      </c>
      <c r="F1426" s="56">
        <v>4.5</v>
      </c>
      <c r="G1426" s="56">
        <v>106</v>
      </c>
      <c r="H1426" s="56">
        <v>550</v>
      </c>
      <c r="I1426" s="56">
        <v>1</v>
      </c>
      <c r="J1426" s="56">
        <v>10</v>
      </c>
      <c r="K1426" s="56">
        <v>1</v>
      </c>
      <c r="L1426" s="56" t="s">
        <v>1026</v>
      </c>
      <c r="M1426" s="61">
        <f t="shared" si="88"/>
        <v>0.0500000000000001</v>
      </c>
    </row>
    <row r="1427" spans="1:13">
      <c r="A1427" s="55" t="s">
        <v>3482</v>
      </c>
      <c r="B1427" s="56">
        <v>2</v>
      </c>
      <c r="C1427" s="56">
        <v>5.1</v>
      </c>
      <c r="D1427" s="68">
        <f t="shared" si="89"/>
        <v>4.845</v>
      </c>
      <c r="E1427" s="68">
        <f t="shared" si="90"/>
        <v>5.355</v>
      </c>
      <c r="F1427" s="56">
        <v>3.5</v>
      </c>
      <c r="G1427" s="56">
        <v>98</v>
      </c>
      <c r="H1427" s="56">
        <v>600</v>
      </c>
      <c r="I1427" s="56">
        <v>1</v>
      </c>
      <c r="J1427" s="56">
        <v>10</v>
      </c>
      <c r="K1427" s="56">
        <v>1</v>
      </c>
      <c r="L1427" s="56" t="s">
        <v>1026</v>
      </c>
      <c r="M1427" s="61">
        <f t="shared" si="88"/>
        <v>0.05</v>
      </c>
    </row>
    <row r="1428" spans="1:13">
      <c r="A1428" s="55" t="s">
        <v>3483</v>
      </c>
      <c r="B1428" s="56">
        <v>2</v>
      </c>
      <c r="C1428" s="56">
        <v>5.6</v>
      </c>
      <c r="D1428" s="68">
        <f t="shared" si="89"/>
        <v>5.32</v>
      </c>
      <c r="E1428" s="68">
        <f t="shared" si="90"/>
        <v>5.88</v>
      </c>
      <c r="F1428" s="56">
        <v>2.5</v>
      </c>
      <c r="G1428" s="56">
        <v>89.5</v>
      </c>
      <c r="H1428" s="56">
        <v>500</v>
      </c>
      <c r="I1428" s="56">
        <v>1</v>
      </c>
      <c r="J1428" s="56">
        <v>10</v>
      </c>
      <c r="K1428" s="56">
        <v>2</v>
      </c>
      <c r="L1428" s="56" t="s">
        <v>1026</v>
      </c>
      <c r="M1428" s="61">
        <f t="shared" si="88"/>
        <v>0.05</v>
      </c>
    </row>
    <row r="1429" spans="1:13">
      <c r="A1429" s="55" t="s">
        <v>3484</v>
      </c>
      <c r="B1429" s="56">
        <v>2</v>
      </c>
      <c r="C1429" s="56">
        <v>6.2</v>
      </c>
      <c r="D1429" s="68">
        <f t="shared" si="89"/>
        <v>5.89</v>
      </c>
      <c r="E1429" s="68">
        <f t="shared" si="90"/>
        <v>6.51</v>
      </c>
      <c r="F1429" s="56">
        <v>1.5</v>
      </c>
      <c r="G1429" s="56">
        <v>80.5</v>
      </c>
      <c r="H1429" s="56">
        <v>700</v>
      </c>
      <c r="I1429" s="56">
        <v>1</v>
      </c>
      <c r="J1429" s="56">
        <v>10</v>
      </c>
      <c r="K1429" s="56">
        <v>3</v>
      </c>
      <c r="L1429" s="56" t="s">
        <v>1026</v>
      </c>
      <c r="M1429" s="61">
        <f t="shared" si="88"/>
        <v>0.0500000000000001</v>
      </c>
    </row>
    <row r="1430" spans="1:13">
      <c r="A1430" s="55" t="s">
        <v>3485</v>
      </c>
      <c r="B1430" s="56">
        <v>2</v>
      </c>
      <c r="C1430" s="56">
        <v>6.8</v>
      </c>
      <c r="D1430" s="68">
        <f t="shared" si="89"/>
        <v>6.46</v>
      </c>
      <c r="E1430" s="68">
        <f t="shared" si="90"/>
        <v>7.14</v>
      </c>
      <c r="F1430" s="56">
        <v>2</v>
      </c>
      <c r="G1430" s="56">
        <v>73.5</v>
      </c>
      <c r="H1430" s="56">
        <v>700</v>
      </c>
      <c r="I1430" s="56">
        <v>1</v>
      </c>
      <c r="J1430" s="56">
        <v>10</v>
      </c>
      <c r="K1430" s="56">
        <v>4</v>
      </c>
      <c r="L1430" s="56" t="s">
        <v>1026</v>
      </c>
      <c r="M1430" s="61">
        <f t="shared" si="88"/>
        <v>0.05</v>
      </c>
    </row>
    <row r="1431" spans="1:13">
      <c r="A1431" s="55" t="s">
        <v>3486</v>
      </c>
      <c r="B1431" s="56">
        <v>2</v>
      </c>
      <c r="C1431" s="56">
        <v>7.5</v>
      </c>
      <c r="D1431" s="68">
        <f t="shared" si="89"/>
        <v>7.125</v>
      </c>
      <c r="E1431" s="68">
        <f t="shared" si="90"/>
        <v>7.875</v>
      </c>
      <c r="F1431" s="56">
        <v>2</v>
      </c>
      <c r="G1431" s="56">
        <v>66.5</v>
      </c>
      <c r="H1431" s="56">
        <v>700</v>
      </c>
      <c r="I1431" s="56">
        <v>0.5</v>
      </c>
      <c r="J1431" s="56">
        <v>10</v>
      </c>
      <c r="K1431" s="56">
        <v>5</v>
      </c>
      <c r="L1431" s="56" t="s">
        <v>1026</v>
      </c>
      <c r="M1431" s="61">
        <f t="shared" si="88"/>
        <v>0.05</v>
      </c>
    </row>
    <row r="1432" spans="1:13">
      <c r="A1432" s="55" t="s">
        <v>3487</v>
      </c>
      <c r="B1432" s="56">
        <v>2</v>
      </c>
      <c r="C1432" s="56">
        <v>8.2</v>
      </c>
      <c r="D1432" s="68">
        <f t="shared" si="89"/>
        <v>7.79</v>
      </c>
      <c r="E1432" s="68">
        <f t="shared" si="90"/>
        <v>8.61</v>
      </c>
      <c r="F1432" s="56">
        <v>2.3</v>
      </c>
      <c r="G1432" s="56">
        <v>61</v>
      </c>
      <c r="H1432" s="56">
        <v>700</v>
      </c>
      <c r="I1432" s="56">
        <v>0.5</v>
      </c>
      <c r="J1432" s="56">
        <v>10</v>
      </c>
      <c r="K1432" s="56">
        <v>6</v>
      </c>
      <c r="L1432" s="56" t="s">
        <v>1026</v>
      </c>
      <c r="M1432" s="61">
        <f t="shared" si="88"/>
        <v>0.05</v>
      </c>
    </row>
    <row r="1433" spans="1:13">
      <c r="A1433" s="55" t="s">
        <v>3488</v>
      </c>
      <c r="B1433" s="56">
        <v>2</v>
      </c>
      <c r="C1433" s="56">
        <v>9.1</v>
      </c>
      <c r="D1433" s="68">
        <f t="shared" si="89"/>
        <v>8.645</v>
      </c>
      <c r="E1433" s="68">
        <f t="shared" si="90"/>
        <v>9.555</v>
      </c>
      <c r="F1433" s="56">
        <v>2.5</v>
      </c>
      <c r="G1433" s="56">
        <v>55</v>
      </c>
      <c r="H1433" s="56">
        <v>700</v>
      </c>
      <c r="I1433" s="56">
        <v>0.5</v>
      </c>
      <c r="J1433" s="56">
        <v>10</v>
      </c>
      <c r="K1433" s="56">
        <v>7</v>
      </c>
      <c r="L1433" s="56" t="s">
        <v>1026</v>
      </c>
      <c r="M1433" s="61">
        <f t="shared" si="88"/>
        <v>0.05</v>
      </c>
    </row>
    <row r="1434" spans="1:13">
      <c r="A1434" s="55" t="s">
        <v>3489</v>
      </c>
      <c r="B1434" s="56">
        <v>2</v>
      </c>
      <c r="C1434" s="56">
        <v>10</v>
      </c>
      <c r="D1434" s="68">
        <f t="shared" si="89"/>
        <v>9.5</v>
      </c>
      <c r="E1434" s="68">
        <f t="shared" si="90"/>
        <v>10.5</v>
      </c>
      <c r="F1434" s="56">
        <v>3.5</v>
      </c>
      <c r="G1434" s="56">
        <v>50</v>
      </c>
      <c r="H1434" s="56">
        <v>700</v>
      </c>
      <c r="I1434" s="56">
        <v>0.25</v>
      </c>
      <c r="J1434" s="56">
        <v>10</v>
      </c>
      <c r="K1434" s="56">
        <v>7.6</v>
      </c>
      <c r="L1434" s="56" t="s">
        <v>1026</v>
      </c>
      <c r="M1434" s="61">
        <f t="shared" si="88"/>
        <v>0.05</v>
      </c>
    </row>
    <row r="1435" spans="1:13">
      <c r="A1435" s="55" t="s">
        <v>3490</v>
      </c>
      <c r="B1435" s="56">
        <v>2</v>
      </c>
      <c r="C1435" s="56">
        <v>11</v>
      </c>
      <c r="D1435" s="68">
        <f t="shared" si="89"/>
        <v>10.45</v>
      </c>
      <c r="E1435" s="68">
        <f t="shared" si="90"/>
        <v>11.55</v>
      </c>
      <c r="F1435" s="56">
        <v>4</v>
      </c>
      <c r="G1435" s="56">
        <v>45.5</v>
      </c>
      <c r="H1435" s="56">
        <v>700</v>
      </c>
      <c r="I1435" s="56">
        <v>0.25</v>
      </c>
      <c r="J1435" s="56">
        <v>0.5</v>
      </c>
      <c r="K1435" s="56">
        <v>8.4</v>
      </c>
      <c r="L1435" s="56" t="s">
        <v>1026</v>
      </c>
      <c r="M1435" s="61">
        <f t="shared" si="88"/>
        <v>0.0500000000000001</v>
      </c>
    </row>
    <row r="1436" spans="1:13">
      <c r="A1436" s="55" t="s">
        <v>3491</v>
      </c>
      <c r="B1436" s="56">
        <v>2</v>
      </c>
      <c r="C1436" s="56">
        <v>12</v>
      </c>
      <c r="D1436" s="68">
        <f t="shared" si="89"/>
        <v>11.4</v>
      </c>
      <c r="E1436" s="68">
        <f t="shared" si="90"/>
        <v>12.6</v>
      </c>
      <c r="F1436" s="56">
        <v>4.5</v>
      </c>
      <c r="G1436" s="56">
        <v>41.5</v>
      </c>
      <c r="H1436" s="56">
        <v>700</v>
      </c>
      <c r="I1436" s="56">
        <v>0.25</v>
      </c>
      <c r="J1436" s="56">
        <v>0.5</v>
      </c>
      <c r="K1436" s="56">
        <v>9.1</v>
      </c>
      <c r="L1436" s="56" t="s">
        <v>1026</v>
      </c>
      <c r="M1436" s="61">
        <f t="shared" si="88"/>
        <v>0.0500000000000001</v>
      </c>
    </row>
    <row r="1437" spans="1:13">
      <c r="A1437" s="55" t="s">
        <v>3492</v>
      </c>
      <c r="B1437" s="56">
        <v>2</v>
      </c>
      <c r="C1437" s="56">
        <v>13</v>
      </c>
      <c r="D1437" s="68">
        <f t="shared" si="89"/>
        <v>12.35</v>
      </c>
      <c r="E1437" s="68">
        <f t="shared" si="90"/>
        <v>13.65</v>
      </c>
      <c r="F1437" s="56">
        <v>5</v>
      </c>
      <c r="G1437" s="56">
        <v>38.5</v>
      </c>
      <c r="H1437" s="56">
        <v>700</v>
      </c>
      <c r="I1437" s="56">
        <v>0.25</v>
      </c>
      <c r="J1437" s="56">
        <v>0.5</v>
      </c>
      <c r="K1437" s="56">
        <v>9.9</v>
      </c>
      <c r="L1437" s="56" t="s">
        <v>1026</v>
      </c>
      <c r="M1437" s="61">
        <f t="shared" si="88"/>
        <v>0.05</v>
      </c>
    </row>
    <row r="1438" spans="1:13">
      <c r="A1438" s="55" t="s">
        <v>3493</v>
      </c>
      <c r="B1438" s="56">
        <v>2</v>
      </c>
      <c r="C1438" s="56">
        <v>14</v>
      </c>
      <c r="D1438" s="68">
        <f t="shared" si="89"/>
        <v>13.3</v>
      </c>
      <c r="E1438" s="68">
        <f t="shared" si="90"/>
        <v>14.7</v>
      </c>
      <c r="F1438" s="56">
        <v>5.5</v>
      </c>
      <c r="G1438" s="56">
        <v>35.7</v>
      </c>
      <c r="H1438" s="56">
        <v>700</v>
      </c>
      <c r="I1438" s="56">
        <v>0.25</v>
      </c>
      <c r="J1438" s="56">
        <v>0.5</v>
      </c>
      <c r="K1438" s="56">
        <v>10.6</v>
      </c>
      <c r="L1438" s="56" t="s">
        <v>1026</v>
      </c>
      <c r="M1438" s="61">
        <f t="shared" si="88"/>
        <v>0.0500000000000001</v>
      </c>
    </row>
    <row r="1439" spans="1:13">
      <c r="A1439" s="55" t="s">
        <v>3494</v>
      </c>
      <c r="B1439" s="56">
        <v>2</v>
      </c>
      <c r="C1439" s="56">
        <v>15</v>
      </c>
      <c r="D1439" s="68">
        <f t="shared" si="89"/>
        <v>14.25</v>
      </c>
      <c r="E1439" s="68">
        <f t="shared" si="90"/>
        <v>15.75</v>
      </c>
      <c r="F1439" s="56">
        <v>7</v>
      </c>
      <c r="G1439" s="56">
        <v>33.4</v>
      </c>
      <c r="H1439" s="56">
        <v>700</v>
      </c>
      <c r="I1439" s="56">
        <v>0.25</v>
      </c>
      <c r="J1439" s="56">
        <v>0.5</v>
      </c>
      <c r="K1439" s="56">
        <v>11.4</v>
      </c>
      <c r="L1439" s="56" t="s">
        <v>1026</v>
      </c>
      <c r="M1439" s="61">
        <f t="shared" si="88"/>
        <v>0.05</v>
      </c>
    </row>
    <row r="1440" spans="1:13">
      <c r="A1440" s="55" t="s">
        <v>3495</v>
      </c>
      <c r="B1440" s="56">
        <v>2</v>
      </c>
      <c r="C1440" s="56">
        <v>16</v>
      </c>
      <c r="D1440" s="68">
        <f t="shared" si="89"/>
        <v>15.2</v>
      </c>
      <c r="E1440" s="68">
        <f t="shared" si="90"/>
        <v>16.8</v>
      </c>
      <c r="F1440" s="56">
        <v>8</v>
      </c>
      <c r="G1440" s="56">
        <v>31.2</v>
      </c>
      <c r="H1440" s="56">
        <v>700</v>
      </c>
      <c r="I1440" s="56">
        <v>0.25</v>
      </c>
      <c r="J1440" s="56">
        <v>0.5</v>
      </c>
      <c r="K1440" s="56">
        <v>12.2</v>
      </c>
      <c r="L1440" s="56" t="s">
        <v>1026</v>
      </c>
      <c r="M1440" s="61">
        <f t="shared" si="88"/>
        <v>0.05</v>
      </c>
    </row>
    <row r="1441" spans="1:13">
      <c r="A1441" s="55" t="s">
        <v>3496</v>
      </c>
      <c r="B1441" s="56">
        <v>2</v>
      </c>
      <c r="C1441" s="56">
        <v>17</v>
      </c>
      <c r="D1441" s="68">
        <f t="shared" si="89"/>
        <v>16.15</v>
      </c>
      <c r="E1441" s="68">
        <f t="shared" si="90"/>
        <v>17.85</v>
      </c>
      <c r="F1441" s="56">
        <v>9</v>
      </c>
      <c r="G1441" s="56">
        <v>29.4</v>
      </c>
      <c r="H1441" s="56">
        <v>750</v>
      </c>
      <c r="I1441" s="56">
        <v>0.25</v>
      </c>
      <c r="J1441" s="56">
        <v>0.5</v>
      </c>
      <c r="K1441" s="56">
        <v>13</v>
      </c>
      <c r="L1441" s="56" t="s">
        <v>1026</v>
      </c>
      <c r="M1441" s="61">
        <f t="shared" si="88"/>
        <v>0.0500000000000001</v>
      </c>
    </row>
    <row r="1442" spans="1:13">
      <c r="A1442" s="55" t="s">
        <v>3497</v>
      </c>
      <c r="B1442" s="56">
        <v>2</v>
      </c>
      <c r="C1442" s="56">
        <v>18</v>
      </c>
      <c r="D1442" s="68">
        <f t="shared" si="89"/>
        <v>17.1</v>
      </c>
      <c r="E1442" s="68">
        <f t="shared" si="90"/>
        <v>18.9</v>
      </c>
      <c r="F1442" s="56">
        <v>10</v>
      </c>
      <c r="G1442" s="56">
        <v>27.8</v>
      </c>
      <c r="H1442" s="56">
        <v>750</v>
      </c>
      <c r="I1442" s="56">
        <v>0.25</v>
      </c>
      <c r="J1442" s="56">
        <v>0.5</v>
      </c>
      <c r="K1442" s="56">
        <v>13.7</v>
      </c>
      <c r="L1442" s="56" t="s">
        <v>1026</v>
      </c>
      <c r="M1442" s="61">
        <f t="shared" si="88"/>
        <v>0.0500000000000001</v>
      </c>
    </row>
    <row r="1443" spans="1:13">
      <c r="A1443" s="55" t="s">
        <v>3498</v>
      </c>
      <c r="B1443" s="56">
        <v>2</v>
      </c>
      <c r="C1443" s="56">
        <v>19</v>
      </c>
      <c r="D1443" s="68">
        <f t="shared" si="89"/>
        <v>18.05</v>
      </c>
      <c r="E1443" s="68">
        <f t="shared" si="90"/>
        <v>19.95</v>
      </c>
      <c r="F1443" s="56">
        <v>11</v>
      </c>
      <c r="G1443" s="56">
        <v>26.3</v>
      </c>
      <c r="H1443" s="56">
        <v>750</v>
      </c>
      <c r="I1443" s="56">
        <v>0.25</v>
      </c>
      <c r="J1443" s="56">
        <v>0.5</v>
      </c>
      <c r="K1443" s="56">
        <v>14.4</v>
      </c>
      <c r="L1443" s="56" t="s">
        <v>1026</v>
      </c>
      <c r="M1443" s="61">
        <f t="shared" si="88"/>
        <v>0.05</v>
      </c>
    </row>
    <row r="1444" spans="1:13">
      <c r="A1444" s="55" t="s">
        <v>3499</v>
      </c>
      <c r="B1444" s="56">
        <v>2</v>
      </c>
      <c r="C1444" s="56">
        <v>20</v>
      </c>
      <c r="D1444" s="68">
        <f t="shared" si="89"/>
        <v>19</v>
      </c>
      <c r="E1444" s="68">
        <f t="shared" si="90"/>
        <v>21</v>
      </c>
      <c r="F1444" s="56">
        <v>11</v>
      </c>
      <c r="G1444" s="56">
        <v>25</v>
      </c>
      <c r="H1444" s="56">
        <v>750</v>
      </c>
      <c r="I1444" s="56">
        <v>0.25</v>
      </c>
      <c r="J1444" s="56">
        <v>0.5</v>
      </c>
      <c r="K1444" s="56">
        <v>15.2</v>
      </c>
      <c r="L1444" s="56" t="s">
        <v>1026</v>
      </c>
      <c r="M1444" s="61">
        <f t="shared" si="88"/>
        <v>0.05</v>
      </c>
    </row>
    <row r="1445" spans="1:13">
      <c r="A1445" s="55" t="s">
        <v>3500</v>
      </c>
      <c r="B1445" s="56">
        <v>2</v>
      </c>
      <c r="C1445" s="56">
        <v>22</v>
      </c>
      <c r="D1445" s="68">
        <f t="shared" si="89"/>
        <v>20.9</v>
      </c>
      <c r="E1445" s="68">
        <f t="shared" si="90"/>
        <v>23.1</v>
      </c>
      <c r="F1445" s="56">
        <v>12</v>
      </c>
      <c r="G1445" s="56">
        <v>22.8</v>
      </c>
      <c r="H1445" s="56">
        <v>750</v>
      </c>
      <c r="I1445" s="56">
        <v>0.25</v>
      </c>
      <c r="J1445" s="56">
        <v>0.5</v>
      </c>
      <c r="K1445" s="56">
        <v>16.7</v>
      </c>
      <c r="L1445" s="56" t="s">
        <v>1026</v>
      </c>
      <c r="M1445" s="61">
        <f t="shared" si="88"/>
        <v>0.0500000000000001</v>
      </c>
    </row>
    <row r="1446" spans="1:13">
      <c r="A1446" s="55" t="s">
        <v>3501</v>
      </c>
      <c r="B1446" s="56">
        <v>2</v>
      </c>
      <c r="C1446" s="56">
        <v>24</v>
      </c>
      <c r="D1446" s="68">
        <f t="shared" si="89"/>
        <v>22.8</v>
      </c>
      <c r="E1446" s="68">
        <f t="shared" si="90"/>
        <v>25.2</v>
      </c>
      <c r="F1446" s="56">
        <v>13</v>
      </c>
      <c r="G1446" s="56">
        <v>20.8</v>
      </c>
      <c r="H1446" s="56">
        <v>750</v>
      </c>
      <c r="I1446" s="56">
        <v>0.25</v>
      </c>
      <c r="J1446" s="56">
        <v>0.5</v>
      </c>
      <c r="K1446" s="56">
        <v>18.2</v>
      </c>
      <c r="L1446" s="56" t="s">
        <v>1026</v>
      </c>
      <c r="M1446" s="61">
        <f t="shared" si="88"/>
        <v>0.0500000000000001</v>
      </c>
    </row>
    <row r="1447" spans="1:13">
      <c r="A1447" s="55" t="s">
        <v>3502</v>
      </c>
      <c r="B1447" s="56">
        <v>2</v>
      </c>
      <c r="C1447" s="56">
        <v>27</v>
      </c>
      <c r="D1447" s="68">
        <f t="shared" si="89"/>
        <v>25.65</v>
      </c>
      <c r="E1447" s="68">
        <f t="shared" si="90"/>
        <v>28.35</v>
      </c>
      <c r="F1447" s="56">
        <v>18</v>
      </c>
      <c r="G1447" s="56">
        <v>18.5</v>
      </c>
      <c r="H1447" s="56">
        <v>750</v>
      </c>
      <c r="I1447" s="56">
        <v>0.25</v>
      </c>
      <c r="J1447" s="56">
        <v>0.5</v>
      </c>
      <c r="K1447" s="56">
        <v>20.6</v>
      </c>
      <c r="L1447" s="56" t="s">
        <v>1026</v>
      </c>
      <c r="M1447" s="61">
        <f t="shared" si="88"/>
        <v>0.0500000000000001</v>
      </c>
    </row>
    <row r="1448" spans="1:13">
      <c r="A1448" s="55" t="s">
        <v>3503</v>
      </c>
      <c r="B1448" s="56">
        <v>2</v>
      </c>
      <c r="C1448" s="56">
        <v>30</v>
      </c>
      <c r="D1448" s="68">
        <f t="shared" si="89"/>
        <v>28.5</v>
      </c>
      <c r="E1448" s="68">
        <f t="shared" si="90"/>
        <v>31.5</v>
      </c>
      <c r="F1448" s="56">
        <v>20</v>
      </c>
      <c r="G1448" s="56">
        <v>16.6</v>
      </c>
      <c r="H1448" s="56">
        <v>1000</v>
      </c>
      <c r="I1448" s="56">
        <v>0.25</v>
      </c>
      <c r="J1448" s="56">
        <v>0.5</v>
      </c>
      <c r="K1448" s="56">
        <v>22.5</v>
      </c>
      <c r="L1448" s="56" t="s">
        <v>1026</v>
      </c>
      <c r="M1448" s="61">
        <f t="shared" si="88"/>
        <v>0.05</v>
      </c>
    </row>
    <row r="1449" spans="1:13">
      <c r="A1449" s="55" t="s">
        <v>3504</v>
      </c>
      <c r="B1449" s="56">
        <v>2</v>
      </c>
      <c r="C1449" s="56">
        <v>33</v>
      </c>
      <c r="D1449" s="68">
        <f t="shared" si="89"/>
        <v>31.35</v>
      </c>
      <c r="E1449" s="68">
        <f t="shared" si="90"/>
        <v>34.65</v>
      </c>
      <c r="F1449" s="56">
        <v>23</v>
      </c>
      <c r="G1449" s="56">
        <v>15.1</v>
      </c>
      <c r="H1449" s="56">
        <v>1000</v>
      </c>
      <c r="I1449" s="56">
        <v>0.25</v>
      </c>
      <c r="J1449" s="56">
        <v>0.5</v>
      </c>
      <c r="K1449" s="56">
        <v>25.1</v>
      </c>
      <c r="L1449" s="56" t="s">
        <v>1026</v>
      </c>
      <c r="M1449" s="61">
        <f t="shared" si="88"/>
        <v>0.0500000000000001</v>
      </c>
    </row>
    <row r="1450" spans="1:13">
      <c r="A1450" s="55" t="s">
        <v>3505</v>
      </c>
      <c r="B1450" s="56">
        <v>2</v>
      </c>
      <c r="C1450" s="56">
        <v>36</v>
      </c>
      <c r="D1450" s="68">
        <f t="shared" si="89"/>
        <v>34.2</v>
      </c>
      <c r="E1450" s="68">
        <f t="shared" si="90"/>
        <v>37.8</v>
      </c>
      <c r="F1450" s="56">
        <v>25</v>
      </c>
      <c r="G1450" s="56">
        <v>13.9</v>
      </c>
      <c r="H1450" s="56">
        <v>1000</v>
      </c>
      <c r="I1450" s="56">
        <v>0.25</v>
      </c>
      <c r="J1450" s="56">
        <v>0.5</v>
      </c>
      <c r="K1450" s="56">
        <v>27.4</v>
      </c>
      <c r="L1450" s="56" t="s">
        <v>1026</v>
      </c>
      <c r="M1450" s="61">
        <f t="shared" si="88"/>
        <v>0.0500000000000001</v>
      </c>
    </row>
    <row r="1451" spans="1:13">
      <c r="A1451" s="55" t="s">
        <v>3506</v>
      </c>
      <c r="B1451" s="56">
        <v>2</v>
      </c>
      <c r="C1451" s="56">
        <v>39</v>
      </c>
      <c r="D1451" s="68">
        <f t="shared" si="89"/>
        <v>37.05</v>
      </c>
      <c r="E1451" s="68">
        <f t="shared" si="90"/>
        <v>40.95</v>
      </c>
      <c r="F1451" s="56">
        <v>30</v>
      </c>
      <c r="G1451" s="56">
        <v>12.8</v>
      </c>
      <c r="H1451" s="56">
        <v>1000</v>
      </c>
      <c r="I1451" s="56">
        <v>0.25</v>
      </c>
      <c r="J1451" s="56">
        <v>0.5</v>
      </c>
      <c r="K1451" s="56">
        <v>29.7</v>
      </c>
      <c r="L1451" s="56" t="s">
        <v>1026</v>
      </c>
      <c r="M1451" s="61">
        <f t="shared" si="88"/>
        <v>0.0500000000000001</v>
      </c>
    </row>
    <row r="1452" spans="1:13">
      <c r="A1452" s="55" t="s">
        <v>3507</v>
      </c>
      <c r="B1452" s="56">
        <v>2</v>
      </c>
      <c r="C1452" s="56">
        <v>43</v>
      </c>
      <c r="D1452" s="68">
        <f t="shared" si="89"/>
        <v>40.85</v>
      </c>
      <c r="E1452" s="68">
        <f t="shared" si="90"/>
        <v>45.15</v>
      </c>
      <c r="F1452" s="56">
        <v>35</v>
      </c>
      <c r="G1452" s="56">
        <v>11.6</v>
      </c>
      <c r="H1452" s="56">
        <v>1500</v>
      </c>
      <c r="I1452" s="56">
        <v>0.25</v>
      </c>
      <c r="J1452" s="56">
        <v>0.5</v>
      </c>
      <c r="K1452" s="56">
        <v>32.7</v>
      </c>
      <c r="L1452" s="56" t="s">
        <v>1026</v>
      </c>
      <c r="M1452" s="61">
        <f t="shared" si="88"/>
        <v>0.05</v>
      </c>
    </row>
    <row r="1453" spans="1:13">
      <c r="A1453" s="55" t="s">
        <v>3508</v>
      </c>
      <c r="B1453" s="56">
        <v>2</v>
      </c>
      <c r="C1453" s="56">
        <v>47</v>
      </c>
      <c r="D1453" s="68">
        <f t="shared" si="89"/>
        <v>44.65</v>
      </c>
      <c r="E1453" s="68">
        <f t="shared" si="90"/>
        <v>49.35</v>
      </c>
      <c r="F1453" s="56">
        <v>40</v>
      </c>
      <c r="G1453" s="56">
        <v>10.6</v>
      </c>
      <c r="H1453" s="56">
        <v>1500</v>
      </c>
      <c r="I1453" s="56">
        <v>0.25</v>
      </c>
      <c r="J1453" s="56">
        <v>0.5</v>
      </c>
      <c r="K1453" s="56">
        <v>35.8</v>
      </c>
      <c r="L1453" s="56" t="s">
        <v>1026</v>
      </c>
      <c r="M1453" s="61">
        <f t="shared" si="88"/>
        <v>0.05</v>
      </c>
    </row>
    <row r="1454" spans="1:13">
      <c r="A1454" s="55" t="s">
        <v>3509</v>
      </c>
      <c r="B1454" s="56">
        <v>2</v>
      </c>
      <c r="C1454" s="56">
        <v>51</v>
      </c>
      <c r="D1454" s="68">
        <f t="shared" si="89"/>
        <v>48.45</v>
      </c>
      <c r="E1454" s="68">
        <f t="shared" si="90"/>
        <v>53.55</v>
      </c>
      <c r="F1454" s="56">
        <v>48</v>
      </c>
      <c r="G1454" s="56">
        <v>9.8</v>
      </c>
      <c r="H1454" s="56">
        <v>1500</v>
      </c>
      <c r="I1454" s="56">
        <v>0.25</v>
      </c>
      <c r="J1454" s="56">
        <v>0.5</v>
      </c>
      <c r="K1454" s="56">
        <v>38.8</v>
      </c>
      <c r="L1454" s="56" t="s">
        <v>1026</v>
      </c>
      <c r="M1454" s="61">
        <f t="shared" si="88"/>
        <v>0.0500000000000001</v>
      </c>
    </row>
    <row r="1455" spans="1:13">
      <c r="A1455" s="55" t="s">
        <v>3510</v>
      </c>
      <c r="B1455" s="56">
        <v>2</v>
      </c>
      <c r="C1455" s="56">
        <v>56</v>
      </c>
      <c r="D1455" s="68">
        <f t="shared" si="89"/>
        <v>53.2</v>
      </c>
      <c r="E1455" s="68">
        <f t="shared" si="90"/>
        <v>58.8</v>
      </c>
      <c r="F1455" s="56">
        <v>55</v>
      </c>
      <c r="G1455" s="56">
        <v>9</v>
      </c>
      <c r="H1455" s="56">
        <v>2000</v>
      </c>
      <c r="I1455" s="56">
        <v>0.25</v>
      </c>
      <c r="J1455" s="56">
        <v>0.5</v>
      </c>
      <c r="K1455" s="56">
        <v>42.6</v>
      </c>
      <c r="L1455" s="56" t="s">
        <v>1026</v>
      </c>
      <c r="M1455" s="61">
        <f t="shared" si="88"/>
        <v>0.0500000000000001</v>
      </c>
    </row>
    <row r="1456" spans="1:13">
      <c r="A1456" s="55" t="s">
        <v>3511</v>
      </c>
      <c r="B1456" s="56">
        <v>2</v>
      </c>
      <c r="C1456" s="56">
        <v>62</v>
      </c>
      <c r="D1456" s="68">
        <f t="shared" si="89"/>
        <v>58.9</v>
      </c>
      <c r="E1456" s="68">
        <f t="shared" si="90"/>
        <v>65.1</v>
      </c>
      <c r="F1456" s="56">
        <v>60</v>
      </c>
      <c r="G1456" s="56">
        <v>8.1</v>
      </c>
      <c r="H1456" s="56">
        <v>2000</v>
      </c>
      <c r="I1456" s="56">
        <v>0.25</v>
      </c>
      <c r="J1456" s="56">
        <v>0.5</v>
      </c>
      <c r="K1456" s="56">
        <v>47.1</v>
      </c>
      <c r="L1456" s="56" t="s">
        <v>1026</v>
      </c>
      <c r="M1456" s="61">
        <f t="shared" si="88"/>
        <v>0.05</v>
      </c>
    </row>
    <row r="1457" spans="1:13">
      <c r="A1457" s="55" t="s">
        <v>3512</v>
      </c>
      <c r="B1457" s="56">
        <v>2</v>
      </c>
      <c r="C1457" s="56">
        <v>68</v>
      </c>
      <c r="D1457" s="68">
        <f t="shared" si="89"/>
        <v>64.6</v>
      </c>
      <c r="E1457" s="68">
        <f t="shared" si="90"/>
        <v>71.4</v>
      </c>
      <c r="F1457" s="56">
        <v>75</v>
      </c>
      <c r="G1457" s="56">
        <v>7.4</v>
      </c>
      <c r="H1457" s="56">
        <v>2000</v>
      </c>
      <c r="I1457" s="56">
        <v>0.25</v>
      </c>
      <c r="J1457" s="56">
        <v>0.5</v>
      </c>
      <c r="K1457" s="56">
        <v>51.7</v>
      </c>
      <c r="L1457" s="56" t="s">
        <v>1026</v>
      </c>
      <c r="M1457" s="61">
        <f t="shared" si="88"/>
        <v>0.0500000000000001</v>
      </c>
    </row>
    <row r="1458" spans="1:13">
      <c r="A1458" s="55" t="s">
        <v>3513</v>
      </c>
      <c r="B1458" s="56">
        <v>2</v>
      </c>
      <c r="C1458" s="56">
        <v>75</v>
      </c>
      <c r="D1458" s="68">
        <f t="shared" si="89"/>
        <v>71.25</v>
      </c>
      <c r="E1458" s="68">
        <f t="shared" si="90"/>
        <v>78.75</v>
      </c>
      <c r="F1458" s="56">
        <v>90</v>
      </c>
      <c r="G1458" s="56">
        <v>6.7</v>
      </c>
      <c r="H1458" s="56">
        <v>2000</v>
      </c>
      <c r="I1458" s="56">
        <v>0.25</v>
      </c>
      <c r="J1458" s="56">
        <v>0.5</v>
      </c>
      <c r="K1458" s="56">
        <v>56</v>
      </c>
      <c r="L1458" s="56" t="s">
        <v>1026</v>
      </c>
      <c r="M1458" s="61">
        <f t="shared" si="88"/>
        <v>0.05</v>
      </c>
    </row>
    <row r="1459" spans="1:13">
      <c r="A1459" s="55" t="s">
        <v>3514</v>
      </c>
      <c r="B1459" s="56">
        <v>2</v>
      </c>
      <c r="C1459" s="56">
        <v>82</v>
      </c>
      <c r="D1459" s="68">
        <f t="shared" si="89"/>
        <v>77.9</v>
      </c>
      <c r="E1459" s="68">
        <f t="shared" si="90"/>
        <v>86.1</v>
      </c>
      <c r="F1459" s="56">
        <v>100</v>
      </c>
      <c r="G1459" s="56">
        <v>6.1</v>
      </c>
      <c r="H1459" s="56">
        <v>3000</v>
      </c>
      <c r="I1459" s="56">
        <v>0.25</v>
      </c>
      <c r="J1459" s="56">
        <v>0.5</v>
      </c>
      <c r="K1459" s="56">
        <v>62.2</v>
      </c>
      <c r="L1459" s="56" t="s">
        <v>1026</v>
      </c>
      <c r="M1459" s="61">
        <f t="shared" si="88"/>
        <v>0.0500000000000001</v>
      </c>
    </row>
    <row r="1460" spans="1:13">
      <c r="A1460" s="55" t="s">
        <v>3515</v>
      </c>
      <c r="B1460" s="56">
        <v>2</v>
      </c>
      <c r="C1460" s="56">
        <v>91</v>
      </c>
      <c r="D1460" s="68">
        <f t="shared" si="89"/>
        <v>86.45</v>
      </c>
      <c r="E1460" s="68">
        <f t="shared" si="90"/>
        <v>95.55</v>
      </c>
      <c r="F1460" s="56">
        <v>125</v>
      </c>
      <c r="G1460" s="56">
        <v>5.5</v>
      </c>
      <c r="H1460" s="56">
        <v>3000</v>
      </c>
      <c r="I1460" s="56">
        <v>0.25</v>
      </c>
      <c r="J1460" s="56">
        <v>0.5</v>
      </c>
      <c r="K1460" s="56">
        <v>69.2</v>
      </c>
      <c r="L1460" s="56" t="s">
        <v>1026</v>
      </c>
      <c r="M1460" s="61">
        <f t="shared" si="88"/>
        <v>0.05</v>
      </c>
    </row>
    <row r="1461" spans="1:13">
      <c r="A1461" s="55" t="s">
        <v>3516</v>
      </c>
      <c r="B1461" s="56">
        <v>2</v>
      </c>
      <c r="C1461" s="56">
        <v>100</v>
      </c>
      <c r="D1461" s="68">
        <f t="shared" si="89"/>
        <v>95</v>
      </c>
      <c r="E1461" s="68">
        <f t="shared" si="90"/>
        <v>105</v>
      </c>
      <c r="F1461" s="56">
        <v>175</v>
      </c>
      <c r="G1461" s="56">
        <v>5</v>
      </c>
      <c r="H1461" s="56">
        <v>3000</v>
      </c>
      <c r="I1461" s="56">
        <v>0.25</v>
      </c>
      <c r="J1461" s="56">
        <v>0.5</v>
      </c>
      <c r="K1461" s="56">
        <v>76</v>
      </c>
      <c r="L1461" s="56" t="s">
        <v>1026</v>
      </c>
      <c r="M1461" s="61">
        <f t="shared" si="88"/>
        <v>0.05</v>
      </c>
    </row>
    <row r="1462" spans="1:13">
      <c r="A1462" s="55" t="s">
        <v>3517</v>
      </c>
      <c r="B1462" s="56">
        <v>2</v>
      </c>
      <c r="C1462" s="56">
        <v>110</v>
      </c>
      <c r="D1462" s="68">
        <f t="shared" si="89"/>
        <v>104.5</v>
      </c>
      <c r="E1462" s="68">
        <f t="shared" si="90"/>
        <v>115.5</v>
      </c>
      <c r="F1462" s="56">
        <v>250</v>
      </c>
      <c r="G1462" s="56">
        <v>4.5</v>
      </c>
      <c r="H1462" s="56">
        <v>4000</v>
      </c>
      <c r="I1462" s="56">
        <v>0.25</v>
      </c>
      <c r="J1462" s="56">
        <v>0.5</v>
      </c>
      <c r="K1462" s="56">
        <v>83.6</v>
      </c>
      <c r="L1462" s="56" t="s">
        <v>1026</v>
      </c>
      <c r="M1462" s="61">
        <f t="shared" si="88"/>
        <v>0.05</v>
      </c>
    </row>
    <row r="1463" spans="1:13">
      <c r="A1463" s="55" t="s">
        <v>3518</v>
      </c>
      <c r="B1463" s="56">
        <v>2</v>
      </c>
      <c r="C1463" s="56">
        <v>120</v>
      </c>
      <c r="D1463" s="68">
        <f t="shared" si="89"/>
        <v>114</v>
      </c>
      <c r="E1463" s="68">
        <f t="shared" si="90"/>
        <v>126</v>
      </c>
      <c r="F1463" s="56">
        <v>325</v>
      </c>
      <c r="G1463" s="56">
        <v>4.2</v>
      </c>
      <c r="H1463" s="56">
        <v>4500</v>
      </c>
      <c r="I1463" s="56">
        <v>0.25</v>
      </c>
      <c r="J1463" s="56">
        <v>0.5</v>
      </c>
      <c r="K1463" s="56">
        <v>91.2</v>
      </c>
      <c r="L1463" s="56" t="s">
        <v>1026</v>
      </c>
      <c r="M1463" s="61">
        <f t="shared" si="88"/>
        <v>0.05</v>
      </c>
    </row>
    <row r="1464" spans="1:13">
      <c r="A1464" s="55" t="s">
        <v>3519</v>
      </c>
      <c r="B1464" s="56">
        <v>2</v>
      </c>
      <c r="C1464" s="56">
        <v>130</v>
      </c>
      <c r="D1464" s="68">
        <f t="shared" si="89"/>
        <v>123.5</v>
      </c>
      <c r="E1464" s="68">
        <f t="shared" si="90"/>
        <v>136.5</v>
      </c>
      <c r="F1464" s="56">
        <v>400</v>
      </c>
      <c r="G1464" s="56">
        <v>3.8</v>
      </c>
      <c r="H1464" s="56">
        <v>5000</v>
      </c>
      <c r="I1464" s="56">
        <v>0.25</v>
      </c>
      <c r="J1464" s="56">
        <v>0.5</v>
      </c>
      <c r="K1464" s="56">
        <v>98.8</v>
      </c>
      <c r="L1464" s="56" t="s">
        <v>1026</v>
      </c>
      <c r="M1464" s="61">
        <f t="shared" si="88"/>
        <v>0.05</v>
      </c>
    </row>
    <row r="1465" spans="1:13">
      <c r="A1465" s="55" t="s">
        <v>3520</v>
      </c>
      <c r="B1465" s="56">
        <v>2</v>
      </c>
      <c r="C1465" s="56">
        <v>140</v>
      </c>
      <c r="D1465" s="68">
        <f t="shared" si="89"/>
        <v>133</v>
      </c>
      <c r="E1465" s="68">
        <f t="shared" si="90"/>
        <v>147</v>
      </c>
      <c r="F1465" s="56">
        <v>500</v>
      </c>
      <c r="G1465" s="56">
        <v>3.6</v>
      </c>
      <c r="H1465" s="56">
        <v>5500</v>
      </c>
      <c r="I1465" s="56">
        <v>0.25</v>
      </c>
      <c r="J1465" s="56">
        <v>0.5</v>
      </c>
      <c r="K1465" s="56">
        <v>106.4</v>
      </c>
      <c r="L1465" s="56" t="s">
        <v>1026</v>
      </c>
      <c r="M1465" s="61">
        <f t="shared" si="88"/>
        <v>0.05</v>
      </c>
    </row>
    <row r="1466" spans="1:13">
      <c r="A1466" s="55" t="s">
        <v>3521</v>
      </c>
      <c r="B1466" s="56">
        <v>2</v>
      </c>
      <c r="C1466" s="56">
        <v>150</v>
      </c>
      <c r="D1466" s="68">
        <f t="shared" si="89"/>
        <v>142.5</v>
      </c>
      <c r="E1466" s="68">
        <f t="shared" si="90"/>
        <v>157.5</v>
      </c>
      <c r="F1466" s="56">
        <v>575</v>
      </c>
      <c r="G1466" s="56">
        <v>3.3</v>
      </c>
      <c r="H1466" s="56">
        <v>6000</v>
      </c>
      <c r="I1466" s="56">
        <v>0.25</v>
      </c>
      <c r="J1466" s="56">
        <v>0.5</v>
      </c>
      <c r="K1466" s="56">
        <v>114</v>
      </c>
      <c r="L1466" s="56" t="s">
        <v>1026</v>
      </c>
      <c r="M1466" s="61">
        <f t="shared" si="88"/>
        <v>0.05</v>
      </c>
    </row>
    <row r="1467" spans="1:13">
      <c r="A1467" s="55" t="s">
        <v>3522</v>
      </c>
      <c r="B1467" s="56">
        <v>2</v>
      </c>
      <c r="C1467" s="56">
        <v>160</v>
      </c>
      <c r="D1467" s="68">
        <f t="shared" si="89"/>
        <v>152</v>
      </c>
      <c r="E1467" s="68">
        <f t="shared" si="90"/>
        <v>168</v>
      </c>
      <c r="F1467" s="56">
        <v>650</v>
      </c>
      <c r="G1467" s="56">
        <v>3.1</v>
      </c>
      <c r="H1467" s="56">
        <v>6500</v>
      </c>
      <c r="I1467" s="56">
        <v>0.25</v>
      </c>
      <c r="J1467" s="56">
        <v>0.5</v>
      </c>
      <c r="K1467" s="56">
        <v>121.6</v>
      </c>
      <c r="L1467" s="56" t="s">
        <v>1026</v>
      </c>
      <c r="M1467" s="61">
        <f t="shared" si="88"/>
        <v>0.05</v>
      </c>
    </row>
    <row r="1468" spans="1:13">
      <c r="A1468" s="55" t="s">
        <v>3523</v>
      </c>
      <c r="B1468" s="56">
        <v>2</v>
      </c>
      <c r="C1468" s="56">
        <v>170</v>
      </c>
      <c r="D1468" s="68">
        <f t="shared" si="89"/>
        <v>161.5</v>
      </c>
      <c r="E1468" s="68">
        <f t="shared" si="90"/>
        <v>178.5</v>
      </c>
      <c r="F1468" s="56">
        <v>675</v>
      </c>
      <c r="G1468" s="56">
        <v>2.9</v>
      </c>
      <c r="H1468" s="56">
        <v>7000</v>
      </c>
      <c r="I1468" s="56">
        <v>0.25</v>
      </c>
      <c r="J1468" s="56">
        <v>0.5</v>
      </c>
      <c r="K1468" s="56">
        <v>130.4</v>
      </c>
      <c r="L1468" s="56" t="s">
        <v>1026</v>
      </c>
      <c r="M1468" s="61">
        <f t="shared" si="88"/>
        <v>0.05</v>
      </c>
    </row>
    <row r="1469" spans="1:13">
      <c r="A1469" s="55" t="s">
        <v>3524</v>
      </c>
      <c r="B1469" s="56">
        <v>2</v>
      </c>
      <c r="C1469" s="56">
        <v>180</v>
      </c>
      <c r="D1469" s="68">
        <f t="shared" si="89"/>
        <v>171</v>
      </c>
      <c r="E1469" s="68">
        <f t="shared" si="90"/>
        <v>189</v>
      </c>
      <c r="F1469" s="56">
        <v>725</v>
      </c>
      <c r="G1469" s="56">
        <v>2.8</v>
      </c>
      <c r="H1469" s="56">
        <v>7000</v>
      </c>
      <c r="I1469" s="56">
        <v>0.25</v>
      </c>
      <c r="J1469" s="56">
        <v>0.5</v>
      </c>
      <c r="K1469" s="56">
        <v>136.8</v>
      </c>
      <c r="L1469" s="56" t="s">
        <v>1026</v>
      </c>
      <c r="M1469" s="61">
        <f t="shared" si="88"/>
        <v>0.05</v>
      </c>
    </row>
    <row r="1470" spans="1:13">
      <c r="A1470" s="55" t="s">
        <v>3525</v>
      </c>
      <c r="B1470" s="56">
        <v>2</v>
      </c>
      <c r="C1470" s="56">
        <v>190</v>
      </c>
      <c r="D1470" s="68">
        <f t="shared" si="89"/>
        <v>180.5</v>
      </c>
      <c r="E1470" s="68">
        <f t="shared" si="90"/>
        <v>199.5</v>
      </c>
      <c r="F1470" s="56">
        <v>825</v>
      </c>
      <c r="G1470" s="56">
        <v>2.6</v>
      </c>
      <c r="H1470" s="56">
        <v>8000</v>
      </c>
      <c r="I1470" s="56">
        <v>0.25</v>
      </c>
      <c r="J1470" s="56">
        <v>0.5</v>
      </c>
      <c r="K1470" s="56">
        <v>144.8</v>
      </c>
      <c r="L1470" s="56" t="s">
        <v>1026</v>
      </c>
      <c r="M1470" s="61">
        <f t="shared" si="88"/>
        <v>0.05</v>
      </c>
    </row>
    <row r="1471" spans="1:13">
      <c r="A1471" s="55" t="s">
        <v>3526</v>
      </c>
      <c r="B1471" s="56">
        <v>2</v>
      </c>
      <c r="C1471" s="56">
        <v>200</v>
      </c>
      <c r="D1471" s="68">
        <f t="shared" si="89"/>
        <v>190</v>
      </c>
      <c r="E1471" s="68">
        <f t="shared" si="90"/>
        <v>210</v>
      </c>
      <c r="F1471" s="56">
        <v>1900</v>
      </c>
      <c r="G1471" s="56">
        <v>2.5</v>
      </c>
      <c r="H1471" s="56">
        <v>9990</v>
      </c>
      <c r="I1471" s="56">
        <v>0.25</v>
      </c>
      <c r="J1471" s="56">
        <v>0.5</v>
      </c>
      <c r="K1471" s="56">
        <v>152</v>
      </c>
      <c r="L1471" s="56" t="s">
        <v>1026</v>
      </c>
      <c r="M1471" s="61">
        <f t="shared" si="88"/>
        <v>0.05</v>
      </c>
    </row>
    <row r="1472" spans="1:13">
      <c r="A1472" s="55" t="s">
        <v>3527</v>
      </c>
      <c r="B1472" s="56">
        <v>2</v>
      </c>
      <c r="C1472" s="56">
        <v>3.3</v>
      </c>
      <c r="D1472" s="68">
        <f t="shared" si="89"/>
        <v>3.135</v>
      </c>
      <c r="E1472" s="68">
        <f t="shared" si="90"/>
        <v>3.465</v>
      </c>
      <c r="F1472" s="56">
        <v>8</v>
      </c>
      <c r="G1472" s="56">
        <v>145</v>
      </c>
      <c r="H1472" s="56">
        <v>400</v>
      </c>
      <c r="I1472" s="56">
        <v>1</v>
      </c>
      <c r="J1472" s="56">
        <v>50</v>
      </c>
      <c r="K1472" s="56">
        <v>1</v>
      </c>
      <c r="L1472" s="56" t="s">
        <v>1032</v>
      </c>
      <c r="M1472" s="61">
        <f t="shared" si="88"/>
        <v>0.05</v>
      </c>
    </row>
    <row r="1473" spans="1:13">
      <c r="A1473" s="55" t="s">
        <v>3528</v>
      </c>
      <c r="B1473" s="56">
        <v>2</v>
      </c>
      <c r="C1473" s="56">
        <v>3.6</v>
      </c>
      <c r="D1473" s="68">
        <f t="shared" si="89"/>
        <v>3.42</v>
      </c>
      <c r="E1473" s="68">
        <f t="shared" si="90"/>
        <v>3.78</v>
      </c>
      <c r="F1473" s="56">
        <v>5</v>
      </c>
      <c r="G1473" s="56">
        <v>139</v>
      </c>
      <c r="H1473" s="56">
        <v>400</v>
      </c>
      <c r="I1473" s="56">
        <v>1</v>
      </c>
      <c r="J1473" s="56">
        <v>10</v>
      </c>
      <c r="K1473" s="56">
        <v>1</v>
      </c>
      <c r="L1473" s="56" t="s">
        <v>1032</v>
      </c>
      <c r="M1473" s="61">
        <f t="shared" si="88"/>
        <v>0.05</v>
      </c>
    </row>
    <row r="1474" spans="1:13">
      <c r="A1474" s="55" t="s">
        <v>3529</v>
      </c>
      <c r="B1474" s="56">
        <v>2</v>
      </c>
      <c r="C1474" s="56">
        <v>3.9</v>
      </c>
      <c r="D1474" s="68">
        <f t="shared" si="89"/>
        <v>3.705</v>
      </c>
      <c r="E1474" s="68">
        <f t="shared" si="90"/>
        <v>4.095</v>
      </c>
      <c r="F1474" s="56">
        <v>5</v>
      </c>
      <c r="G1474" s="56">
        <v>128</v>
      </c>
      <c r="H1474" s="56">
        <v>400</v>
      </c>
      <c r="I1474" s="56">
        <v>1</v>
      </c>
      <c r="J1474" s="56">
        <v>10</v>
      </c>
      <c r="K1474" s="56">
        <v>1</v>
      </c>
      <c r="L1474" s="56" t="s">
        <v>1032</v>
      </c>
      <c r="M1474" s="61">
        <f t="shared" si="88"/>
        <v>0.0500000000000001</v>
      </c>
    </row>
    <row r="1475" spans="1:13">
      <c r="A1475" s="55" t="s">
        <v>3530</v>
      </c>
      <c r="B1475" s="56">
        <v>2</v>
      </c>
      <c r="C1475" s="56">
        <v>4.3</v>
      </c>
      <c r="D1475" s="68">
        <f t="shared" si="89"/>
        <v>4.085</v>
      </c>
      <c r="E1475" s="68">
        <f t="shared" si="90"/>
        <v>4.515</v>
      </c>
      <c r="F1475" s="56">
        <v>4.5</v>
      </c>
      <c r="G1475" s="56">
        <v>116</v>
      </c>
      <c r="H1475" s="56">
        <v>400</v>
      </c>
      <c r="I1475" s="56">
        <v>1</v>
      </c>
      <c r="J1475" s="56">
        <v>10</v>
      </c>
      <c r="K1475" s="56">
        <v>1</v>
      </c>
      <c r="L1475" s="56" t="s">
        <v>1032</v>
      </c>
      <c r="M1475" s="61">
        <f t="shared" si="88"/>
        <v>0.05</v>
      </c>
    </row>
    <row r="1476" spans="1:13">
      <c r="A1476" s="55" t="s">
        <v>3531</v>
      </c>
      <c r="B1476" s="56">
        <v>2</v>
      </c>
      <c r="C1476" s="56">
        <v>4.7</v>
      </c>
      <c r="D1476" s="68">
        <f t="shared" si="89"/>
        <v>4.465</v>
      </c>
      <c r="E1476" s="68">
        <f t="shared" si="90"/>
        <v>4.935</v>
      </c>
      <c r="F1476" s="56">
        <v>4.5</v>
      </c>
      <c r="G1476" s="56">
        <v>106</v>
      </c>
      <c r="H1476" s="56">
        <v>550</v>
      </c>
      <c r="I1476" s="56">
        <v>1</v>
      </c>
      <c r="J1476" s="56">
        <v>10</v>
      </c>
      <c r="K1476" s="56">
        <v>1</v>
      </c>
      <c r="L1476" s="56" t="s">
        <v>1032</v>
      </c>
      <c r="M1476" s="61">
        <f t="shared" si="88"/>
        <v>0.0500000000000001</v>
      </c>
    </row>
    <row r="1477" spans="1:13">
      <c r="A1477" s="55" t="s">
        <v>3532</v>
      </c>
      <c r="B1477" s="56">
        <v>2</v>
      </c>
      <c r="C1477" s="56">
        <v>5.1</v>
      </c>
      <c r="D1477" s="68">
        <f t="shared" si="89"/>
        <v>4.845</v>
      </c>
      <c r="E1477" s="68">
        <f t="shared" si="90"/>
        <v>5.355</v>
      </c>
      <c r="F1477" s="56">
        <v>3.5</v>
      </c>
      <c r="G1477" s="56">
        <v>98</v>
      </c>
      <c r="H1477" s="56">
        <v>600</v>
      </c>
      <c r="I1477" s="56">
        <v>1</v>
      </c>
      <c r="J1477" s="56">
        <v>10</v>
      </c>
      <c r="K1477" s="56">
        <v>1</v>
      </c>
      <c r="L1477" s="56" t="s">
        <v>1032</v>
      </c>
      <c r="M1477" s="61">
        <f t="shared" ref="M1477:M1540" si="91">(C1477-D1477)/C1477</f>
        <v>0.05</v>
      </c>
    </row>
    <row r="1478" spans="1:13">
      <c r="A1478" s="55" t="s">
        <v>3533</v>
      </c>
      <c r="B1478" s="56">
        <v>2</v>
      </c>
      <c r="C1478" s="56">
        <v>5.6</v>
      </c>
      <c r="D1478" s="68">
        <f t="shared" si="89"/>
        <v>5.32</v>
      </c>
      <c r="E1478" s="68">
        <f t="shared" si="90"/>
        <v>5.88</v>
      </c>
      <c r="F1478" s="56">
        <v>2.5</v>
      </c>
      <c r="G1478" s="56">
        <v>89.5</v>
      </c>
      <c r="H1478" s="56">
        <v>500</v>
      </c>
      <c r="I1478" s="56">
        <v>1</v>
      </c>
      <c r="J1478" s="56">
        <v>10</v>
      </c>
      <c r="K1478" s="56">
        <v>2</v>
      </c>
      <c r="L1478" s="56" t="s">
        <v>1032</v>
      </c>
      <c r="M1478" s="61">
        <f t="shared" si="91"/>
        <v>0.05</v>
      </c>
    </row>
    <row r="1479" spans="1:13">
      <c r="A1479" s="55" t="s">
        <v>3534</v>
      </c>
      <c r="B1479" s="56">
        <v>2</v>
      </c>
      <c r="C1479" s="56">
        <v>6.2</v>
      </c>
      <c r="D1479" s="68">
        <f t="shared" si="89"/>
        <v>5.89</v>
      </c>
      <c r="E1479" s="68">
        <f t="shared" si="90"/>
        <v>6.51</v>
      </c>
      <c r="F1479" s="56">
        <v>1.5</v>
      </c>
      <c r="G1479" s="56">
        <v>80.5</v>
      </c>
      <c r="H1479" s="56">
        <v>700</v>
      </c>
      <c r="I1479" s="56">
        <v>1</v>
      </c>
      <c r="J1479" s="56">
        <v>10</v>
      </c>
      <c r="K1479" s="56">
        <v>3</v>
      </c>
      <c r="L1479" s="56" t="s">
        <v>1032</v>
      </c>
      <c r="M1479" s="61">
        <f t="shared" si="91"/>
        <v>0.0500000000000001</v>
      </c>
    </row>
    <row r="1480" spans="1:13">
      <c r="A1480" s="55" t="s">
        <v>3535</v>
      </c>
      <c r="B1480" s="56">
        <v>2</v>
      </c>
      <c r="C1480" s="56">
        <v>6.8</v>
      </c>
      <c r="D1480" s="68">
        <f t="shared" si="89"/>
        <v>6.46</v>
      </c>
      <c r="E1480" s="68">
        <f t="shared" si="90"/>
        <v>7.14</v>
      </c>
      <c r="F1480" s="56">
        <v>2</v>
      </c>
      <c r="G1480" s="56">
        <v>73.5</v>
      </c>
      <c r="H1480" s="56">
        <v>700</v>
      </c>
      <c r="I1480" s="56">
        <v>1</v>
      </c>
      <c r="J1480" s="56">
        <v>10</v>
      </c>
      <c r="K1480" s="56">
        <v>4</v>
      </c>
      <c r="L1480" s="56" t="s">
        <v>1032</v>
      </c>
      <c r="M1480" s="61">
        <f t="shared" si="91"/>
        <v>0.05</v>
      </c>
    </row>
    <row r="1481" spans="1:13">
      <c r="A1481" s="55" t="s">
        <v>3536</v>
      </c>
      <c r="B1481" s="56">
        <v>2</v>
      </c>
      <c r="C1481" s="56">
        <v>7.5</v>
      </c>
      <c r="D1481" s="68">
        <f t="shared" si="89"/>
        <v>7.125</v>
      </c>
      <c r="E1481" s="68">
        <f t="shared" si="90"/>
        <v>7.875</v>
      </c>
      <c r="F1481" s="56">
        <v>2</v>
      </c>
      <c r="G1481" s="56">
        <v>66.5</v>
      </c>
      <c r="H1481" s="56">
        <v>700</v>
      </c>
      <c r="I1481" s="56">
        <v>0.5</v>
      </c>
      <c r="J1481" s="56">
        <v>10</v>
      </c>
      <c r="K1481" s="56">
        <v>5</v>
      </c>
      <c r="L1481" s="56" t="s">
        <v>1032</v>
      </c>
      <c r="M1481" s="61">
        <f t="shared" si="91"/>
        <v>0.05</v>
      </c>
    </row>
    <row r="1482" spans="1:13">
      <c r="A1482" s="55" t="s">
        <v>3537</v>
      </c>
      <c r="B1482" s="56">
        <v>2</v>
      </c>
      <c r="C1482" s="56">
        <v>8.2</v>
      </c>
      <c r="D1482" s="68">
        <f t="shared" si="89"/>
        <v>7.79</v>
      </c>
      <c r="E1482" s="68">
        <f t="shared" si="90"/>
        <v>8.61</v>
      </c>
      <c r="F1482" s="56">
        <v>2.3</v>
      </c>
      <c r="G1482" s="56">
        <v>61</v>
      </c>
      <c r="H1482" s="56">
        <v>700</v>
      </c>
      <c r="I1482" s="56">
        <v>0.5</v>
      </c>
      <c r="J1482" s="56">
        <v>10</v>
      </c>
      <c r="K1482" s="56">
        <v>6</v>
      </c>
      <c r="L1482" s="56" t="s">
        <v>1032</v>
      </c>
      <c r="M1482" s="61">
        <f t="shared" si="91"/>
        <v>0.05</v>
      </c>
    </row>
    <row r="1483" spans="1:13">
      <c r="A1483" s="55" t="s">
        <v>3538</v>
      </c>
      <c r="B1483" s="56">
        <v>2</v>
      </c>
      <c r="C1483" s="56">
        <v>9.1</v>
      </c>
      <c r="D1483" s="68">
        <f t="shared" si="89"/>
        <v>8.645</v>
      </c>
      <c r="E1483" s="68">
        <f t="shared" si="90"/>
        <v>9.555</v>
      </c>
      <c r="F1483" s="56">
        <v>2.5</v>
      </c>
      <c r="G1483" s="56">
        <v>55</v>
      </c>
      <c r="H1483" s="56">
        <v>700</v>
      </c>
      <c r="I1483" s="56">
        <v>0.5</v>
      </c>
      <c r="J1483" s="56">
        <v>10</v>
      </c>
      <c r="K1483" s="56">
        <v>7</v>
      </c>
      <c r="L1483" s="56" t="s">
        <v>1032</v>
      </c>
      <c r="M1483" s="61">
        <f t="shared" si="91"/>
        <v>0.05</v>
      </c>
    </row>
    <row r="1484" spans="1:13">
      <c r="A1484" s="55" t="s">
        <v>3539</v>
      </c>
      <c r="B1484" s="56">
        <v>2</v>
      </c>
      <c r="C1484" s="56">
        <v>10</v>
      </c>
      <c r="D1484" s="68">
        <f t="shared" si="89"/>
        <v>9.5</v>
      </c>
      <c r="E1484" s="68">
        <f t="shared" si="90"/>
        <v>10.5</v>
      </c>
      <c r="F1484" s="56">
        <v>3.5</v>
      </c>
      <c r="G1484" s="56">
        <v>50</v>
      </c>
      <c r="H1484" s="56">
        <v>700</v>
      </c>
      <c r="I1484" s="56">
        <v>0.25</v>
      </c>
      <c r="J1484" s="56">
        <v>10</v>
      </c>
      <c r="K1484" s="56">
        <v>7.6</v>
      </c>
      <c r="L1484" s="56" t="s">
        <v>1032</v>
      </c>
      <c r="M1484" s="61">
        <f t="shared" si="91"/>
        <v>0.05</v>
      </c>
    </row>
    <row r="1485" spans="1:13">
      <c r="A1485" s="55" t="s">
        <v>3540</v>
      </c>
      <c r="B1485" s="56">
        <v>2</v>
      </c>
      <c r="C1485" s="56">
        <v>11</v>
      </c>
      <c r="D1485" s="68">
        <f t="shared" si="89"/>
        <v>10.45</v>
      </c>
      <c r="E1485" s="68">
        <f t="shared" si="90"/>
        <v>11.55</v>
      </c>
      <c r="F1485" s="56">
        <v>4</v>
      </c>
      <c r="G1485" s="56">
        <v>45.5</v>
      </c>
      <c r="H1485" s="56">
        <v>700</v>
      </c>
      <c r="I1485" s="56">
        <v>0.25</v>
      </c>
      <c r="J1485" s="56">
        <v>0.5</v>
      </c>
      <c r="K1485" s="56">
        <v>8.4</v>
      </c>
      <c r="L1485" s="56" t="s">
        <v>1032</v>
      </c>
      <c r="M1485" s="61">
        <f t="shared" si="91"/>
        <v>0.0500000000000001</v>
      </c>
    </row>
    <row r="1486" spans="1:13">
      <c r="A1486" s="55" t="s">
        <v>3541</v>
      </c>
      <c r="B1486" s="56">
        <v>2</v>
      </c>
      <c r="C1486" s="56">
        <v>12</v>
      </c>
      <c r="D1486" s="68">
        <f t="shared" ref="D1486:D1521" si="92">C1486*0.95</f>
        <v>11.4</v>
      </c>
      <c r="E1486" s="68">
        <f t="shared" ref="E1486:E1521" si="93">C1486*1.05</f>
        <v>12.6</v>
      </c>
      <c r="F1486" s="56">
        <v>4.5</v>
      </c>
      <c r="G1486" s="56">
        <v>41.5</v>
      </c>
      <c r="H1486" s="56">
        <v>700</v>
      </c>
      <c r="I1486" s="56">
        <v>0.25</v>
      </c>
      <c r="J1486" s="56">
        <v>0.5</v>
      </c>
      <c r="K1486" s="56">
        <v>9.1</v>
      </c>
      <c r="L1486" s="56" t="s">
        <v>1032</v>
      </c>
      <c r="M1486" s="61">
        <f t="shared" si="91"/>
        <v>0.0500000000000001</v>
      </c>
    </row>
    <row r="1487" spans="1:13">
      <c r="A1487" s="55" t="s">
        <v>3542</v>
      </c>
      <c r="B1487" s="56">
        <v>2</v>
      </c>
      <c r="C1487" s="56">
        <v>13</v>
      </c>
      <c r="D1487" s="68">
        <f t="shared" si="92"/>
        <v>12.35</v>
      </c>
      <c r="E1487" s="68">
        <f t="shared" si="93"/>
        <v>13.65</v>
      </c>
      <c r="F1487" s="56">
        <v>5</v>
      </c>
      <c r="G1487" s="56">
        <v>38.5</v>
      </c>
      <c r="H1487" s="56">
        <v>700</v>
      </c>
      <c r="I1487" s="56">
        <v>0.25</v>
      </c>
      <c r="J1487" s="56">
        <v>0.5</v>
      </c>
      <c r="K1487" s="56">
        <v>9.9</v>
      </c>
      <c r="L1487" s="56" t="s">
        <v>1032</v>
      </c>
      <c r="M1487" s="61">
        <f t="shared" si="91"/>
        <v>0.05</v>
      </c>
    </row>
    <row r="1488" spans="1:13">
      <c r="A1488" s="55" t="s">
        <v>3543</v>
      </c>
      <c r="B1488" s="56">
        <v>2</v>
      </c>
      <c r="C1488" s="56">
        <v>14</v>
      </c>
      <c r="D1488" s="68">
        <f t="shared" si="92"/>
        <v>13.3</v>
      </c>
      <c r="E1488" s="68">
        <f t="shared" si="93"/>
        <v>14.7</v>
      </c>
      <c r="F1488" s="56">
        <v>5.5</v>
      </c>
      <c r="G1488" s="56">
        <v>35.7</v>
      </c>
      <c r="H1488" s="56">
        <v>700</v>
      </c>
      <c r="I1488" s="56">
        <v>0.25</v>
      </c>
      <c r="J1488" s="56">
        <v>0.5</v>
      </c>
      <c r="K1488" s="56">
        <v>10.6</v>
      </c>
      <c r="L1488" s="56" t="s">
        <v>1032</v>
      </c>
      <c r="M1488" s="61">
        <f t="shared" si="91"/>
        <v>0.0500000000000001</v>
      </c>
    </row>
    <row r="1489" spans="1:13">
      <c r="A1489" s="55" t="s">
        <v>3544</v>
      </c>
      <c r="B1489" s="56">
        <v>2</v>
      </c>
      <c r="C1489" s="56">
        <v>15</v>
      </c>
      <c r="D1489" s="68">
        <f t="shared" si="92"/>
        <v>14.25</v>
      </c>
      <c r="E1489" s="68">
        <f t="shared" si="93"/>
        <v>15.75</v>
      </c>
      <c r="F1489" s="56">
        <v>7</v>
      </c>
      <c r="G1489" s="56">
        <v>33.4</v>
      </c>
      <c r="H1489" s="56">
        <v>700</v>
      </c>
      <c r="I1489" s="56">
        <v>0.25</v>
      </c>
      <c r="J1489" s="56">
        <v>0.5</v>
      </c>
      <c r="K1489" s="56">
        <v>11.4</v>
      </c>
      <c r="L1489" s="56" t="s">
        <v>1032</v>
      </c>
      <c r="M1489" s="61">
        <f t="shared" si="91"/>
        <v>0.05</v>
      </c>
    </row>
    <row r="1490" spans="1:13">
      <c r="A1490" s="55" t="s">
        <v>3545</v>
      </c>
      <c r="B1490" s="56">
        <v>2</v>
      </c>
      <c r="C1490" s="56">
        <v>16</v>
      </c>
      <c r="D1490" s="68">
        <f t="shared" si="92"/>
        <v>15.2</v>
      </c>
      <c r="E1490" s="68">
        <f t="shared" si="93"/>
        <v>16.8</v>
      </c>
      <c r="F1490" s="56">
        <v>8</v>
      </c>
      <c r="G1490" s="56">
        <v>31.2</v>
      </c>
      <c r="H1490" s="56">
        <v>700</v>
      </c>
      <c r="I1490" s="56">
        <v>0.25</v>
      </c>
      <c r="J1490" s="56">
        <v>0.5</v>
      </c>
      <c r="K1490" s="56">
        <v>12.2</v>
      </c>
      <c r="L1490" s="56" t="s">
        <v>1032</v>
      </c>
      <c r="M1490" s="61">
        <f t="shared" si="91"/>
        <v>0.05</v>
      </c>
    </row>
    <row r="1491" spans="1:13">
      <c r="A1491" s="55" t="s">
        <v>3546</v>
      </c>
      <c r="B1491" s="56">
        <v>2</v>
      </c>
      <c r="C1491" s="56">
        <v>17</v>
      </c>
      <c r="D1491" s="68">
        <f t="shared" si="92"/>
        <v>16.15</v>
      </c>
      <c r="E1491" s="68">
        <f t="shared" si="93"/>
        <v>17.85</v>
      </c>
      <c r="F1491" s="56">
        <v>9</v>
      </c>
      <c r="G1491" s="56">
        <v>29.4</v>
      </c>
      <c r="H1491" s="56">
        <v>750</v>
      </c>
      <c r="I1491" s="56">
        <v>0.25</v>
      </c>
      <c r="J1491" s="56">
        <v>0.5</v>
      </c>
      <c r="K1491" s="56">
        <v>13</v>
      </c>
      <c r="L1491" s="56" t="s">
        <v>1032</v>
      </c>
      <c r="M1491" s="61">
        <f t="shared" si="91"/>
        <v>0.0500000000000001</v>
      </c>
    </row>
    <row r="1492" spans="1:13">
      <c r="A1492" s="55" t="s">
        <v>3547</v>
      </c>
      <c r="B1492" s="56">
        <v>2</v>
      </c>
      <c r="C1492" s="56">
        <v>18</v>
      </c>
      <c r="D1492" s="68">
        <f t="shared" si="92"/>
        <v>17.1</v>
      </c>
      <c r="E1492" s="68">
        <f t="shared" si="93"/>
        <v>18.9</v>
      </c>
      <c r="F1492" s="56">
        <v>10</v>
      </c>
      <c r="G1492" s="56">
        <v>27.8</v>
      </c>
      <c r="H1492" s="56">
        <v>750</v>
      </c>
      <c r="I1492" s="56">
        <v>0.25</v>
      </c>
      <c r="J1492" s="56">
        <v>0.5</v>
      </c>
      <c r="K1492" s="56">
        <v>13.7</v>
      </c>
      <c r="L1492" s="56" t="s">
        <v>1032</v>
      </c>
      <c r="M1492" s="61">
        <f t="shared" si="91"/>
        <v>0.0500000000000001</v>
      </c>
    </row>
    <row r="1493" spans="1:13">
      <c r="A1493" s="55" t="s">
        <v>3548</v>
      </c>
      <c r="B1493" s="56">
        <v>2</v>
      </c>
      <c r="C1493" s="56">
        <v>19</v>
      </c>
      <c r="D1493" s="68">
        <f t="shared" si="92"/>
        <v>18.05</v>
      </c>
      <c r="E1493" s="68">
        <f t="shared" si="93"/>
        <v>19.95</v>
      </c>
      <c r="F1493" s="56">
        <v>11</v>
      </c>
      <c r="G1493" s="56">
        <v>26.3</v>
      </c>
      <c r="H1493" s="56">
        <v>750</v>
      </c>
      <c r="I1493" s="56">
        <v>0.25</v>
      </c>
      <c r="J1493" s="56">
        <v>0.5</v>
      </c>
      <c r="K1493" s="56">
        <v>14.4</v>
      </c>
      <c r="L1493" s="56" t="s">
        <v>1032</v>
      </c>
      <c r="M1493" s="61">
        <f t="shared" si="91"/>
        <v>0.05</v>
      </c>
    </row>
    <row r="1494" spans="1:13">
      <c r="A1494" s="55" t="s">
        <v>3549</v>
      </c>
      <c r="B1494" s="56">
        <v>2</v>
      </c>
      <c r="C1494" s="56">
        <v>20</v>
      </c>
      <c r="D1494" s="68">
        <f t="shared" si="92"/>
        <v>19</v>
      </c>
      <c r="E1494" s="68">
        <f t="shared" si="93"/>
        <v>21</v>
      </c>
      <c r="F1494" s="56">
        <v>11</v>
      </c>
      <c r="G1494" s="56">
        <v>25</v>
      </c>
      <c r="H1494" s="56">
        <v>750</v>
      </c>
      <c r="I1494" s="56">
        <v>0.25</v>
      </c>
      <c r="J1494" s="56">
        <v>0.5</v>
      </c>
      <c r="K1494" s="56">
        <v>15.2</v>
      </c>
      <c r="L1494" s="56" t="s">
        <v>1032</v>
      </c>
      <c r="M1494" s="61">
        <f t="shared" si="91"/>
        <v>0.05</v>
      </c>
    </row>
    <row r="1495" spans="1:13">
      <c r="A1495" s="55" t="s">
        <v>3550</v>
      </c>
      <c r="B1495" s="56">
        <v>2</v>
      </c>
      <c r="C1495" s="56">
        <v>22</v>
      </c>
      <c r="D1495" s="68">
        <f t="shared" si="92"/>
        <v>20.9</v>
      </c>
      <c r="E1495" s="68">
        <f t="shared" si="93"/>
        <v>23.1</v>
      </c>
      <c r="F1495" s="56">
        <v>12</v>
      </c>
      <c r="G1495" s="56">
        <v>22.8</v>
      </c>
      <c r="H1495" s="56">
        <v>750</v>
      </c>
      <c r="I1495" s="56">
        <v>0.25</v>
      </c>
      <c r="J1495" s="56">
        <v>0.5</v>
      </c>
      <c r="K1495" s="56">
        <v>16.7</v>
      </c>
      <c r="L1495" s="56" t="s">
        <v>1032</v>
      </c>
      <c r="M1495" s="61">
        <f t="shared" si="91"/>
        <v>0.0500000000000001</v>
      </c>
    </row>
    <row r="1496" spans="1:13">
      <c r="A1496" s="55" t="s">
        <v>3551</v>
      </c>
      <c r="B1496" s="56">
        <v>2</v>
      </c>
      <c r="C1496" s="56">
        <v>24</v>
      </c>
      <c r="D1496" s="68">
        <f t="shared" si="92"/>
        <v>22.8</v>
      </c>
      <c r="E1496" s="68">
        <f t="shared" si="93"/>
        <v>25.2</v>
      </c>
      <c r="F1496" s="56">
        <v>13</v>
      </c>
      <c r="G1496" s="56">
        <v>20.8</v>
      </c>
      <c r="H1496" s="56">
        <v>750</v>
      </c>
      <c r="I1496" s="56">
        <v>0.25</v>
      </c>
      <c r="J1496" s="56">
        <v>0.5</v>
      </c>
      <c r="K1496" s="56">
        <v>18.2</v>
      </c>
      <c r="L1496" s="56" t="s">
        <v>1032</v>
      </c>
      <c r="M1496" s="61">
        <f t="shared" si="91"/>
        <v>0.0500000000000001</v>
      </c>
    </row>
    <row r="1497" spans="1:13">
      <c r="A1497" s="55" t="s">
        <v>3552</v>
      </c>
      <c r="B1497" s="56">
        <v>2</v>
      </c>
      <c r="C1497" s="56">
        <v>27</v>
      </c>
      <c r="D1497" s="68">
        <f t="shared" si="92"/>
        <v>25.65</v>
      </c>
      <c r="E1497" s="68">
        <f t="shared" si="93"/>
        <v>28.35</v>
      </c>
      <c r="F1497" s="56">
        <v>18</v>
      </c>
      <c r="G1497" s="56">
        <v>18.5</v>
      </c>
      <c r="H1497" s="56">
        <v>750</v>
      </c>
      <c r="I1497" s="56">
        <v>0.25</v>
      </c>
      <c r="J1497" s="56">
        <v>0.5</v>
      </c>
      <c r="K1497" s="56">
        <v>20.6</v>
      </c>
      <c r="L1497" s="56" t="s">
        <v>1032</v>
      </c>
      <c r="M1497" s="61">
        <f t="shared" si="91"/>
        <v>0.0500000000000001</v>
      </c>
    </row>
    <row r="1498" spans="1:13">
      <c r="A1498" s="55" t="s">
        <v>3553</v>
      </c>
      <c r="B1498" s="56">
        <v>2</v>
      </c>
      <c r="C1498" s="56">
        <v>30</v>
      </c>
      <c r="D1498" s="68">
        <f t="shared" si="92"/>
        <v>28.5</v>
      </c>
      <c r="E1498" s="68">
        <f t="shared" si="93"/>
        <v>31.5</v>
      </c>
      <c r="F1498" s="56">
        <v>20</v>
      </c>
      <c r="G1498" s="56">
        <v>16.6</v>
      </c>
      <c r="H1498" s="56">
        <v>1000</v>
      </c>
      <c r="I1498" s="56">
        <v>0.25</v>
      </c>
      <c r="J1498" s="56">
        <v>0.5</v>
      </c>
      <c r="K1498" s="56">
        <v>22.5</v>
      </c>
      <c r="L1498" s="56" t="s">
        <v>1032</v>
      </c>
      <c r="M1498" s="61">
        <f t="shared" si="91"/>
        <v>0.05</v>
      </c>
    </row>
    <row r="1499" spans="1:13">
      <c r="A1499" s="55" t="s">
        <v>3554</v>
      </c>
      <c r="B1499" s="56">
        <v>2</v>
      </c>
      <c r="C1499" s="56">
        <v>33</v>
      </c>
      <c r="D1499" s="68">
        <f t="shared" si="92"/>
        <v>31.35</v>
      </c>
      <c r="E1499" s="68">
        <f t="shared" si="93"/>
        <v>34.65</v>
      </c>
      <c r="F1499" s="56">
        <v>23</v>
      </c>
      <c r="G1499" s="56">
        <v>15.1</v>
      </c>
      <c r="H1499" s="56">
        <v>1000</v>
      </c>
      <c r="I1499" s="56">
        <v>0.25</v>
      </c>
      <c r="J1499" s="56">
        <v>0.5</v>
      </c>
      <c r="K1499" s="56">
        <v>25.1</v>
      </c>
      <c r="L1499" s="56" t="s">
        <v>1032</v>
      </c>
      <c r="M1499" s="61">
        <f t="shared" si="91"/>
        <v>0.0500000000000001</v>
      </c>
    </row>
    <row r="1500" spans="1:13">
      <c r="A1500" s="55" t="s">
        <v>3555</v>
      </c>
      <c r="B1500" s="56">
        <v>2</v>
      </c>
      <c r="C1500" s="56">
        <v>36</v>
      </c>
      <c r="D1500" s="68">
        <f t="shared" si="92"/>
        <v>34.2</v>
      </c>
      <c r="E1500" s="68">
        <f t="shared" si="93"/>
        <v>37.8</v>
      </c>
      <c r="F1500" s="56">
        <v>25</v>
      </c>
      <c r="G1500" s="56">
        <v>13.9</v>
      </c>
      <c r="H1500" s="56">
        <v>1000</v>
      </c>
      <c r="I1500" s="56">
        <v>0.25</v>
      </c>
      <c r="J1500" s="56">
        <v>0.5</v>
      </c>
      <c r="K1500" s="56">
        <v>27.4</v>
      </c>
      <c r="L1500" s="56" t="s">
        <v>1032</v>
      </c>
      <c r="M1500" s="61">
        <f t="shared" si="91"/>
        <v>0.0500000000000001</v>
      </c>
    </row>
    <row r="1501" spans="1:13">
      <c r="A1501" s="55" t="s">
        <v>3556</v>
      </c>
      <c r="B1501" s="56">
        <v>2</v>
      </c>
      <c r="C1501" s="56">
        <v>39</v>
      </c>
      <c r="D1501" s="68">
        <f t="shared" si="92"/>
        <v>37.05</v>
      </c>
      <c r="E1501" s="68">
        <f t="shared" si="93"/>
        <v>40.95</v>
      </c>
      <c r="F1501" s="56">
        <v>30</v>
      </c>
      <c r="G1501" s="56">
        <v>12.8</v>
      </c>
      <c r="H1501" s="56">
        <v>1000</v>
      </c>
      <c r="I1501" s="56">
        <v>0.25</v>
      </c>
      <c r="J1501" s="56">
        <v>0.5</v>
      </c>
      <c r="K1501" s="56">
        <v>29.7</v>
      </c>
      <c r="L1501" s="56" t="s">
        <v>1032</v>
      </c>
      <c r="M1501" s="61">
        <f t="shared" si="91"/>
        <v>0.0500000000000001</v>
      </c>
    </row>
    <row r="1502" spans="1:13">
      <c r="A1502" s="55" t="s">
        <v>3557</v>
      </c>
      <c r="B1502" s="56">
        <v>2</v>
      </c>
      <c r="C1502" s="56">
        <v>43</v>
      </c>
      <c r="D1502" s="68">
        <f t="shared" si="92"/>
        <v>40.85</v>
      </c>
      <c r="E1502" s="68">
        <f t="shared" si="93"/>
        <v>45.15</v>
      </c>
      <c r="F1502" s="56">
        <v>35</v>
      </c>
      <c r="G1502" s="56">
        <v>11.6</v>
      </c>
      <c r="H1502" s="56">
        <v>1500</v>
      </c>
      <c r="I1502" s="56">
        <v>0.25</v>
      </c>
      <c r="J1502" s="56">
        <v>0.5</v>
      </c>
      <c r="K1502" s="56">
        <v>32.7</v>
      </c>
      <c r="L1502" s="56" t="s">
        <v>1032</v>
      </c>
      <c r="M1502" s="61">
        <f t="shared" si="91"/>
        <v>0.05</v>
      </c>
    </row>
    <row r="1503" spans="1:13">
      <c r="A1503" s="55" t="s">
        <v>3558</v>
      </c>
      <c r="B1503" s="56">
        <v>2</v>
      </c>
      <c r="C1503" s="56">
        <v>47</v>
      </c>
      <c r="D1503" s="68">
        <f t="shared" si="92"/>
        <v>44.65</v>
      </c>
      <c r="E1503" s="68">
        <f t="shared" si="93"/>
        <v>49.35</v>
      </c>
      <c r="F1503" s="56">
        <v>40</v>
      </c>
      <c r="G1503" s="56">
        <v>10.6</v>
      </c>
      <c r="H1503" s="56">
        <v>1500</v>
      </c>
      <c r="I1503" s="56">
        <v>0.25</v>
      </c>
      <c r="J1503" s="56">
        <v>0.5</v>
      </c>
      <c r="K1503" s="56">
        <v>35.8</v>
      </c>
      <c r="L1503" s="56" t="s">
        <v>1032</v>
      </c>
      <c r="M1503" s="61">
        <f t="shared" si="91"/>
        <v>0.05</v>
      </c>
    </row>
    <row r="1504" spans="1:13">
      <c r="A1504" s="55" t="s">
        <v>3559</v>
      </c>
      <c r="B1504" s="56">
        <v>2</v>
      </c>
      <c r="C1504" s="56">
        <v>51</v>
      </c>
      <c r="D1504" s="68">
        <f t="shared" si="92"/>
        <v>48.45</v>
      </c>
      <c r="E1504" s="68">
        <f t="shared" si="93"/>
        <v>53.55</v>
      </c>
      <c r="F1504" s="56">
        <v>48</v>
      </c>
      <c r="G1504" s="56">
        <v>9.8</v>
      </c>
      <c r="H1504" s="56">
        <v>1500</v>
      </c>
      <c r="I1504" s="56">
        <v>0.25</v>
      </c>
      <c r="J1504" s="56">
        <v>0.5</v>
      </c>
      <c r="K1504" s="56">
        <v>38.8</v>
      </c>
      <c r="L1504" s="56" t="s">
        <v>1032</v>
      </c>
      <c r="M1504" s="61">
        <f t="shared" si="91"/>
        <v>0.0500000000000001</v>
      </c>
    </row>
    <row r="1505" spans="1:13">
      <c r="A1505" s="55" t="s">
        <v>3560</v>
      </c>
      <c r="B1505" s="56">
        <v>2</v>
      </c>
      <c r="C1505" s="56">
        <v>56</v>
      </c>
      <c r="D1505" s="68">
        <f t="shared" si="92"/>
        <v>53.2</v>
      </c>
      <c r="E1505" s="68">
        <f t="shared" si="93"/>
        <v>58.8</v>
      </c>
      <c r="F1505" s="56">
        <v>55</v>
      </c>
      <c r="G1505" s="56">
        <v>9</v>
      </c>
      <c r="H1505" s="56">
        <v>2000</v>
      </c>
      <c r="I1505" s="56">
        <v>0.25</v>
      </c>
      <c r="J1505" s="56">
        <v>0.5</v>
      </c>
      <c r="K1505" s="56">
        <v>42.6</v>
      </c>
      <c r="L1505" s="56" t="s">
        <v>1032</v>
      </c>
      <c r="M1505" s="61">
        <f t="shared" si="91"/>
        <v>0.0500000000000001</v>
      </c>
    </row>
    <row r="1506" spans="1:13">
      <c r="A1506" s="55" t="s">
        <v>3561</v>
      </c>
      <c r="B1506" s="56">
        <v>2</v>
      </c>
      <c r="C1506" s="56">
        <v>62</v>
      </c>
      <c r="D1506" s="68">
        <f t="shared" si="92"/>
        <v>58.9</v>
      </c>
      <c r="E1506" s="68">
        <f t="shared" si="93"/>
        <v>65.1</v>
      </c>
      <c r="F1506" s="56">
        <v>60</v>
      </c>
      <c r="G1506" s="56">
        <v>8.1</v>
      </c>
      <c r="H1506" s="56">
        <v>2000</v>
      </c>
      <c r="I1506" s="56">
        <v>0.25</v>
      </c>
      <c r="J1506" s="56">
        <v>0.5</v>
      </c>
      <c r="K1506" s="56">
        <v>47.1</v>
      </c>
      <c r="L1506" s="56" t="s">
        <v>1032</v>
      </c>
      <c r="M1506" s="61">
        <f t="shared" si="91"/>
        <v>0.05</v>
      </c>
    </row>
    <row r="1507" spans="1:13">
      <c r="A1507" s="55" t="s">
        <v>3562</v>
      </c>
      <c r="B1507" s="56">
        <v>2</v>
      </c>
      <c r="C1507" s="56">
        <v>68</v>
      </c>
      <c r="D1507" s="68">
        <f t="shared" si="92"/>
        <v>64.6</v>
      </c>
      <c r="E1507" s="68">
        <f t="shared" si="93"/>
        <v>71.4</v>
      </c>
      <c r="F1507" s="56">
        <v>75</v>
      </c>
      <c r="G1507" s="56">
        <v>7.4</v>
      </c>
      <c r="H1507" s="56">
        <v>2000</v>
      </c>
      <c r="I1507" s="56">
        <v>0.25</v>
      </c>
      <c r="J1507" s="56">
        <v>0.5</v>
      </c>
      <c r="K1507" s="56">
        <v>51.7</v>
      </c>
      <c r="L1507" s="56" t="s">
        <v>1032</v>
      </c>
      <c r="M1507" s="61">
        <f t="shared" si="91"/>
        <v>0.0500000000000001</v>
      </c>
    </row>
    <row r="1508" spans="1:13">
      <c r="A1508" s="55" t="s">
        <v>3563</v>
      </c>
      <c r="B1508" s="56">
        <v>2</v>
      </c>
      <c r="C1508" s="56">
        <v>75</v>
      </c>
      <c r="D1508" s="68">
        <f t="shared" si="92"/>
        <v>71.25</v>
      </c>
      <c r="E1508" s="68">
        <f t="shared" si="93"/>
        <v>78.75</v>
      </c>
      <c r="F1508" s="56">
        <v>90</v>
      </c>
      <c r="G1508" s="56">
        <v>6.7</v>
      </c>
      <c r="H1508" s="56">
        <v>2000</v>
      </c>
      <c r="I1508" s="56">
        <v>0.25</v>
      </c>
      <c r="J1508" s="56">
        <v>0.5</v>
      </c>
      <c r="K1508" s="56">
        <v>56</v>
      </c>
      <c r="L1508" s="56" t="s">
        <v>1032</v>
      </c>
      <c r="M1508" s="61">
        <f t="shared" si="91"/>
        <v>0.05</v>
      </c>
    </row>
    <row r="1509" spans="1:13">
      <c r="A1509" s="55" t="s">
        <v>3564</v>
      </c>
      <c r="B1509" s="56">
        <v>2</v>
      </c>
      <c r="C1509" s="56">
        <v>82</v>
      </c>
      <c r="D1509" s="68">
        <f t="shared" si="92"/>
        <v>77.9</v>
      </c>
      <c r="E1509" s="68">
        <f t="shared" si="93"/>
        <v>86.1</v>
      </c>
      <c r="F1509" s="56">
        <v>100</v>
      </c>
      <c r="G1509" s="56">
        <v>6.1</v>
      </c>
      <c r="H1509" s="56">
        <v>3000</v>
      </c>
      <c r="I1509" s="56">
        <v>0.25</v>
      </c>
      <c r="J1509" s="56">
        <v>0.5</v>
      </c>
      <c r="K1509" s="56">
        <v>62.2</v>
      </c>
      <c r="L1509" s="56" t="s">
        <v>1032</v>
      </c>
      <c r="M1509" s="61">
        <f t="shared" si="91"/>
        <v>0.0500000000000001</v>
      </c>
    </row>
    <row r="1510" spans="1:13">
      <c r="A1510" s="55" t="s">
        <v>3565</v>
      </c>
      <c r="B1510" s="56">
        <v>2</v>
      </c>
      <c r="C1510" s="56">
        <v>91</v>
      </c>
      <c r="D1510" s="68">
        <f t="shared" si="92"/>
        <v>86.45</v>
      </c>
      <c r="E1510" s="68">
        <f t="shared" si="93"/>
        <v>95.55</v>
      </c>
      <c r="F1510" s="56">
        <v>125</v>
      </c>
      <c r="G1510" s="56">
        <v>5.5</v>
      </c>
      <c r="H1510" s="56">
        <v>3000</v>
      </c>
      <c r="I1510" s="56">
        <v>0.25</v>
      </c>
      <c r="J1510" s="56">
        <v>0.5</v>
      </c>
      <c r="K1510" s="56">
        <v>69.2</v>
      </c>
      <c r="L1510" s="56" t="s">
        <v>1032</v>
      </c>
      <c r="M1510" s="61">
        <f t="shared" si="91"/>
        <v>0.05</v>
      </c>
    </row>
    <row r="1511" spans="1:13">
      <c r="A1511" s="55" t="s">
        <v>3566</v>
      </c>
      <c r="B1511" s="56">
        <v>2</v>
      </c>
      <c r="C1511" s="56">
        <v>100</v>
      </c>
      <c r="D1511" s="68">
        <f t="shared" si="92"/>
        <v>95</v>
      </c>
      <c r="E1511" s="68">
        <f t="shared" si="93"/>
        <v>105</v>
      </c>
      <c r="F1511" s="56">
        <v>175</v>
      </c>
      <c r="G1511" s="56">
        <v>5</v>
      </c>
      <c r="H1511" s="56">
        <v>3000</v>
      </c>
      <c r="I1511" s="56">
        <v>0.25</v>
      </c>
      <c r="J1511" s="56">
        <v>0.5</v>
      </c>
      <c r="K1511" s="56">
        <v>76</v>
      </c>
      <c r="L1511" s="56" t="s">
        <v>1032</v>
      </c>
      <c r="M1511" s="61">
        <f t="shared" si="91"/>
        <v>0.05</v>
      </c>
    </row>
    <row r="1512" spans="1:13">
      <c r="A1512" s="55" t="s">
        <v>3567</v>
      </c>
      <c r="B1512" s="56">
        <v>2</v>
      </c>
      <c r="C1512" s="56">
        <v>110</v>
      </c>
      <c r="D1512" s="68">
        <f t="shared" si="92"/>
        <v>104.5</v>
      </c>
      <c r="E1512" s="68">
        <f t="shared" si="93"/>
        <v>115.5</v>
      </c>
      <c r="F1512" s="56">
        <v>250</v>
      </c>
      <c r="G1512" s="56">
        <v>4.5</v>
      </c>
      <c r="H1512" s="56">
        <v>4000</v>
      </c>
      <c r="I1512" s="56">
        <v>0.25</v>
      </c>
      <c r="J1512" s="56">
        <v>0.5</v>
      </c>
      <c r="K1512" s="56">
        <v>83.6</v>
      </c>
      <c r="L1512" s="56" t="s">
        <v>1032</v>
      </c>
      <c r="M1512" s="61">
        <f t="shared" si="91"/>
        <v>0.05</v>
      </c>
    </row>
    <row r="1513" spans="1:13">
      <c r="A1513" s="55" t="s">
        <v>3568</v>
      </c>
      <c r="B1513" s="56">
        <v>2</v>
      </c>
      <c r="C1513" s="56">
        <v>120</v>
      </c>
      <c r="D1513" s="68">
        <f t="shared" si="92"/>
        <v>114</v>
      </c>
      <c r="E1513" s="68">
        <f t="shared" si="93"/>
        <v>126</v>
      </c>
      <c r="F1513" s="56">
        <v>325</v>
      </c>
      <c r="G1513" s="56">
        <v>4.2</v>
      </c>
      <c r="H1513" s="56">
        <v>4500</v>
      </c>
      <c r="I1513" s="56">
        <v>0.25</v>
      </c>
      <c r="J1513" s="56">
        <v>0.5</v>
      </c>
      <c r="K1513" s="56">
        <v>91.2</v>
      </c>
      <c r="L1513" s="56" t="s">
        <v>1032</v>
      </c>
      <c r="M1513" s="61">
        <f t="shared" si="91"/>
        <v>0.05</v>
      </c>
    </row>
    <row r="1514" spans="1:13">
      <c r="A1514" s="55" t="s">
        <v>3569</v>
      </c>
      <c r="B1514" s="56">
        <v>2</v>
      </c>
      <c r="C1514" s="56">
        <v>130</v>
      </c>
      <c r="D1514" s="68">
        <f t="shared" si="92"/>
        <v>123.5</v>
      </c>
      <c r="E1514" s="68">
        <f t="shared" si="93"/>
        <v>136.5</v>
      </c>
      <c r="F1514" s="56">
        <v>400</v>
      </c>
      <c r="G1514" s="56">
        <v>3.8</v>
      </c>
      <c r="H1514" s="56">
        <v>5000</v>
      </c>
      <c r="I1514" s="56">
        <v>0.25</v>
      </c>
      <c r="J1514" s="56">
        <v>0.5</v>
      </c>
      <c r="K1514" s="56">
        <v>98.8</v>
      </c>
      <c r="L1514" s="56" t="s">
        <v>1032</v>
      </c>
      <c r="M1514" s="61">
        <f t="shared" si="91"/>
        <v>0.05</v>
      </c>
    </row>
    <row r="1515" spans="1:13">
      <c r="A1515" s="55" t="s">
        <v>3570</v>
      </c>
      <c r="B1515" s="56">
        <v>2</v>
      </c>
      <c r="C1515" s="56">
        <v>140</v>
      </c>
      <c r="D1515" s="68">
        <f t="shared" si="92"/>
        <v>133</v>
      </c>
      <c r="E1515" s="68">
        <f t="shared" si="93"/>
        <v>147</v>
      </c>
      <c r="F1515" s="56">
        <v>500</v>
      </c>
      <c r="G1515" s="56">
        <v>3.6</v>
      </c>
      <c r="H1515" s="56">
        <v>5500</v>
      </c>
      <c r="I1515" s="56">
        <v>0.25</v>
      </c>
      <c r="J1515" s="56">
        <v>0.5</v>
      </c>
      <c r="K1515" s="56">
        <v>106.4</v>
      </c>
      <c r="L1515" s="56" t="s">
        <v>1032</v>
      </c>
      <c r="M1515" s="61">
        <f t="shared" si="91"/>
        <v>0.05</v>
      </c>
    </row>
    <row r="1516" spans="1:13">
      <c r="A1516" s="55" t="s">
        <v>3571</v>
      </c>
      <c r="B1516" s="56">
        <v>2</v>
      </c>
      <c r="C1516" s="56">
        <v>150</v>
      </c>
      <c r="D1516" s="68">
        <f t="shared" si="92"/>
        <v>142.5</v>
      </c>
      <c r="E1516" s="68">
        <f t="shared" si="93"/>
        <v>157.5</v>
      </c>
      <c r="F1516" s="56">
        <v>575</v>
      </c>
      <c r="G1516" s="56">
        <v>3.3</v>
      </c>
      <c r="H1516" s="56">
        <v>6000</v>
      </c>
      <c r="I1516" s="56">
        <v>0.25</v>
      </c>
      <c r="J1516" s="56">
        <v>0.5</v>
      </c>
      <c r="K1516" s="56">
        <v>114</v>
      </c>
      <c r="L1516" s="56" t="s">
        <v>1032</v>
      </c>
      <c r="M1516" s="61">
        <f t="shared" si="91"/>
        <v>0.05</v>
      </c>
    </row>
    <row r="1517" spans="1:13">
      <c r="A1517" s="55" t="s">
        <v>3572</v>
      </c>
      <c r="B1517" s="56">
        <v>2</v>
      </c>
      <c r="C1517" s="56">
        <v>160</v>
      </c>
      <c r="D1517" s="68">
        <f t="shared" si="92"/>
        <v>152</v>
      </c>
      <c r="E1517" s="68">
        <f t="shared" si="93"/>
        <v>168</v>
      </c>
      <c r="F1517" s="56">
        <v>650</v>
      </c>
      <c r="G1517" s="56">
        <v>3.1</v>
      </c>
      <c r="H1517" s="56">
        <v>6500</v>
      </c>
      <c r="I1517" s="56">
        <v>0.25</v>
      </c>
      <c r="J1517" s="56">
        <v>0.5</v>
      </c>
      <c r="K1517" s="56">
        <v>121.6</v>
      </c>
      <c r="L1517" s="56" t="s">
        <v>1032</v>
      </c>
      <c r="M1517" s="61">
        <f t="shared" si="91"/>
        <v>0.05</v>
      </c>
    </row>
    <row r="1518" spans="1:13">
      <c r="A1518" s="55" t="s">
        <v>3573</v>
      </c>
      <c r="B1518" s="56">
        <v>2</v>
      </c>
      <c r="C1518" s="56">
        <v>170</v>
      </c>
      <c r="D1518" s="68">
        <f t="shared" si="92"/>
        <v>161.5</v>
      </c>
      <c r="E1518" s="68">
        <f t="shared" si="93"/>
        <v>178.5</v>
      </c>
      <c r="F1518" s="56">
        <v>675</v>
      </c>
      <c r="G1518" s="56">
        <v>2.9</v>
      </c>
      <c r="H1518" s="56">
        <v>7000</v>
      </c>
      <c r="I1518" s="56">
        <v>0.25</v>
      </c>
      <c r="J1518" s="56">
        <v>0.5</v>
      </c>
      <c r="K1518" s="56">
        <v>130.4</v>
      </c>
      <c r="L1518" s="56" t="s">
        <v>1032</v>
      </c>
      <c r="M1518" s="61">
        <f t="shared" si="91"/>
        <v>0.05</v>
      </c>
    </row>
    <row r="1519" spans="1:13">
      <c r="A1519" s="55" t="s">
        <v>3574</v>
      </c>
      <c r="B1519" s="56">
        <v>2</v>
      </c>
      <c r="C1519" s="56">
        <v>180</v>
      </c>
      <c r="D1519" s="68">
        <f t="shared" si="92"/>
        <v>171</v>
      </c>
      <c r="E1519" s="68">
        <f t="shared" si="93"/>
        <v>189</v>
      </c>
      <c r="F1519" s="56">
        <v>725</v>
      </c>
      <c r="G1519" s="56">
        <v>2.8</v>
      </c>
      <c r="H1519" s="56">
        <v>7000</v>
      </c>
      <c r="I1519" s="56">
        <v>0.25</v>
      </c>
      <c r="J1519" s="56">
        <v>0.5</v>
      </c>
      <c r="K1519" s="56">
        <v>136.8</v>
      </c>
      <c r="L1519" s="56" t="s">
        <v>1032</v>
      </c>
      <c r="M1519" s="61">
        <f t="shared" si="91"/>
        <v>0.05</v>
      </c>
    </row>
    <row r="1520" spans="1:13">
      <c r="A1520" s="55" t="s">
        <v>3575</v>
      </c>
      <c r="B1520" s="56">
        <v>2</v>
      </c>
      <c r="C1520" s="56">
        <v>190</v>
      </c>
      <c r="D1520" s="68">
        <f t="shared" si="92"/>
        <v>180.5</v>
      </c>
      <c r="E1520" s="68">
        <f t="shared" si="93"/>
        <v>199.5</v>
      </c>
      <c r="F1520" s="56">
        <v>825</v>
      </c>
      <c r="G1520" s="56">
        <v>2.6</v>
      </c>
      <c r="H1520" s="56">
        <v>8000</v>
      </c>
      <c r="I1520" s="56">
        <v>0.25</v>
      </c>
      <c r="J1520" s="56">
        <v>0.5</v>
      </c>
      <c r="K1520" s="56">
        <v>144.8</v>
      </c>
      <c r="L1520" s="56" t="s">
        <v>1032</v>
      </c>
      <c r="M1520" s="61">
        <f t="shared" si="91"/>
        <v>0.05</v>
      </c>
    </row>
    <row r="1521" spans="1:13">
      <c r="A1521" s="55" t="s">
        <v>3576</v>
      </c>
      <c r="B1521" s="56">
        <v>2</v>
      </c>
      <c r="C1521" s="56">
        <v>200</v>
      </c>
      <c r="D1521" s="68">
        <f t="shared" si="92"/>
        <v>190</v>
      </c>
      <c r="E1521" s="68">
        <f t="shared" si="93"/>
        <v>210</v>
      </c>
      <c r="F1521" s="56">
        <v>1900</v>
      </c>
      <c r="G1521" s="56">
        <v>2.5</v>
      </c>
      <c r="H1521" s="56">
        <v>9990</v>
      </c>
      <c r="I1521" s="56">
        <v>0.25</v>
      </c>
      <c r="J1521" s="56">
        <v>0.5</v>
      </c>
      <c r="K1521" s="56">
        <v>152</v>
      </c>
      <c r="L1521" s="56" t="s">
        <v>1032</v>
      </c>
      <c r="M1521" s="61">
        <f t="shared" si="91"/>
        <v>0.05</v>
      </c>
    </row>
    <row r="1522" spans="1:13">
      <c r="A1522" s="55" t="s">
        <v>3577</v>
      </c>
      <c r="B1522" s="56">
        <v>3</v>
      </c>
      <c r="C1522" s="56">
        <v>3.3</v>
      </c>
      <c r="D1522" s="68">
        <v>3.135</v>
      </c>
      <c r="E1522" s="68">
        <v>3.465</v>
      </c>
      <c r="F1522" s="56">
        <v>10</v>
      </c>
      <c r="G1522" s="56">
        <v>227.3</v>
      </c>
      <c r="H1522" s="56">
        <v>500</v>
      </c>
      <c r="I1522" s="56">
        <v>1</v>
      </c>
      <c r="J1522" s="56">
        <v>100</v>
      </c>
      <c r="K1522" s="56">
        <v>1</v>
      </c>
      <c r="L1522" s="56" t="s">
        <v>691</v>
      </c>
      <c r="M1522" s="61">
        <f t="shared" si="91"/>
        <v>0.05</v>
      </c>
    </row>
    <row r="1523" spans="1:13">
      <c r="A1523" s="55" t="s">
        <v>3578</v>
      </c>
      <c r="B1523" s="56">
        <v>3</v>
      </c>
      <c r="C1523" s="56">
        <v>3.6</v>
      </c>
      <c r="D1523" s="68">
        <v>3.42</v>
      </c>
      <c r="E1523" s="68">
        <v>3.78</v>
      </c>
      <c r="F1523" s="56">
        <v>9</v>
      </c>
      <c r="G1523" s="56">
        <v>208.3</v>
      </c>
      <c r="H1523" s="56">
        <v>500</v>
      </c>
      <c r="I1523" s="56">
        <v>1</v>
      </c>
      <c r="J1523" s="56">
        <v>75</v>
      </c>
      <c r="K1523" s="56">
        <v>1</v>
      </c>
      <c r="L1523" s="56" t="s">
        <v>691</v>
      </c>
      <c r="M1523" s="61">
        <f t="shared" si="91"/>
        <v>0.05</v>
      </c>
    </row>
    <row r="1524" spans="1:13">
      <c r="A1524" s="55" t="s">
        <v>3579</v>
      </c>
      <c r="B1524" s="56">
        <v>3</v>
      </c>
      <c r="C1524" s="56">
        <v>3.9</v>
      </c>
      <c r="D1524" s="68">
        <v>3.705</v>
      </c>
      <c r="E1524" s="68">
        <v>4.095</v>
      </c>
      <c r="F1524" s="56">
        <v>4.5</v>
      </c>
      <c r="G1524" s="56">
        <v>192</v>
      </c>
      <c r="H1524" s="56">
        <v>400</v>
      </c>
      <c r="I1524" s="56">
        <v>1</v>
      </c>
      <c r="J1524" s="56">
        <v>80</v>
      </c>
      <c r="K1524" s="56">
        <v>1</v>
      </c>
      <c r="L1524" s="56" t="s">
        <v>691</v>
      </c>
      <c r="M1524" s="61">
        <f t="shared" si="91"/>
        <v>0.05</v>
      </c>
    </row>
    <row r="1525" spans="1:13">
      <c r="A1525" s="55" t="s">
        <v>3580</v>
      </c>
      <c r="B1525" s="56">
        <v>3</v>
      </c>
      <c r="C1525" s="56">
        <v>4.3</v>
      </c>
      <c r="D1525" s="68">
        <v>4.085</v>
      </c>
      <c r="E1525" s="68">
        <v>4.515</v>
      </c>
      <c r="F1525" s="56">
        <v>4.5</v>
      </c>
      <c r="G1525" s="56">
        <v>174</v>
      </c>
      <c r="H1525" s="56">
        <v>400</v>
      </c>
      <c r="I1525" s="56">
        <v>1</v>
      </c>
      <c r="J1525" s="56">
        <v>30</v>
      </c>
      <c r="K1525" s="56">
        <v>1</v>
      </c>
      <c r="L1525" s="56" t="s">
        <v>691</v>
      </c>
      <c r="M1525" s="61">
        <f t="shared" si="91"/>
        <v>0.05</v>
      </c>
    </row>
    <row r="1526" spans="1:13">
      <c r="A1526" s="55" t="s">
        <v>3581</v>
      </c>
      <c r="B1526" s="56">
        <v>3</v>
      </c>
      <c r="C1526" s="56">
        <v>4.7</v>
      </c>
      <c r="D1526" s="68">
        <v>4.465</v>
      </c>
      <c r="E1526" s="68">
        <v>4.935</v>
      </c>
      <c r="F1526" s="56">
        <v>4</v>
      </c>
      <c r="G1526" s="56">
        <v>160</v>
      </c>
      <c r="H1526" s="56">
        <v>500</v>
      </c>
      <c r="I1526" s="56">
        <v>1</v>
      </c>
      <c r="J1526" s="56">
        <v>20</v>
      </c>
      <c r="K1526" s="56">
        <v>1</v>
      </c>
      <c r="L1526" s="56" t="s">
        <v>691</v>
      </c>
      <c r="M1526" s="61">
        <f t="shared" si="91"/>
        <v>0.0500000000000001</v>
      </c>
    </row>
    <row r="1527" spans="1:13">
      <c r="A1527" s="55" t="s">
        <v>3582</v>
      </c>
      <c r="B1527" s="56">
        <v>3</v>
      </c>
      <c r="C1527" s="56">
        <v>5.1</v>
      </c>
      <c r="D1527" s="68">
        <v>4.845</v>
      </c>
      <c r="E1527" s="68">
        <v>5.355</v>
      </c>
      <c r="F1527" s="56">
        <v>3.5</v>
      </c>
      <c r="G1527" s="56">
        <v>147</v>
      </c>
      <c r="H1527" s="56">
        <v>550</v>
      </c>
      <c r="I1527" s="56">
        <v>1</v>
      </c>
      <c r="J1527" s="56">
        <v>5</v>
      </c>
      <c r="K1527" s="56">
        <v>1</v>
      </c>
      <c r="L1527" s="56" t="s">
        <v>691</v>
      </c>
      <c r="M1527" s="61">
        <f t="shared" si="91"/>
        <v>0.05</v>
      </c>
    </row>
    <row r="1528" spans="1:13">
      <c r="A1528" s="55" t="s">
        <v>3583</v>
      </c>
      <c r="B1528" s="56">
        <v>3</v>
      </c>
      <c r="C1528" s="56">
        <v>5.6</v>
      </c>
      <c r="D1528" s="68">
        <v>5.32</v>
      </c>
      <c r="E1528" s="68">
        <v>5.88</v>
      </c>
      <c r="F1528" s="56">
        <v>2.5</v>
      </c>
      <c r="G1528" s="56">
        <v>134</v>
      </c>
      <c r="H1528" s="56">
        <v>600</v>
      </c>
      <c r="I1528" s="56">
        <v>1</v>
      </c>
      <c r="J1528" s="56">
        <v>5</v>
      </c>
      <c r="K1528" s="56">
        <v>2</v>
      </c>
      <c r="L1528" s="56" t="s">
        <v>691</v>
      </c>
      <c r="M1528" s="61">
        <f t="shared" si="91"/>
        <v>0.0499999999999999</v>
      </c>
    </row>
    <row r="1529" spans="1:13">
      <c r="A1529" s="55" t="s">
        <v>3584</v>
      </c>
      <c r="B1529" s="56">
        <v>3</v>
      </c>
      <c r="C1529" s="56">
        <v>6.2</v>
      </c>
      <c r="D1529" s="68">
        <v>5.89</v>
      </c>
      <c r="E1529" s="68">
        <v>6.51</v>
      </c>
      <c r="F1529" s="56">
        <v>1.5</v>
      </c>
      <c r="G1529" s="56">
        <v>121</v>
      </c>
      <c r="H1529" s="56">
        <v>700</v>
      </c>
      <c r="I1529" s="56">
        <v>1</v>
      </c>
      <c r="J1529" s="56">
        <v>5</v>
      </c>
      <c r="K1529" s="56">
        <v>3</v>
      </c>
      <c r="L1529" s="56" t="s">
        <v>691</v>
      </c>
      <c r="M1529" s="61">
        <f t="shared" si="91"/>
        <v>0.0500000000000001</v>
      </c>
    </row>
    <row r="1530" spans="1:13">
      <c r="A1530" s="55" t="s">
        <v>3585</v>
      </c>
      <c r="B1530" s="56">
        <v>3</v>
      </c>
      <c r="C1530" s="56">
        <v>6.8</v>
      </c>
      <c r="D1530" s="68">
        <v>6.46</v>
      </c>
      <c r="E1530" s="68">
        <v>7.14</v>
      </c>
      <c r="F1530" s="56">
        <v>2</v>
      </c>
      <c r="G1530" s="56">
        <v>110</v>
      </c>
      <c r="H1530" s="56">
        <v>700</v>
      </c>
      <c r="I1530" s="56">
        <v>1</v>
      </c>
      <c r="J1530" s="56">
        <v>5</v>
      </c>
      <c r="K1530" s="56">
        <v>4</v>
      </c>
      <c r="L1530" s="56" t="s">
        <v>691</v>
      </c>
      <c r="M1530" s="61">
        <f t="shared" si="91"/>
        <v>0.05</v>
      </c>
    </row>
    <row r="1531" spans="1:13">
      <c r="A1531" s="55" t="s">
        <v>3586</v>
      </c>
      <c r="B1531" s="56">
        <v>3</v>
      </c>
      <c r="C1531" s="56">
        <v>7.5</v>
      </c>
      <c r="D1531" s="68">
        <v>7.125</v>
      </c>
      <c r="E1531" s="68">
        <v>7.875</v>
      </c>
      <c r="F1531" s="56">
        <v>2</v>
      </c>
      <c r="G1531" s="56">
        <v>100</v>
      </c>
      <c r="H1531" s="56">
        <v>700</v>
      </c>
      <c r="I1531" s="56">
        <v>0.5</v>
      </c>
      <c r="J1531" s="56">
        <v>5</v>
      </c>
      <c r="K1531" s="56">
        <v>5</v>
      </c>
      <c r="L1531" s="56" t="s">
        <v>691</v>
      </c>
      <c r="M1531" s="61">
        <f t="shared" si="91"/>
        <v>0.05</v>
      </c>
    </row>
    <row r="1532" spans="1:13">
      <c r="A1532" s="55" t="s">
        <v>3587</v>
      </c>
      <c r="B1532" s="56">
        <v>3</v>
      </c>
      <c r="C1532" s="56">
        <v>8.2</v>
      </c>
      <c r="D1532" s="68">
        <v>7.79</v>
      </c>
      <c r="E1532" s="68">
        <v>8.61</v>
      </c>
      <c r="F1532" s="56">
        <v>2.3</v>
      </c>
      <c r="G1532" s="56">
        <v>91</v>
      </c>
      <c r="H1532" s="56">
        <v>700</v>
      </c>
      <c r="I1532" s="56">
        <v>0.5</v>
      </c>
      <c r="J1532" s="56">
        <v>5</v>
      </c>
      <c r="K1532" s="56">
        <v>6</v>
      </c>
      <c r="L1532" s="56" t="s">
        <v>691</v>
      </c>
      <c r="M1532" s="61">
        <f t="shared" si="91"/>
        <v>0.0499999999999999</v>
      </c>
    </row>
    <row r="1533" spans="1:13">
      <c r="A1533" s="55" t="s">
        <v>3588</v>
      </c>
      <c r="B1533" s="56">
        <v>3</v>
      </c>
      <c r="C1533" s="56">
        <v>9.1</v>
      </c>
      <c r="D1533" s="68">
        <v>8.645</v>
      </c>
      <c r="E1533" s="68">
        <v>9.555</v>
      </c>
      <c r="F1533" s="56">
        <v>2.5</v>
      </c>
      <c r="G1533" s="56">
        <v>82</v>
      </c>
      <c r="H1533" s="56">
        <v>700</v>
      </c>
      <c r="I1533" s="56">
        <v>0.5</v>
      </c>
      <c r="J1533" s="56">
        <v>3</v>
      </c>
      <c r="K1533" s="56">
        <v>7</v>
      </c>
      <c r="L1533" s="56" t="s">
        <v>691</v>
      </c>
      <c r="M1533" s="61">
        <f t="shared" si="91"/>
        <v>0.05</v>
      </c>
    </row>
    <row r="1534" spans="1:13">
      <c r="A1534" s="55" t="s">
        <v>3589</v>
      </c>
      <c r="B1534" s="56">
        <v>3</v>
      </c>
      <c r="C1534" s="56">
        <v>10</v>
      </c>
      <c r="D1534" s="68">
        <v>9.5</v>
      </c>
      <c r="E1534" s="68">
        <v>10.5</v>
      </c>
      <c r="F1534" s="56">
        <v>3.5</v>
      </c>
      <c r="G1534" s="56">
        <v>75</v>
      </c>
      <c r="H1534" s="56">
        <v>700</v>
      </c>
      <c r="I1534" s="56">
        <v>0.25</v>
      </c>
      <c r="J1534" s="56">
        <v>3</v>
      </c>
      <c r="K1534" s="56">
        <v>7.6</v>
      </c>
      <c r="L1534" s="56" t="s">
        <v>691</v>
      </c>
      <c r="M1534" s="61">
        <f t="shared" si="91"/>
        <v>0.05</v>
      </c>
    </row>
    <row r="1535" spans="1:13">
      <c r="A1535" s="55" t="s">
        <v>3590</v>
      </c>
      <c r="B1535" s="56">
        <v>3</v>
      </c>
      <c r="C1535" s="56">
        <v>11</v>
      </c>
      <c r="D1535" s="68">
        <v>10.45</v>
      </c>
      <c r="E1535" s="68">
        <v>11.55</v>
      </c>
      <c r="F1535" s="56">
        <v>4</v>
      </c>
      <c r="G1535" s="56">
        <v>68</v>
      </c>
      <c r="H1535" s="56">
        <v>700</v>
      </c>
      <c r="I1535" s="56">
        <v>0.25</v>
      </c>
      <c r="J1535" s="56">
        <v>1</v>
      </c>
      <c r="K1535" s="56">
        <v>8.4</v>
      </c>
      <c r="L1535" s="56" t="s">
        <v>691</v>
      </c>
      <c r="M1535" s="61">
        <f t="shared" si="91"/>
        <v>0.0500000000000001</v>
      </c>
    </row>
    <row r="1536" spans="1:13">
      <c r="A1536" s="55" t="s">
        <v>3591</v>
      </c>
      <c r="B1536" s="56">
        <v>3</v>
      </c>
      <c r="C1536" s="56">
        <v>12</v>
      </c>
      <c r="D1536" s="68">
        <v>11.4</v>
      </c>
      <c r="E1536" s="68">
        <v>12.6</v>
      </c>
      <c r="F1536" s="56">
        <v>4.5</v>
      </c>
      <c r="G1536" s="56">
        <v>63</v>
      </c>
      <c r="H1536" s="56">
        <v>700</v>
      </c>
      <c r="I1536" s="56">
        <v>0.25</v>
      </c>
      <c r="J1536" s="56">
        <v>1</v>
      </c>
      <c r="K1536" s="56">
        <v>9.1</v>
      </c>
      <c r="L1536" s="56" t="s">
        <v>691</v>
      </c>
      <c r="M1536" s="61">
        <f t="shared" si="91"/>
        <v>0.05</v>
      </c>
    </row>
    <row r="1537" spans="1:13">
      <c r="A1537" s="55" t="s">
        <v>3592</v>
      </c>
      <c r="B1537" s="56">
        <v>3</v>
      </c>
      <c r="C1537" s="56">
        <v>13</v>
      </c>
      <c r="D1537" s="68">
        <v>12.35</v>
      </c>
      <c r="E1537" s="68">
        <v>13.65</v>
      </c>
      <c r="F1537" s="56">
        <v>4.5</v>
      </c>
      <c r="G1537" s="56">
        <v>58</v>
      </c>
      <c r="H1537" s="56">
        <v>700</v>
      </c>
      <c r="I1537" s="56">
        <v>0.25</v>
      </c>
      <c r="J1537" s="56">
        <v>0.5</v>
      </c>
      <c r="K1537" s="56">
        <v>9.9</v>
      </c>
      <c r="L1537" s="56" t="s">
        <v>691</v>
      </c>
      <c r="M1537" s="61">
        <f t="shared" si="91"/>
        <v>0.05</v>
      </c>
    </row>
    <row r="1538" spans="1:13">
      <c r="A1538" s="55" t="s">
        <v>3593</v>
      </c>
      <c r="B1538" s="56">
        <v>3</v>
      </c>
      <c r="C1538" s="56">
        <v>14</v>
      </c>
      <c r="D1538" s="68">
        <v>13.3</v>
      </c>
      <c r="E1538" s="68">
        <v>14.7</v>
      </c>
      <c r="F1538" s="56">
        <v>5</v>
      </c>
      <c r="G1538" s="56">
        <v>53</v>
      </c>
      <c r="H1538" s="56">
        <v>700</v>
      </c>
      <c r="I1538" s="56">
        <v>0.25</v>
      </c>
      <c r="J1538" s="56">
        <v>0.5</v>
      </c>
      <c r="K1538" s="56">
        <v>10.6</v>
      </c>
      <c r="L1538" s="56" t="s">
        <v>691</v>
      </c>
      <c r="M1538" s="61">
        <f t="shared" si="91"/>
        <v>0.0499999999999999</v>
      </c>
    </row>
    <row r="1539" spans="1:13">
      <c r="A1539" s="55" t="s">
        <v>3594</v>
      </c>
      <c r="B1539" s="56">
        <v>3</v>
      </c>
      <c r="C1539" s="56">
        <v>15</v>
      </c>
      <c r="D1539" s="68">
        <v>14.25</v>
      </c>
      <c r="E1539" s="68">
        <v>15.75</v>
      </c>
      <c r="F1539" s="56">
        <v>5.5</v>
      </c>
      <c r="G1539" s="56">
        <v>50</v>
      </c>
      <c r="H1539" s="56">
        <v>700</v>
      </c>
      <c r="I1539" s="56">
        <v>0.25</v>
      </c>
      <c r="J1539" s="56">
        <v>0.5</v>
      </c>
      <c r="K1539" s="56">
        <v>11.4</v>
      </c>
      <c r="L1539" s="56" t="s">
        <v>691</v>
      </c>
      <c r="M1539" s="61">
        <f t="shared" si="91"/>
        <v>0.05</v>
      </c>
    </row>
    <row r="1540" spans="1:13">
      <c r="A1540" s="55" t="s">
        <v>3595</v>
      </c>
      <c r="B1540" s="56">
        <v>3</v>
      </c>
      <c r="C1540" s="56">
        <v>16</v>
      </c>
      <c r="D1540" s="68">
        <v>15.2</v>
      </c>
      <c r="E1540" s="68">
        <v>16.8</v>
      </c>
      <c r="F1540" s="56">
        <v>5.5</v>
      </c>
      <c r="G1540" s="56">
        <v>47</v>
      </c>
      <c r="H1540" s="56">
        <v>700</v>
      </c>
      <c r="I1540" s="56">
        <v>0.25</v>
      </c>
      <c r="J1540" s="56">
        <v>0.5</v>
      </c>
      <c r="K1540" s="56">
        <v>12.2</v>
      </c>
      <c r="L1540" s="56" t="s">
        <v>691</v>
      </c>
      <c r="M1540" s="61">
        <f t="shared" si="91"/>
        <v>0.05</v>
      </c>
    </row>
    <row r="1541" spans="1:13">
      <c r="A1541" s="55" t="s">
        <v>3596</v>
      </c>
      <c r="B1541" s="56">
        <v>3</v>
      </c>
      <c r="C1541" s="56">
        <v>17</v>
      </c>
      <c r="D1541" s="68">
        <v>16.15</v>
      </c>
      <c r="E1541" s="68">
        <v>17.85</v>
      </c>
      <c r="F1541" s="56">
        <v>6</v>
      </c>
      <c r="G1541" s="56">
        <v>44</v>
      </c>
      <c r="H1541" s="56">
        <v>750</v>
      </c>
      <c r="I1541" s="56">
        <v>0.25</v>
      </c>
      <c r="J1541" s="56">
        <v>0.5</v>
      </c>
      <c r="K1541" s="56">
        <v>13</v>
      </c>
      <c r="L1541" s="56" t="s">
        <v>691</v>
      </c>
      <c r="M1541" s="61">
        <f t="shared" ref="M1541:M1604" si="94">(C1541-D1541)/C1541</f>
        <v>0.0500000000000001</v>
      </c>
    </row>
    <row r="1542" spans="1:13">
      <c r="A1542" s="55" t="s">
        <v>3597</v>
      </c>
      <c r="B1542" s="56">
        <v>3</v>
      </c>
      <c r="C1542" s="56">
        <v>18</v>
      </c>
      <c r="D1542" s="68">
        <v>17.1</v>
      </c>
      <c r="E1542" s="68">
        <v>18.9</v>
      </c>
      <c r="F1542" s="56">
        <v>6</v>
      </c>
      <c r="G1542" s="56">
        <v>42</v>
      </c>
      <c r="H1542" s="56">
        <v>750</v>
      </c>
      <c r="I1542" s="56">
        <v>0.25</v>
      </c>
      <c r="J1542" s="56">
        <v>0.5</v>
      </c>
      <c r="K1542" s="56">
        <v>13.7</v>
      </c>
      <c r="L1542" s="56" t="s">
        <v>691</v>
      </c>
      <c r="M1542" s="61">
        <f t="shared" si="94"/>
        <v>0.0499999999999999</v>
      </c>
    </row>
    <row r="1543" spans="1:13">
      <c r="A1543" s="55" t="s">
        <v>3598</v>
      </c>
      <c r="B1543" s="56">
        <v>3</v>
      </c>
      <c r="C1543" s="56">
        <v>19</v>
      </c>
      <c r="D1543" s="68">
        <v>18.05</v>
      </c>
      <c r="E1543" s="68">
        <v>19.95</v>
      </c>
      <c r="F1543" s="56">
        <v>7</v>
      </c>
      <c r="G1543" s="56">
        <v>40</v>
      </c>
      <c r="H1543" s="56">
        <v>750</v>
      </c>
      <c r="I1543" s="56">
        <v>0.25</v>
      </c>
      <c r="J1543" s="56">
        <v>0.5</v>
      </c>
      <c r="K1543" s="56">
        <v>14.4</v>
      </c>
      <c r="L1543" s="56" t="s">
        <v>691</v>
      </c>
      <c r="M1543" s="61">
        <f t="shared" si="94"/>
        <v>0.05</v>
      </c>
    </row>
    <row r="1544" spans="1:13">
      <c r="A1544" s="55" t="s">
        <v>3599</v>
      </c>
      <c r="B1544" s="56">
        <v>3</v>
      </c>
      <c r="C1544" s="56">
        <v>20</v>
      </c>
      <c r="D1544" s="68">
        <v>19</v>
      </c>
      <c r="E1544" s="68">
        <v>21</v>
      </c>
      <c r="F1544" s="56">
        <v>7</v>
      </c>
      <c r="G1544" s="56">
        <v>37</v>
      </c>
      <c r="H1544" s="56">
        <v>750</v>
      </c>
      <c r="I1544" s="56">
        <v>0.25</v>
      </c>
      <c r="J1544" s="56">
        <v>0.5</v>
      </c>
      <c r="K1544" s="56">
        <v>15.2</v>
      </c>
      <c r="L1544" s="56" t="s">
        <v>691</v>
      </c>
      <c r="M1544" s="61">
        <f t="shared" si="94"/>
        <v>0.05</v>
      </c>
    </row>
    <row r="1545" spans="1:13">
      <c r="A1545" s="55" t="s">
        <v>3600</v>
      </c>
      <c r="B1545" s="56">
        <v>3</v>
      </c>
      <c r="C1545" s="56">
        <v>22</v>
      </c>
      <c r="D1545" s="68">
        <v>20.9</v>
      </c>
      <c r="E1545" s="68">
        <v>23.1</v>
      </c>
      <c r="F1545" s="56">
        <v>8</v>
      </c>
      <c r="G1545" s="56">
        <v>34</v>
      </c>
      <c r="H1545" s="56">
        <v>750</v>
      </c>
      <c r="I1545" s="56">
        <v>0.25</v>
      </c>
      <c r="J1545" s="56">
        <v>0.5</v>
      </c>
      <c r="K1545" s="56">
        <v>16.7</v>
      </c>
      <c r="L1545" s="56" t="s">
        <v>691</v>
      </c>
      <c r="M1545" s="61">
        <f t="shared" si="94"/>
        <v>0.0500000000000001</v>
      </c>
    </row>
    <row r="1546" spans="1:13">
      <c r="A1546" s="55" t="s">
        <v>3601</v>
      </c>
      <c r="B1546" s="56">
        <v>3</v>
      </c>
      <c r="C1546" s="56">
        <v>24</v>
      </c>
      <c r="D1546" s="68">
        <v>22.8</v>
      </c>
      <c r="E1546" s="68">
        <v>25.2</v>
      </c>
      <c r="F1546" s="56">
        <v>9</v>
      </c>
      <c r="G1546" s="56">
        <v>31</v>
      </c>
      <c r="H1546" s="56">
        <v>750</v>
      </c>
      <c r="I1546" s="56">
        <v>0.25</v>
      </c>
      <c r="J1546" s="56">
        <v>0.5</v>
      </c>
      <c r="K1546" s="56">
        <v>18.2</v>
      </c>
      <c r="L1546" s="56" t="s">
        <v>691</v>
      </c>
      <c r="M1546" s="61">
        <f t="shared" si="94"/>
        <v>0.05</v>
      </c>
    </row>
    <row r="1547" spans="1:13">
      <c r="A1547" s="55" t="s">
        <v>3602</v>
      </c>
      <c r="B1547" s="56">
        <v>3</v>
      </c>
      <c r="C1547" s="56">
        <v>27</v>
      </c>
      <c r="D1547" s="68">
        <v>25.65</v>
      </c>
      <c r="E1547" s="68">
        <v>28.35</v>
      </c>
      <c r="F1547" s="56">
        <v>10</v>
      </c>
      <c r="G1547" s="56">
        <v>28</v>
      </c>
      <c r="H1547" s="56">
        <v>750</v>
      </c>
      <c r="I1547" s="56">
        <v>0.25</v>
      </c>
      <c r="J1547" s="56">
        <v>0.5</v>
      </c>
      <c r="K1547" s="56">
        <v>20.6</v>
      </c>
      <c r="L1547" s="56" t="s">
        <v>691</v>
      </c>
      <c r="M1547" s="61">
        <f t="shared" si="94"/>
        <v>0.0500000000000001</v>
      </c>
    </row>
    <row r="1548" spans="1:13">
      <c r="A1548" s="55" t="s">
        <v>3603</v>
      </c>
      <c r="B1548" s="56">
        <v>3</v>
      </c>
      <c r="C1548" s="56">
        <v>30</v>
      </c>
      <c r="D1548" s="68">
        <v>28.5</v>
      </c>
      <c r="E1548" s="68">
        <v>31.5</v>
      </c>
      <c r="F1548" s="56">
        <v>16</v>
      </c>
      <c r="G1548" s="56">
        <v>25</v>
      </c>
      <c r="H1548" s="56">
        <v>1000</v>
      </c>
      <c r="I1548" s="56">
        <v>0.25</v>
      </c>
      <c r="J1548" s="56">
        <v>0.5</v>
      </c>
      <c r="K1548" s="56">
        <v>22.5</v>
      </c>
      <c r="L1548" s="56" t="s">
        <v>691</v>
      </c>
      <c r="M1548" s="61">
        <f t="shared" si="94"/>
        <v>0.05</v>
      </c>
    </row>
    <row r="1549" spans="1:13">
      <c r="A1549" s="55" t="s">
        <v>3604</v>
      </c>
      <c r="B1549" s="56">
        <v>3</v>
      </c>
      <c r="C1549" s="56">
        <v>33</v>
      </c>
      <c r="D1549" s="68">
        <v>31.35</v>
      </c>
      <c r="E1549" s="68">
        <v>34.65</v>
      </c>
      <c r="F1549" s="56">
        <v>20</v>
      </c>
      <c r="G1549" s="56">
        <v>23</v>
      </c>
      <c r="H1549" s="56">
        <v>1000</v>
      </c>
      <c r="I1549" s="56">
        <v>0.25</v>
      </c>
      <c r="J1549" s="56">
        <v>0.5</v>
      </c>
      <c r="K1549" s="56">
        <v>25.1</v>
      </c>
      <c r="L1549" s="56" t="s">
        <v>691</v>
      </c>
      <c r="M1549" s="61">
        <f t="shared" si="94"/>
        <v>0.05</v>
      </c>
    </row>
    <row r="1550" spans="1:13">
      <c r="A1550" s="55" t="s">
        <v>3605</v>
      </c>
      <c r="B1550" s="56">
        <v>3</v>
      </c>
      <c r="C1550" s="56">
        <v>36</v>
      </c>
      <c r="D1550" s="68">
        <v>34.2</v>
      </c>
      <c r="E1550" s="68">
        <v>37.8</v>
      </c>
      <c r="F1550" s="56">
        <v>22</v>
      </c>
      <c r="G1550" s="56">
        <v>21</v>
      </c>
      <c r="H1550" s="56">
        <v>1000</v>
      </c>
      <c r="I1550" s="56">
        <v>0.25</v>
      </c>
      <c r="J1550" s="56">
        <v>0.5</v>
      </c>
      <c r="K1550" s="56">
        <v>27.4</v>
      </c>
      <c r="L1550" s="56" t="s">
        <v>691</v>
      </c>
      <c r="M1550" s="61">
        <f t="shared" si="94"/>
        <v>0.0499999999999999</v>
      </c>
    </row>
    <row r="1551" spans="1:13">
      <c r="A1551" s="55" t="s">
        <v>3606</v>
      </c>
      <c r="B1551" s="56">
        <v>3</v>
      </c>
      <c r="C1551" s="56">
        <v>39</v>
      </c>
      <c r="D1551" s="68">
        <v>37.05</v>
      </c>
      <c r="E1551" s="68">
        <v>40.95</v>
      </c>
      <c r="F1551" s="56">
        <v>28</v>
      </c>
      <c r="G1551" s="56">
        <v>19</v>
      </c>
      <c r="H1551" s="56">
        <v>1000</v>
      </c>
      <c r="I1551" s="56">
        <v>0.25</v>
      </c>
      <c r="J1551" s="56">
        <v>0.5</v>
      </c>
      <c r="K1551" s="56">
        <v>29.7</v>
      </c>
      <c r="L1551" s="56" t="s">
        <v>691</v>
      </c>
      <c r="M1551" s="61">
        <f t="shared" si="94"/>
        <v>0.0500000000000001</v>
      </c>
    </row>
    <row r="1552" spans="1:13">
      <c r="A1552" s="55" t="s">
        <v>3607</v>
      </c>
      <c r="B1552" s="56">
        <v>3</v>
      </c>
      <c r="C1552" s="56">
        <v>43</v>
      </c>
      <c r="D1552" s="68">
        <v>40.85</v>
      </c>
      <c r="E1552" s="68">
        <v>45.15</v>
      </c>
      <c r="F1552" s="56">
        <v>33</v>
      </c>
      <c r="G1552" s="56">
        <v>17</v>
      </c>
      <c r="H1552" s="56">
        <v>1500</v>
      </c>
      <c r="I1552" s="56">
        <v>0.25</v>
      </c>
      <c r="J1552" s="56">
        <v>0.5</v>
      </c>
      <c r="K1552" s="56">
        <v>32.7</v>
      </c>
      <c r="L1552" s="56" t="s">
        <v>691</v>
      </c>
      <c r="M1552" s="61">
        <f t="shared" si="94"/>
        <v>0.05</v>
      </c>
    </row>
    <row r="1553" spans="1:13">
      <c r="A1553" s="55" t="s">
        <v>3608</v>
      </c>
      <c r="B1553" s="56">
        <v>3</v>
      </c>
      <c r="C1553" s="56">
        <v>47</v>
      </c>
      <c r="D1553" s="68">
        <v>44.65</v>
      </c>
      <c r="E1553" s="68">
        <v>49.35</v>
      </c>
      <c r="F1553" s="56">
        <v>38</v>
      </c>
      <c r="G1553" s="56">
        <v>16</v>
      </c>
      <c r="H1553" s="56">
        <v>1500</v>
      </c>
      <c r="I1553" s="56">
        <v>0.25</v>
      </c>
      <c r="J1553" s="56">
        <v>0.5</v>
      </c>
      <c r="K1553" s="56">
        <v>35.6</v>
      </c>
      <c r="L1553" s="56" t="s">
        <v>691</v>
      </c>
      <c r="M1553" s="61">
        <f t="shared" si="94"/>
        <v>0.05</v>
      </c>
    </row>
    <row r="1554" spans="1:13">
      <c r="A1554" s="55" t="s">
        <v>3609</v>
      </c>
      <c r="B1554" s="56">
        <v>3</v>
      </c>
      <c r="C1554" s="56">
        <v>51</v>
      </c>
      <c r="D1554" s="68">
        <v>48.45</v>
      </c>
      <c r="E1554" s="68">
        <v>53.55</v>
      </c>
      <c r="F1554" s="56">
        <v>45</v>
      </c>
      <c r="G1554" s="56">
        <v>15</v>
      </c>
      <c r="H1554" s="56">
        <v>1500</v>
      </c>
      <c r="I1554" s="56">
        <v>0.25</v>
      </c>
      <c r="J1554" s="56">
        <v>0.5</v>
      </c>
      <c r="K1554" s="56">
        <v>38.8</v>
      </c>
      <c r="L1554" s="56" t="s">
        <v>691</v>
      </c>
      <c r="M1554" s="61">
        <f t="shared" si="94"/>
        <v>0.0499999999999999</v>
      </c>
    </row>
    <row r="1555" spans="1:13">
      <c r="A1555" s="55" t="s">
        <v>3610</v>
      </c>
      <c r="B1555" s="56">
        <v>3</v>
      </c>
      <c r="C1555" s="56">
        <v>3.3</v>
      </c>
      <c r="D1555" s="68">
        <f t="shared" ref="D1555:D1618" si="95">C1555*0.95</f>
        <v>3.135</v>
      </c>
      <c r="E1555" s="68">
        <f t="shared" ref="E1555:E1618" si="96">C1555*1.05</f>
        <v>3.465</v>
      </c>
      <c r="F1555" s="56">
        <v>10</v>
      </c>
      <c r="G1555" s="56">
        <v>227.3</v>
      </c>
      <c r="H1555" s="56">
        <v>500</v>
      </c>
      <c r="I1555" s="56">
        <v>1</v>
      </c>
      <c r="J1555" s="56">
        <v>100</v>
      </c>
      <c r="K1555" s="56">
        <v>1</v>
      </c>
      <c r="L1555" s="56" t="s">
        <v>704</v>
      </c>
      <c r="M1555" s="61">
        <f t="shared" si="94"/>
        <v>0.05</v>
      </c>
    </row>
    <row r="1556" spans="1:13">
      <c r="A1556" s="55" t="s">
        <v>3611</v>
      </c>
      <c r="B1556" s="56">
        <v>3</v>
      </c>
      <c r="C1556" s="56">
        <v>3.6</v>
      </c>
      <c r="D1556" s="68">
        <f t="shared" si="95"/>
        <v>3.42</v>
      </c>
      <c r="E1556" s="68">
        <f t="shared" si="96"/>
        <v>3.78</v>
      </c>
      <c r="F1556" s="56">
        <v>9</v>
      </c>
      <c r="G1556" s="56">
        <v>208.3</v>
      </c>
      <c r="H1556" s="56">
        <v>500</v>
      </c>
      <c r="I1556" s="56">
        <v>1</v>
      </c>
      <c r="J1556" s="56">
        <v>75</v>
      </c>
      <c r="K1556" s="56">
        <v>1</v>
      </c>
      <c r="L1556" s="56" t="s">
        <v>704</v>
      </c>
      <c r="M1556" s="61">
        <f t="shared" si="94"/>
        <v>0.05</v>
      </c>
    </row>
    <row r="1557" spans="1:13">
      <c r="A1557" s="55" t="s">
        <v>3612</v>
      </c>
      <c r="B1557" s="56">
        <v>3</v>
      </c>
      <c r="C1557" s="56">
        <v>3.9</v>
      </c>
      <c r="D1557" s="68">
        <f t="shared" si="95"/>
        <v>3.705</v>
      </c>
      <c r="E1557" s="68">
        <f t="shared" si="96"/>
        <v>4.095</v>
      </c>
      <c r="F1557" s="56">
        <v>4.5</v>
      </c>
      <c r="G1557" s="56">
        <v>192</v>
      </c>
      <c r="H1557" s="56">
        <v>400</v>
      </c>
      <c r="I1557" s="56">
        <v>1</v>
      </c>
      <c r="J1557" s="56">
        <v>80</v>
      </c>
      <c r="K1557" s="56">
        <v>1</v>
      </c>
      <c r="L1557" s="56" t="s">
        <v>704</v>
      </c>
      <c r="M1557" s="61">
        <f t="shared" si="94"/>
        <v>0.0500000000000001</v>
      </c>
    </row>
    <row r="1558" spans="1:13">
      <c r="A1558" s="55" t="s">
        <v>3613</v>
      </c>
      <c r="B1558" s="56">
        <v>3</v>
      </c>
      <c r="C1558" s="56">
        <v>4.3</v>
      </c>
      <c r="D1558" s="68">
        <f t="shared" si="95"/>
        <v>4.085</v>
      </c>
      <c r="E1558" s="68">
        <f t="shared" si="96"/>
        <v>4.515</v>
      </c>
      <c r="F1558" s="56">
        <v>4.5</v>
      </c>
      <c r="G1558" s="56">
        <v>174</v>
      </c>
      <c r="H1558" s="56">
        <v>400</v>
      </c>
      <c r="I1558" s="56">
        <v>1</v>
      </c>
      <c r="J1558" s="56">
        <v>30</v>
      </c>
      <c r="K1558" s="56">
        <v>1</v>
      </c>
      <c r="L1558" s="56" t="s">
        <v>704</v>
      </c>
      <c r="M1558" s="61">
        <f t="shared" si="94"/>
        <v>0.05</v>
      </c>
    </row>
    <row r="1559" spans="1:13">
      <c r="A1559" s="55" t="s">
        <v>3614</v>
      </c>
      <c r="B1559" s="56">
        <v>3</v>
      </c>
      <c r="C1559" s="56">
        <v>4.7</v>
      </c>
      <c r="D1559" s="68">
        <f t="shared" si="95"/>
        <v>4.465</v>
      </c>
      <c r="E1559" s="68">
        <f t="shared" si="96"/>
        <v>4.935</v>
      </c>
      <c r="F1559" s="56">
        <v>4</v>
      </c>
      <c r="G1559" s="56">
        <v>160</v>
      </c>
      <c r="H1559" s="56">
        <v>500</v>
      </c>
      <c r="I1559" s="56">
        <v>1</v>
      </c>
      <c r="J1559" s="56">
        <v>20</v>
      </c>
      <c r="K1559" s="56">
        <v>1</v>
      </c>
      <c r="L1559" s="56" t="s">
        <v>704</v>
      </c>
      <c r="M1559" s="61">
        <f t="shared" si="94"/>
        <v>0.0500000000000001</v>
      </c>
    </row>
    <row r="1560" spans="1:13">
      <c r="A1560" s="55" t="s">
        <v>3615</v>
      </c>
      <c r="B1560" s="56">
        <v>3</v>
      </c>
      <c r="C1560" s="56">
        <v>5.1</v>
      </c>
      <c r="D1560" s="68">
        <f t="shared" si="95"/>
        <v>4.845</v>
      </c>
      <c r="E1560" s="68">
        <f t="shared" si="96"/>
        <v>5.355</v>
      </c>
      <c r="F1560" s="56">
        <v>3.5</v>
      </c>
      <c r="G1560" s="56">
        <v>147</v>
      </c>
      <c r="H1560" s="56">
        <v>550</v>
      </c>
      <c r="I1560" s="56">
        <v>1</v>
      </c>
      <c r="J1560" s="56">
        <v>5</v>
      </c>
      <c r="K1560" s="56">
        <v>1</v>
      </c>
      <c r="L1560" s="56" t="s">
        <v>704</v>
      </c>
      <c r="M1560" s="61">
        <f t="shared" si="94"/>
        <v>0.05</v>
      </c>
    </row>
    <row r="1561" spans="1:13">
      <c r="A1561" s="55" t="s">
        <v>3616</v>
      </c>
      <c r="B1561" s="56">
        <v>3</v>
      </c>
      <c r="C1561" s="56">
        <v>5.6</v>
      </c>
      <c r="D1561" s="68">
        <f t="shared" si="95"/>
        <v>5.32</v>
      </c>
      <c r="E1561" s="68">
        <f t="shared" si="96"/>
        <v>5.88</v>
      </c>
      <c r="F1561" s="56">
        <v>2.5</v>
      </c>
      <c r="G1561" s="56">
        <v>134</v>
      </c>
      <c r="H1561" s="56">
        <v>600</v>
      </c>
      <c r="I1561" s="56">
        <v>1</v>
      </c>
      <c r="J1561" s="56">
        <v>5</v>
      </c>
      <c r="K1561" s="56">
        <v>2</v>
      </c>
      <c r="L1561" s="56" t="s">
        <v>704</v>
      </c>
      <c r="M1561" s="61">
        <f t="shared" si="94"/>
        <v>0.05</v>
      </c>
    </row>
    <row r="1562" spans="1:13">
      <c r="A1562" s="55" t="s">
        <v>3617</v>
      </c>
      <c r="B1562" s="56">
        <v>3</v>
      </c>
      <c r="C1562" s="56">
        <v>6.2</v>
      </c>
      <c r="D1562" s="68">
        <f t="shared" si="95"/>
        <v>5.89</v>
      </c>
      <c r="E1562" s="68">
        <f t="shared" si="96"/>
        <v>6.51</v>
      </c>
      <c r="F1562" s="56">
        <v>1.5</v>
      </c>
      <c r="G1562" s="56">
        <v>121</v>
      </c>
      <c r="H1562" s="56">
        <v>700</v>
      </c>
      <c r="I1562" s="56">
        <v>1</v>
      </c>
      <c r="J1562" s="56">
        <v>5</v>
      </c>
      <c r="K1562" s="56">
        <v>3</v>
      </c>
      <c r="L1562" s="56" t="s">
        <v>704</v>
      </c>
      <c r="M1562" s="61">
        <f t="shared" si="94"/>
        <v>0.0500000000000001</v>
      </c>
    </row>
    <row r="1563" spans="1:13">
      <c r="A1563" s="55" t="s">
        <v>3618</v>
      </c>
      <c r="B1563" s="56">
        <v>3</v>
      </c>
      <c r="C1563" s="56">
        <v>6.8</v>
      </c>
      <c r="D1563" s="68">
        <f t="shared" si="95"/>
        <v>6.46</v>
      </c>
      <c r="E1563" s="68">
        <f t="shared" si="96"/>
        <v>7.14</v>
      </c>
      <c r="F1563" s="56">
        <v>2</v>
      </c>
      <c r="G1563" s="56">
        <v>110</v>
      </c>
      <c r="H1563" s="56">
        <v>700</v>
      </c>
      <c r="I1563" s="56">
        <v>1</v>
      </c>
      <c r="J1563" s="56">
        <v>5</v>
      </c>
      <c r="K1563" s="56">
        <v>4</v>
      </c>
      <c r="L1563" s="56" t="s">
        <v>704</v>
      </c>
      <c r="M1563" s="61">
        <f t="shared" si="94"/>
        <v>0.05</v>
      </c>
    </row>
    <row r="1564" spans="1:13">
      <c r="A1564" s="55" t="s">
        <v>3619</v>
      </c>
      <c r="B1564" s="56">
        <v>3</v>
      </c>
      <c r="C1564" s="56">
        <v>7.5</v>
      </c>
      <c r="D1564" s="68">
        <f t="shared" si="95"/>
        <v>7.125</v>
      </c>
      <c r="E1564" s="68">
        <f t="shared" si="96"/>
        <v>7.875</v>
      </c>
      <c r="F1564" s="56">
        <v>2</v>
      </c>
      <c r="G1564" s="56">
        <v>100</v>
      </c>
      <c r="H1564" s="56">
        <v>700</v>
      </c>
      <c r="I1564" s="56">
        <v>0.5</v>
      </c>
      <c r="J1564" s="56">
        <v>5</v>
      </c>
      <c r="K1564" s="56">
        <v>5</v>
      </c>
      <c r="L1564" s="56" t="s">
        <v>704</v>
      </c>
      <c r="M1564" s="61">
        <f t="shared" si="94"/>
        <v>0.05</v>
      </c>
    </row>
    <row r="1565" spans="1:13">
      <c r="A1565" s="55" t="s">
        <v>3620</v>
      </c>
      <c r="B1565" s="56">
        <v>3</v>
      </c>
      <c r="C1565" s="56">
        <v>8.2</v>
      </c>
      <c r="D1565" s="68">
        <f t="shared" si="95"/>
        <v>7.79</v>
      </c>
      <c r="E1565" s="68">
        <f t="shared" si="96"/>
        <v>8.61</v>
      </c>
      <c r="F1565" s="56">
        <v>2.3</v>
      </c>
      <c r="G1565" s="56">
        <v>91</v>
      </c>
      <c r="H1565" s="56">
        <v>700</v>
      </c>
      <c r="I1565" s="56">
        <v>0.5</v>
      </c>
      <c r="J1565" s="56">
        <v>5</v>
      </c>
      <c r="K1565" s="56">
        <v>6</v>
      </c>
      <c r="L1565" s="56" t="s">
        <v>704</v>
      </c>
      <c r="M1565" s="61">
        <f t="shared" si="94"/>
        <v>0.05</v>
      </c>
    </row>
    <row r="1566" spans="1:13">
      <c r="A1566" s="55" t="s">
        <v>3621</v>
      </c>
      <c r="B1566" s="56">
        <v>3</v>
      </c>
      <c r="C1566" s="56">
        <v>9.1</v>
      </c>
      <c r="D1566" s="68">
        <f t="shared" si="95"/>
        <v>8.645</v>
      </c>
      <c r="E1566" s="68">
        <f t="shared" si="96"/>
        <v>9.555</v>
      </c>
      <c r="F1566" s="56">
        <v>2.5</v>
      </c>
      <c r="G1566" s="56">
        <v>82</v>
      </c>
      <c r="H1566" s="56">
        <v>700</v>
      </c>
      <c r="I1566" s="56">
        <v>0.5</v>
      </c>
      <c r="J1566" s="56">
        <v>3</v>
      </c>
      <c r="K1566" s="56">
        <v>7</v>
      </c>
      <c r="L1566" s="56" t="s">
        <v>704</v>
      </c>
      <c r="M1566" s="61">
        <f t="shared" si="94"/>
        <v>0.05</v>
      </c>
    </row>
    <row r="1567" spans="1:13">
      <c r="A1567" s="55" t="s">
        <v>3622</v>
      </c>
      <c r="B1567" s="56">
        <v>3</v>
      </c>
      <c r="C1567" s="56">
        <v>10</v>
      </c>
      <c r="D1567" s="68">
        <f t="shared" si="95"/>
        <v>9.5</v>
      </c>
      <c r="E1567" s="68">
        <f t="shared" si="96"/>
        <v>10.5</v>
      </c>
      <c r="F1567" s="56">
        <v>3.5</v>
      </c>
      <c r="G1567" s="56">
        <v>75</v>
      </c>
      <c r="H1567" s="56">
        <v>700</v>
      </c>
      <c r="I1567" s="56">
        <v>0.25</v>
      </c>
      <c r="J1567" s="56">
        <v>3</v>
      </c>
      <c r="K1567" s="56">
        <v>7.6</v>
      </c>
      <c r="L1567" s="56" t="s">
        <v>704</v>
      </c>
      <c r="M1567" s="61">
        <f t="shared" si="94"/>
        <v>0.05</v>
      </c>
    </row>
    <row r="1568" spans="1:13">
      <c r="A1568" s="55" t="s">
        <v>3623</v>
      </c>
      <c r="B1568" s="56">
        <v>3</v>
      </c>
      <c r="C1568" s="56">
        <v>11</v>
      </c>
      <c r="D1568" s="68">
        <f t="shared" si="95"/>
        <v>10.45</v>
      </c>
      <c r="E1568" s="68">
        <f t="shared" si="96"/>
        <v>11.55</v>
      </c>
      <c r="F1568" s="56">
        <v>4</v>
      </c>
      <c r="G1568" s="56">
        <v>68</v>
      </c>
      <c r="H1568" s="56">
        <v>700</v>
      </c>
      <c r="I1568" s="56">
        <v>0.25</v>
      </c>
      <c r="J1568" s="56">
        <v>1</v>
      </c>
      <c r="K1568" s="56">
        <v>8.4</v>
      </c>
      <c r="L1568" s="56" t="s">
        <v>704</v>
      </c>
      <c r="M1568" s="61">
        <f t="shared" si="94"/>
        <v>0.0500000000000001</v>
      </c>
    </row>
    <row r="1569" spans="1:13">
      <c r="A1569" s="55" t="s">
        <v>3624</v>
      </c>
      <c r="B1569" s="56">
        <v>3</v>
      </c>
      <c r="C1569" s="56">
        <v>12</v>
      </c>
      <c r="D1569" s="68">
        <f t="shared" si="95"/>
        <v>11.4</v>
      </c>
      <c r="E1569" s="68">
        <f t="shared" si="96"/>
        <v>12.6</v>
      </c>
      <c r="F1569" s="56">
        <v>4.5</v>
      </c>
      <c r="G1569" s="56">
        <v>63</v>
      </c>
      <c r="H1569" s="56">
        <v>700</v>
      </c>
      <c r="I1569" s="56">
        <v>0.25</v>
      </c>
      <c r="J1569" s="56">
        <v>1</v>
      </c>
      <c r="K1569" s="56">
        <v>9.1</v>
      </c>
      <c r="L1569" s="56" t="s">
        <v>704</v>
      </c>
      <c r="M1569" s="61">
        <f t="shared" si="94"/>
        <v>0.0500000000000001</v>
      </c>
    </row>
    <row r="1570" spans="1:13">
      <c r="A1570" s="55" t="s">
        <v>3625</v>
      </c>
      <c r="B1570" s="56">
        <v>3</v>
      </c>
      <c r="C1570" s="56">
        <v>13</v>
      </c>
      <c r="D1570" s="68">
        <f t="shared" si="95"/>
        <v>12.35</v>
      </c>
      <c r="E1570" s="68">
        <f t="shared" si="96"/>
        <v>13.65</v>
      </c>
      <c r="F1570" s="56">
        <v>4.5</v>
      </c>
      <c r="G1570" s="56">
        <v>58</v>
      </c>
      <c r="H1570" s="56">
        <v>700</v>
      </c>
      <c r="I1570" s="56">
        <v>0.25</v>
      </c>
      <c r="J1570" s="56">
        <v>0.5</v>
      </c>
      <c r="K1570" s="56">
        <v>9.9</v>
      </c>
      <c r="L1570" s="56" t="s">
        <v>704</v>
      </c>
      <c r="M1570" s="61">
        <f t="shared" si="94"/>
        <v>0.05</v>
      </c>
    </row>
    <row r="1571" spans="1:13">
      <c r="A1571" s="55" t="s">
        <v>3626</v>
      </c>
      <c r="B1571" s="56">
        <v>3</v>
      </c>
      <c r="C1571" s="56">
        <v>14</v>
      </c>
      <c r="D1571" s="68">
        <f t="shared" si="95"/>
        <v>13.3</v>
      </c>
      <c r="E1571" s="68">
        <f t="shared" si="96"/>
        <v>14.7</v>
      </c>
      <c r="F1571" s="56">
        <v>5</v>
      </c>
      <c r="G1571" s="56">
        <v>53</v>
      </c>
      <c r="H1571" s="56">
        <v>700</v>
      </c>
      <c r="I1571" s="56">
        <v>0.25</v>
      </c>
      <c r="J1571" s="56">
        <v>0.5</v>
      </c>
      <c r="K1571" s="56">
        <v>10.6</v>
      </c>
      <c r="L1571" s="56" t="s">
        <v>704</v>
      </c>
      <c r="M1571" s="61">
        <f t="shared" si="94"/>
        <v>0.0500000000000001</v>
      </c>
    </row>
    <row r="1572" spans="1:13">
      <c r="A1572" s="55" t="s">
        <v>3627</v>
      </c>
      <c r="B1572" s="56">
        <v>3</v>
      </c>
      <c r="C1572" s="56">
        <v>15</v>
      </c>
      <c r="D1572" s="68">
        <f t="shared" si="95"/>
        <v>14.25</v>
      </c>
      <c r="E1572" s="68">
        <f t="shared" si="96"/>
        <v>15.75</v>
      </c>
      <c r="F1572" s="56">
        <v>5.5</v>
      </c>
      <c r="G1572" s="56">
        <v>50</v>
      </c>
      <c r="H1572" s="56">
        <v>700</v>
      </c>
      <c r="I1572" s="56">
        <v>0.25</v>
      </c>
      <c r="J1572" s="56">
        <v>0.5</v>
      </c>
      <c r="K1572" s="56">
        <v>11.4</v>
      </c>
      <c r="L1572" s="56" t="s">
        <v>704</v>
      </c>
      <c r="M1572" s="61">
        <f t="shared" si="94"/>
        <v>0.05</v>
      </c>
    </row>
    <row r="1573" spans="1:13">
      <c r="A1573" s="55" t="s">
        <v>3628</v>
      </c>
      <c r="B1573" s="56">
        <v>3</v>
      </c>
      <c r="C1573" s="56">
        <v>16</v>
      </c>
      <c r="D1573" s="68">
        <f t="shared" si="95"/>
        <v>15.2</v>
      </c>
      <c r="E1573" s="68">
        <f t="shared" si="96"/>
        <v>16.8</v>
      </c>
      <c r="F1573" s="56">
        <v>5.5</v>
      </c>
      <c r="G1573" s="56">
        <v>47</v>
      </c>
      <c r="H1573" s="56">
        <v>700</v>
      </c>
      <c r="I1573" s="56">
        <v>0.25</v>
      </c>
      <c r="J1573" s="56">
        <v>0.5</v>
      </c>
      <c r="K1573" s="56">
        <v>12.2</v>
      </c>
      <c r="L1573" s="56" t="s">
        <v>704</v>
      </c>
      <c r="M1573" s="61">
        <f t="shared" si="94"/>
        <v>0.05</v>
      </c>
    </row>
    <row r="1574" spans="1:13">
      <c r="A1574" s="55" t="s">
        <v>3629</v>
      </c>
      <c r="B1574" s="56">
        <v>3</v>
      </c>
      <c r="C1574" s="56">
        <v>17</v>
      </c>
      <c r="D1574" s="68">
        <f t="shared" si="95"/>
        <v>16.15</v>
      </c>
      <c r="E1574" s="68">
        <f t="shared" si="96"/>
        <v>17.85</v>
      </c>
      <c r="F1574" s="56">
        <v>6</v>
      </c>
      <c r="G1574" s="56">
        <v>44</v>
      </c>
      <c r="H1574" s="56">
        <v>750</v>
      </c>
      <c r="I1574" s="56">
        <v>0.25</v>
      </c>
      <c r="J1574" s="56">
        <v>0.5</v>
      </c>
      <c r="K1574" s="56">
        <v>13</v>
      </c>
      <c r="L1574" s="56" t="s">
        <v>704</v>
      </c>
      <c r="M1574" s="61">
        <f t="shared" si="94"/>
        <v>0.0500000000000001</v>
      </c>
    </row>
    <row r="1575" spans="1:13">
      <c r="A1575" s="55" t="s">
        <v>3630</v>
      </c>
      <c r="B1575" s="56">
        <v>3</v>
      </c>
      <c r="C1575" s="56">
        <v>18</v>
      </c>
      <c r="D1575" s="68">
        <f t="shared" si="95"/>
        <v>17.1</v>
      </c>
      <c r="E1575" s="68">
        <f t="shared" si="96"/>
        <v>18.9</v>
      </c>
      <c r="F1575" s="56">
        <v>6</v>
      </c>
      <c r="G1575" s="56">
        <v>42</v>
      </c>
      <c r="H1575" s="56">
        <v>750</v>
      </c>
      <c r="I1575" s="56">
        <v>0.25</v>
      </c>
      <c r="J1575" s="56">
        <v>0.5</v>
      </c>
      <c r="K1575" s="56">
        <v>13.7</v>
      </c>
      <c r="L1575" s="56" t="s">
        <v>704</v>
      </c>
      <c r="M1575" s="61">
        <f t="shared" si="94"/>
        <v>0.0500000000000001</v>
      </c>
    </row>
    <row r="1576" spans="1:13">
      <c r="A1576" s="55" t="s">
        <v>3631</v>
      </c>
      <c r="B1576" s="56">
        <v>3</v>
      </c>
      <c r="C1576" s="56">
        <v>19</v>
      </c>
      <c r="D1576" s="68">
        <f t="shared" si="95"/>
        <v>18.05</v>
      </c>
      <c r="E1576" s="68">
        <f t="shared" si="96"/>
        <v>19.95</v>
      </c>
      <c r="F1576" s="56">
        <v>7</v>
      </c>
      <c r="G1576" s="56">
        <v>40</v>
      </c>
      <c r="H1576" s="56">
        <v>750</v>
      </c>
      <c r="I1576" s="56">
        <v>0.25</v>
      </c>
      <c r="J1576" s="56">
        <v>0.5</v>
      </c>
      <c r="K1576" s="56">
        <v>14.4</v>
      </c>
      <c r="L1576" s="56" t="s">
        <v>704</v>
      </c>
      <c r="M1576" s="61">
        <f t="shared" si="94"/>
        <v>0.05</v>
      </c>
    </row>
    <row r="1577" spans="1:13">
      <c r="A1577" s="55" t="s">
        <v>3632</v>
      </c>
      <c r="B1577" s="56">
        <v>3</v>
      </c>
      <c r="C1577" s="56">
        <v>20</v>
      </c>
      <c r="D1577" s="68">
        <f t="shared" si="95"/>
        <v>19</v>
      </c>
      <c r="E1577" s="68">
        <f t="shared" si="96"/>
        <v>21</v>
      </c>
      <c r="F1577" s="56">
        <v>7</v>
      </c>
      <c r="G1577" s="56">
        <v>37</v>
      </c>
      <c r="H1577" s="56">
        <v>750</v>
      </c>
      <c r="I1577" s="56">
        <v>0.25</v>
      </c>
      <c r="J1577" s="56">
        <v>0.5</v>
      </c>
      <c r="K1577" s="56">
        <v>15.2</v>
      </c>
      <c r="L1577" s="56" t="s">
        <v>704</v>
      </c>
      <c r="M1577" s="61">
        <f t="shared" si="94"/>
        <v>0.05</v>
      </c>
    </row>
    <row r="1578" spans="1:13">
      <c r="A1578" s="55" t="s">
        <v>3633</v>
      </c>
      <c r="B1578" s="56">
        <v>3</v>
      </c>
      <c r="C1578" s="56">
        <v>22</v>
      </c>
      <c r="D1578" s="68">
        <f t="shared" si="95"/>
        <v>20.9</v>
      </c>
      <c r="E1578" s="68">
        <f t="shared" si="96"/>
        <v>23.1</v>
      </c>
      <c r="F1578" s="56">
        <v>8</v>
      </c>
      <c r="G1578" s="56">
        <v>34</v>
      </c>
      <c r="H1578" s="56">
        <v>750</v>
      </c>
      <c r="I1578" s="56">
        <v>0.25</v>
      </c>
      <c r="J1578" s="56">
        <v>0.5</v>
      </c>
      <c r="K1578" s="56">
        <v>16.7</v>
      </c>
      <c r="L1578" s="56" t="s">
        <v>704</v>
      </c>
      <c r="M1578" s="61">
        <f t="shared" si="94"/>
        <v>0.0500000000000001</v>
      </c>
    </row>
    <row r="1579" spans="1:13">
      <c r="A1579" s="55" t="s">
        <v>3634</v>
      </c>
      <c r="B1579" s="56">
        <v>3</v>
      </c>
      <c r="C1579" s="56">
        <v>24</v>
      </c>
      <c r="D1579" s="68">
        <f t="shared" si="95"/>
        <v>22.8</v>
      </c>
      <c r="E1579" s="68">
        <f t="shared" si="96"/>
        <v>25.2</v>
      </c>
      <c r="F1579" s="56">
        <v>9</v>
      </c>
      <c r="G1579" s="56">
        <v>31</v>
      </c>
      <c r="H1579" s="56">
        <v>750</v>
      </c>
      <c r="I1579" s="56">
        <v>0.25</v>
      </c>
      <c r="J1579" s="56">
        <v>0.5</v>
      </c>
      <c r="K1579" s="56">
        <v>18.2</v>
      </c>
      <c r="L1579" s="56" t="s">
        <v>704</v>
      </c>
      <c r="M1579" s="61">
        <f t="shared" si="94"/>
        <v>0.0500000000000001</v>
      </c>
    </row>
    <row r="1580" spans="1:13">
      <c r="A1580" s="55" t="s">
        <v>3635</v>
      </c>
      <c r="B1580" s="56">
        <v>3</v>
      </c>
      <c r="C1580" s="56">
        <v>27</v>
      </c>
      <c r="D1580" s="68">
        <f t="shared" si="95"/>
        <v>25.65</v>
      </c>
      <c r="E1580" s="68">
        <f t="shared" si="96"/>
        <v>28.35</v>
      </c>
      <c r="F1580" s="56">
        <v>10</v>
      </c>
      <c r="G1580" s="56">
        <v>28</v>
      </c>
      <c r="H1580" s="56">
        <v>750</v>
      </c>
      <c r="I1580" s="56">
        <v>0.25</v>
      </c>
      <c r="J1580" s="56">
        <v>0.5</v>
      </c>
      <c r="K1580" s="56">
        <v>20.6</v>
      </c>
      <c r="L1580" s="56" t="s">
        <v>704</v>
      </c>
      <c r="M1580" s="61">
        <f t="shared" si="94"/>
        <v>0.0500000000000001</v>
      </c>
    </row>
    <row r="1581" spans="1:13">
      <c r="A1581" s="55" t="s">
        <v>3636</v>
      </c>
      <c r="B1581" s="56">
        <v>3</v>
      </c>
      <c r="C1581" s="56">
        <v>30</v>
      </c>
      <c r="D1581" s="68">
        <f t="shared" si="95"/>
        <v>28.5</v>
      </c>
      <c r="E1581" s="68">
        <f t="shared" si="96"/>
        <v>31.5</v>
      </c>
      <c r="F1581" s="56">
        <v>16</v>
      </c>
      <c r="G1581" s="56">
        <v>25</v>
      </c>
      <c r="H1581" s="56">
        <v>1000</v>
      </c>
      <c r="I1581" s="56">
        <v>0.25</v>
      </c>
      <c r="J1581" s="56">
        <v>0.5</v>
      </c>
      <c r="K1581" s="56">
        <v>22.5</v>
      </c>
      <c r="L1581" s="56" t="s">
        <v>704</v>
      </c>
      <c r="M1581" s="61">
        <f t="shared" si="94"/>
        <v>0.05</v>
      </c>
    </row>
    <row r="1582" spans="1:13">
      <c r="A1582" s="55" t="s">
        <v>3637</v>
      </c>
      <c r="B1582" s="56">
        <v>3</v>
      </c>
      <c r="C1582" s="56">
        <v>33</v>
      </c>
      <c r="D1582" s="68">
        <f t="shared" si="95"/>
        <v>31.35</v>
      </c>
      <c r="E1582" s="68">
        <f t="shared" si="96"/>
        <v>34.65</v>
      </c>
      <c r="F1582" s="56">
        <v>20</v>
      </c>
      <c r="G1582" s="56">
        <v>23</v>
      </c>
      <c r="H1582" s="56">
        <v>1000</v>
      </c>
      <c r="I1582" s="56">
        <v>0.25</v>
      </c>
      <c r="J1582" s="56">
        <v>0.5</v>
      </c>
      <c r="K1582" s="56">
        <v>25.1</v>
      </c>
      <c r="L1582" s="56" t="s">
        <v>704</v>
      </c>
      <c r="M1582" s="61">
        <f t="shared" si="94"/>
        <v>0.0500000000000001</v>
      </c>
    </row>
    <row r="1583" spans="1:13">
      <c r="A1583" s="55" t="s">
        <v>3638</v>
      </c>
      <c r="B1583" s="56">
        <v>3</v>
      </c>
      <c r="C1583" s="56">
        <v>36</v>
      </c>
      <c r="D1583" s="68">
        <f t="shared" si="95"/>
        <v>34.2</v>
      </c>
      <c r="E1583" s="68">
        <f t="shared" si="96"/>
        <v>37.8</v>
      </c>
      <c r="F1583" s="56">
        <v>22</v>
      </c>
      <c r="G1583" s="56">
        <v>21</v>
      </c>
      <c r="H1583" s="56">
        <v>1000</v>
      </c>
      <c r="I1583" s="56">
        <v>0.25</v>
      </c>
      <c r="J1583" s="56">
        <v>0.5</v>
      </c>
      <c r="K1583" s="56">
        <v>27.4</v>
      </c>
      <c r="L1583" s="56" t="s">
        <v>704</v>
      </c>
      <c r="M1583" s="61">
        <f t="shared" si="94"/>
        <v>0.0500000000000001</v>
      </c>
    </row>
    <row r="1584" spans="1:13">
      <c r="A1584" s="55" t="s">
        <v>3639</v>
      </c>
      <c r="B1584" s="56">
        <v>3</v>
      </c>
      <c r="C1584" s="56">
        <v>39</v>
      </c>
      <c r="D1584" s="68">
        <f t="shared" si="95"/>
        <v>37.05</v>
      </c>
      <c r="E1584" s="68">
        <f t="shared" si="96"/>
        <v>40.95</v>
      </c>
      <c r="F1584" s="56">
        <v>28</v>
      </c>
      <c r="G1584" s="56">
        <v>19</v>
      </c>
      <c r="H1584" s="56">
        <v>1000</v>
      </c>
      <c r="I1584" s="56">
        <v>0.25</v>
      </c>
      <c r="J1584" s="56">
        <v>0.5</v>
      </c>
      <c r="K1584" s="56">
        <v>29.7</v>
      </c>
      <c r="L1584" s="56" t="s">
        <v>704</v>
      </c>
      <c r="M1584" s="61">
        <f t="shared" si="94"/>
        <v>0.0500000000000001</v>
      </c>
    </row>
    <row r="1585" spans="1:13">
      <c r="A1585" s="55" t="s">
        <v>3640</v>
      </c>
      <c r="B1585" s="56">
        <v>3</v>
      </c>
      <c r="C1585" s="56">
        <v>43</v>
      </c>
      <c r="D1585" s="68">
        <f t="shared" si="95"/>
        <v>40.85</v>
      </c>
      <c r="E1585" s="68">
        <f t="shared" si="96"/>
        <v>45.15</v>
      </c>
      <c r="F1585" s="56">
        <v>33</v>
      </c>
      <c r="G1585" s="56">
        <v>17</v>
      </c>
      <c r="H1585" s="56">
        <v>1500</v>
      </c>
      <c r="I1585" s="56">
        <v>0.25</v>
      </c>
      <c r="J1585" s="56">
        <v>0.5</v>
      </c>
      <c r="K1585" s="56">
        <v>32.7</v>
      </c>
      <c r="L1585" s="56" t="s">
        <v>704</v>
      </c>
      <c r="M1585" s="61">
        <f t="shared" si="94"/>
        <v>0.05</v>
      </c>
    </row>
    <row r="1586" spans="1:13">
      <c r="A1586" s="55" t="s">
        <v>3641</v>
      </c>
      <c r="B1586" s="56">
        <v>3</v>
      </c>
      <c r="C1586" s="56">
        <v>47</v>
      </c>
      <c r="D1586" s="68">
        <f t="shared" si="95"/>
        <v>44.65</v>
      </c>
      <c r="E1586" s="68">
        <f t="shared" si="96"/>
        <v>49.35</v>
      </c>
      <c r="F1586" s="56">
        <v>38</v>
      </c>
      <c r="G1586" s="56">
        <v>16</v>
      </c>
      <c r="H1586" s="56">
        <v>1500</v>
      </c>
      <c r="I1586" s="56">
        <v>0.25</v>
      </c>
      <c r="J1586" s="56">
        <v>0.5</v>
      </c>
      <c r="K1586" s="56">
        <v>35.6</v>
      </c>
      <c r="L1586" s="56" t="s">
        <v>704</v>
      </c>
      <c r="M1586" s="61">
        <f t="shared" si="94"/>
        <v>0.05</v>
      </c>
    </row>
    <row r="1587" spans="1:13">
      <c r="A1587" s="55" t="s">
        <v>3642</v>
      </c>
      <c r="B1587" s="56">
        <v>3</v>
      </c>
      <c r="C1587" s="56">
        <v>51</v>
      </c>
      <c r="D1587" s="68">
        <f t="shared" si="95"/>
        <v>48.45</v>
      </c>
      <c r="E1587" s="68">
        <f t="shared" si="96"/>
        <v>53.55</v>
      </c>
      <c r="F1587" s="56">
        <v>45</v>
      </c>
      <c r="G1587" s="56">
        <v>15</v>
      </c>
      <c r="H1587" s="56">
        <v>1500</v>
      </c>
      <c r="I1587" s="56">
        <v>0.25</v>
      </c>
      <c r="J1587" s="56">
        <v>0.5</v>
      </c>
      <c r="K1587" s="56">
        <v>38.8</v>
      </c>
      <c r="L1587" s="56" t="s">
        <v>704</v>
      </c>
      <c r="M1587" s="61">
        <f t="shared" si="94"/>
        <v>0.0500000000000001</v>
      </c>
    </row>
    <row r="1588" spans="1:13">
      <c r="A1588" s="55" t="s">
        <v>3643</v>
      </c>
      <c r="B1588" s="56">
        <v>3</v>
      </c>
      <c r="C1588" s="56">
        <v>56</v>
      </c>
      <c r="D1588" s="68">
        <f t="shared" si="95"/>
        <v>53.2</v>
      </c>
      <c r="E1588" s="68">
        <f t="shared" si="96"/>
        <v>58.8</v>
      </c>
      <c r="F1588" s="56">
        <v>50</v>
      </c>
      <c r="G1588" s="56">
        <v>13</v>
      </c>
      <c r="H1588" s="56">
        <v>2000</v>
      </c>
      <c r="I1588" s="56">
        <v>0.25</v>
      </c>
      <c r="J1588" s="56">
        <v>0.5</v>
      </c>
      <c r="K1588" s="56">
        <v>42.6</v>
      </c>
      <c r="L1588" s="56" t="s">
        <v>704</v>
      </c>
      <c r="M1588" s="61">
        <f t="shared" si="94"/>
        <v>0.0500000000000001</v>
      </c>
    </row>
    <row r="1589" spans="1:13">
      <c r="A1589" s="55" t="s">
        <v>3644</v>
      </c>
      <c r="B1589" s="56">
        <v>3</v>
      </c>
      <c r="C1589" s="56">
        <v>62</v>
      </c>
      <c r="D1589" s="68">
        <f t="shared" si="95"/>
        <v>58.9</v>
      </c>
      <c r="E1589" s="68">
        <f t="shared" si="96"/>
        <v>65.1</v>
      </c>
      <c r="F1589" s="56">
        <v>55</v>
      </c>
      <c r="G1589" s="56">
        <v>12</v>
      </c>
      <c r="H1589" s="56">
        <v>2000</v>
      </c>
      <c r="I1589" s="56">
        <v>0.25</v>
      </c>
      <c r="J1589" s="56">
        <v>0.5</v>
      </c>
      <c r="K1589" s="56">
        <v>47.1</v>
      </c>
      <c r="L1589" s="56" t="s">
        <v>704</v>
      </c>
      <c r="M1589" s="61">
        <f t="shared" si="94"/>
        <v>0.05</v>
      </c>
    </row>
    <row r="1590" spans="1:13">
      <c r="A1590" s="55" t="s">
        <v>3645</v>
      </c>
      <c r="B1590" s="56">
        <v>3</v>
      </c>
      <c r="C1590" s="56">
        <v>68</v>
      </c>
      <c r="D1590" s="68">
        <f t="shared" si="95"/>
        <v>64.6</v>
      </c>
      <c r="E1590" s="68">
        <f t="shared" si="96"/>
        <v>71.4</v>
      </c>
      <c r="F1590" s="56">
        <v>70</v>
      </c>
      <c r="G1590" s="56">
        <v>11</v>
      </c>
      <c r="H1590" s="56">
        <v>2000</v>
      </c>
      <c r="I1590" s="56">
        <v>0.25</v>
      </c>
      <c r="J1590" s="56">
        <v>0.5</v>
      </c>
      <c r="K1590" s="56">
        <v>51.7</v>
      </c>
      <c r="L1590" s="56" t="s">
        <v>704</v>
      </c>
      <c r="M1590" s="61">
        <f t="shared" si="94"/>
        <v>0.0500000000000001</v>
      </c>
    </row>
    <row r="1591" spans="1:13">
      <c r="A1591" s="55" t="s">
        <v>3646</v>
      </c>
      <c r="B1591" s="56">
        <v>3</v>
      </c>
      <c r="C1591" s="56">
        <v>75</v>
      </c>
      <c r="D1591" s="68">
        <f t="shared" si="95"/>
        <v>71.25</v>
      </c>
      <c r="E1591" s="68">
        <f t="shared" si="96"/>
        <v>78.75</v>
      </c>
      <c r="F1591" s="56">
        <v>85</v>
      </c>
      <c r="G1591" s="56">
        <v>10</v>
      </c>
      <c r="H1591" s="56">
        <v>2000</v>
      </c>
      <c r="I1591" s="56">
        <v>0.25</v>
      </c>
      <c r="J1591" s="56">
        <v>0.5</v>
      </c>
      <c r="K1591" s="56">
        <v>56</v>
      </c>
      <c r="L1591" s="56" t="s">
        <v>704</v>
      </c>
      <c r="M1591" s="61">
        <f t="shared" si="94"/>
        <v>0.05</v>
      </c>
    </row>
    <row r="1592" spans="1:13">
      <c r="A1592" s="55" t="s">
        <v>3647</v>
      </c>
      <c r="B1592" s="56">
        <v>3</v>
      </c>
      <c r="C1592" s="56">
        <v>82</v>
      </c>
      <c r="D1592" s="68">
        <f t="shared" si="95"/>
        <v>77.9</v>
      </c>
      <c r="E1592" s="68">
        <f t="shared" si="96"/>
        <v>86.1</v>
      </c>
      <c r="F1592" s="56">
        <v>95</v>
      </c>
      <c r="G1592" s="56">
        <v>9.1</v>
      </c>
      <c r="H1592" s="56">
        <v>3000</v>
      </c>
      <c r="I1592" s="56">
        <v>0.25</v>
      </c>
      <c r="J1592" s="56">
        <v>0.5</v>
      </c>
      <c r="K1592" s="56">
        <v>62.2</v>
      </c>
      <c r="L1592" s="56" t="s">
        <v>704</v>
      </c>
      <c r="M1592" s="61">
        <f t="shared" si="94"/>
        <v>0.0500000000000001</v>
      </c>
    </row>
    <row r="1593" spans="1:13">
      <c r="A1593" s="55" t="s">
        <v>3648</v>
      </c>
      <c r="B1593" s="56">
        <v>3</v>
      </c>
      <c r="C1593" s="56">
        <v>91</v>
      </c>
      <c r="D1593" s="68">
        <f t="shared" si="95"/>
        <v>86.45</v>
      </c>
      <c r="E1593" s="68">
        <f t="shared" si="96"/>
        <v>95.55</v>
      </c>
      <c r="F1593" s="56">
        <v>115</v>
      </c>
      <c r="G1593" s="56">
        <v>8.2</v>
      </c>
      <c r="H1593" s="56">
        <v>3000</v>
      </c>
      <c r="I1593" s="56">
        <v>0.25</v>
      </c>
      <c r="J1593" s="56">
        <v>0.5</v>
      </c>
      <c r="K1593" s="56">
        <v>69.2</v>
      </c>
      <c r="L1593" s="56" t="s">
        <v>704</v>
      </c>
      <c r="M1593" s="61">
        <f t="shared" si="94"/>
        <v>0.05</v>
      </c>
    </row>
    <row r="1594" spans="1:13">
      <c r="A1594" s="55" t="s">
        <v>3649</v>
      </c>
      <c r="B1594" s="56">
        <v>3</v>
      </c>
      <c r="C1594" s="56">
        <v>100</v>
      </c>
      <c r="D1594" s="68">
        <f t="shared" si="95"/>
        <v>95</v>
      </c>
      <c r="E1594" s="68">
        <f t="shared" si="96"/>
        <v>105</v>
      </c>
      <c r="F1594" s="56">
        <v>160</v>
      </c>
      <c r="G1594" s="56">
        <v>7.5</v>
      </c>
      <c r="H1594" s="56">
        <v>3000</v>
      </c>
      <c r="I1594" s="56">
        <v>0.25</v>
      </c>
      <c r="J1594" s="56">
        <v>0.5</v>
      </c>
      <c r="K1594" s="56">
        <v>76</v>
      </c>
      <c r="L1594" s="56" t="s">
        <v>704</v>
      </c>
      <c r="M1594" s="61">
        <f t="shared" si="94"/>
        <v>0.05</v>
      </c>
    </row>
    <row r="1595" spans="1:13">
      <c r="A1595" s="55" t="s">
        <v>3650</v>
      </c>
      <c r="B1595" s="56">
        <v>3</v>
      </c>
      <c r="C1595" s="56">
        <v>110</v>
      </c>
      <c r="D1595" s="68">
        <f t="shared" si="95"/>
        <v>104.5</v>
      </c>
      <c r="E1595" s="68">
        <f t="shared" si="96"/>
        <v>115.5</v>
      </c>
      <c r="F1595" s="56">
        <v>225</v>
      </c>
      <c r="G1595" s="56">
        <v>6.8</v>
      </c>
      <c r="H1595" s="56">
        <v>4000</v>
      </c>
      <c r="I1595" s="56">
        <v>0.25</v>
      </c>
      <c r="J1595" s="56">
        <v>0.5</v>
      </c>
      <c r="K1595" s="56">
        <v>83.6</v>
      </c>
      <c r="L1595" s="56" t="s">
        <v>704</v>
      </c>
      <c r="M1595" s="61">
        <f t="shared" si="94"/>
        <v>0.05</v>
      </c>
    </row>
    <row r="1596" spans="1:13">
      <c r="A1596" s="55" t="s">
        <v>3651</v>
      </c>
      <c r="B1596" s="56">
        <v>3</v>
      </c>
      <c r="C1596" s="56">
        <v>120</v>
      </c>
      <c r="D1596" s="68">
        <f t="shared" si="95"/>
        <v>114</v>
      </c>
      <c r="E1596" s="68">
        <f t="shared" si="96"/>
        <v>126</v>
      </c>
      <c r="F1596" s="56">
        <v>300</v>
      </c>
      <c r="G1596" s="56">
        <v>6.3</v>
      </c>
      <c r="H1596" s="56">
        <v>4500</v>
      </c>
      <c r="I1596" s="56">
        <v>0.25</v>
      </c>
      <c r="J1596" s="56">
        <v>0.5</v>
      </c>
      <c r="K1596" s="56">
        <v>91.2</v>
      </c>
      <c r="L1596" s="56" t="s">
        <v>704</v>
      </c>
      <c r="M1596" s="61">
        <f t="shared" si="94"/>
        <v>0.05</v>
      </c>
    </row>
    <row r="1597" spans="1:13">
      <c r="A1597" s="55" t="s">
        <v>3652</v>
      </c>
      <c r="B1597" s="56">
        <v>3</v>
      </c>
      <c r="C1597" s="56">
        <v>130</v>
      </c>
      <c r="D1597" s="68">
        <f t="shared" si="95"/>
        <v>123.5</v>
      </c>
      <c r="E1597" s="68">
        <f t="shared" si="96"/>
        <v>136.5</v>
      </c>
      <c r="F1597" s="56">
        <v>375</v>
      </c>
      <c r="G1597" s="56">
        <v>5.8</v>
      </c>
      <c r="H1597" s="56">
        <v>5000</v>
      </c>
      <c r="I1597" s="56">
        <v>0.25</v>
      </c>
      <c r="J1597" s="56">
        <v>0.5</v>
      </c>
      <c r="K1597" s="56">
        <v>98.8</v>
      </c>
      <c r="L1597" s="56" t="s">
        <v>704</v>
      </c>
      <c r="M1597" s="61">
        <f t="shared" si="94"/>
        <v>0.05</v>
      </c>
    </row>
    <row r="1598" spans="1:13">
      <c r="A1598" s="55" t="s">
        <v>3653</v>
      </c>
      <c r="B1598" s="56">
        <v>3</v>
      </c>
      <c r="C1598" s="56">
        <v>140</v>
      </c>
      <c r="D1598" s="68">
        <f t="shared" si="95"/>
        <v>133</v>
      </c>
      <c r="E1598" s="68">
        <f t="shared" si="96"/>
        <v>147</v>
      </c>
      <c r="F1598" s="56">
        <v>475</v>
      </c>
      <c r="G1598" s="56">
        <v>5.3</v>
      </c>
      <c r="H1598" s="56">
        <v>5000</v>
      </c>
      <c r="I1598" s="56">
        <v>0.25</v>
      </c>
      <c r="J1598" s="56">
        <v>0.5</v>
      </c>
      <c r="K1598" s="56">
        <v>106.4</v>
      </c>
      <c r="L1598" s="56" t="s">
        <v>704</v>
      </c>
      <c r="M1598" s="61">
        <f t="shared" si="94"/>
        <v>0.05</v>
      </c>
    </row>
    <row r="1599" spans="1:13">
      <c r="A1599" s="55" t="s">
        <v>3654</v>
      </c>
      <c r="B1599" s="56">
        <v>3</v>
      </c>
      <c r="C1599" s="56">
        <v>150</v>
      </c>
      <c r="D1599" s="68">
        <f t="shared" si="95"/>
        <v>142.5</v>
      </c>
      <c r="E1599" s="68">
        <f t="shared" si="96"/>
        <v>157.5</v>
      </c>
      <c r="F1599" s="56">
        <v>550</v>
      </c>
      <c r="G1599" s="56">
        <v>5</v>
      </c>
      <c r="H1599" s="56">
        <v>6000</v>
      </c>
      <c r="I1599" s="56">
        <v>0.25</v>
      </c>
      <c r="J1599" s="56">
        <v>0.5</v>
      </c>
      <c r="K1599" s="56">
        <v>114</v>
      </c>
      <c r="L1599" s="56" t="s">
        <v>704</v>
      </c>
      <c r="M1599" s="61">
        <f t="shared" si="94"/>
        <v>0.05</v>
      </c>
    </row>
    <row r="1600" spans="1:13">
      <c r="A1600" s="55" t="s">
        <v>3655</v>
      </c>
      <c r="B1600" s="56">
        <v>3</v>
      </c>
      <c r="C1600" s="56">
        <v>160</v>
      </c>
      <c r="D1600" s="68">
        <f t="shared" si="95"/>
        <v>152</v>
      </c>
      <c r="E1600" s="68">
        <f t="shared" si="96"/>
        <v>168</v>
      </c>
      <c r="F1600" s="56">
        <v>625</v>
      </c>
      <c r="G1600" s="56">
        <v>4.7</v>
      </c>
      <c r="H1600" s="56">
        <v>6500</v>
      </c>
      <c r="I1600" s="56">
        <v>0.25</v>
      </c>
      <c r="J1600" s="56">
        <v>0.5</v>
      </c>
      <c r="K1600" s="56">
        <v>121.6</v>
      </c>
      <c r="L1600" s="56" t="s">
        <v>704</v>
      </c>
      <c r="M1600" s="61">
        <f t="shared" si="94"/>
        <v>0.05</v>
      </c>
    </row>
    <row r="1601" spans="1:13">
      <c r="A1601" s="55" t="s">
        <v>3656</v>
      </c>
      <c r="B1601" s="56">
        <v>3</v>
      </c>
      <c r="C1601" s="56">
        <v>170</v>
      </c>
      <c r="D1601" s="68">
        <f t="shared" si="95"/>
        <v>161.5</v>
      </c>
      <c r="E1601" s="68">
        <f t="shared" si="96"/>
        <v>178.5</v>
      </c>
      <c r="F1601" s="56">
        <v>650</v>
      </c>
      <c r="G1601" s="56">
        <v>4.4</v>
      </c>
      <c r="H1601" s="56">
        <v>7000</v>
      </c>
      <c r="I1601" s="56">
        <v>0.25</v>
      </c>
      <c r="J1601" s="56">
        <v>0.5</v>
      </c>
      <c r="K1601" s="56">
        <v>130.4</v>
      </c>
      <c r="L1601" s="56" t="s">
        <v>704</v>
      </c>
      <c r="M1601" s="61">
        <f t="shared" si="94"/>
        <v>0.05</v>
      </c>
    </row>
    <row r="1602" spans="1:13">
      <c r="A1602" s="55" t="s">
        <v>3657</v>
      </c>
      <c r="B1602" s="56">
        <v>3</v>
      </c>
      <c r="C1602" s="56">
        <v>180</v>
      </c>
      <c r="D1602" s="68">
        <f t="shared" si="95"/>
        <v>171</v>
      </c>
      <c r="E1602" s="68">
        <f t="shared" si="96"/>
        <v>189</v>
      </c>
      <c r="F1602" s="56">
        <v>700</v>
      </c>
      <c r="G1602" s="56">
        <v>4.2</v>
      </c>
      <c r="H1602" s="56">
        <v>7000</v>
      </c>
      <c r="I1602" s="56">
        <v>0.25</v>
      </c>
      <c r="J1602" s="56">
        <v>0.5</v>
      </c>
      <c r="K1602" s="56">
        <v>136.8</v>
      </c>
      <c r="L1602" s="56" t="s">
        <v>704</v>
      </c>
      <c r="M1602" s="61">
        <f t="shared" si="94"/>
        <v>0.05</v>
      </c>
    </row>
    <row r="1603" spans="1:13">
      <c r="A1603" s="55" t="s">
        <v>3658</v>
      </c>
      <c r="B1603" s="56">
        <v>3</v>
      </c>
      <c r="C1603" s="56">
        <v>190</v>
      </c>
      <c r="D1603" s="68">
        <f t="shared" si="95"/>
        <v>180.5</v>
      </c>
      <c r="E1603" s="68">
        <f t="shared" si="96"/>
        <v>199.5</v>
      </c>
      <c r="F1603" s="56">
        <v>800</v>
      </c>
      <c r="G1603" s="56">
        <v>4</v>
      </c>
      <c r="H1603" s="56">
        <v>8000</v>
      </c>
      <c r="I1603" s="56">
        <v>0.25</v>
      </c>
      <c r="J1603" s="56">
        <v>0.5</v>
      </c>
      <c r="K1603" s="56">
        <v>144.8</v>
      </c>
      <c r="L1603" s="56" t="s">
        <v>704</v>
      </c>
      <c r="M1603" s="61">
        <f t="shared" si="94"/>
        <v>0.05</v>
      </c>
    </row>
    <row r="1604" spans="1:13">
      <c r="A1604" s="55" t="s">
        <v>3659</v>
      </c>
      <c r="B1604" s="56">
        <v>3</v>
      </c>
      <c r="C1604" s="56">
        <v>200</v>
      </c>
      <c r="D1604" s="68">
        <f t="shared" si="95"/>
        <v>190</v>
      </c>
      <c r="E1604" s="68">
        <f t="shared" si="96"/>
        <v>210</v>
      </c>
      <c r="F1604" s="56">
        <v>875</v>
      </c>
      <c r="G1604" s="56">
        <v>3.7</v>
      </c>
      <c r="H1604" s="56">
        <v>8000</v>
      </c>
      <c r="I1604" s="56">
        <v>0.25</v>
      </c>
      <c r="J1604" s="56">
        <v>0.5</v>
      </c>
      <c r="K1604" s="56">
        <v>152</v>
      </c>
      <c r="L1604" s="56" t="s">
        <v>704</v>
      </c>
      <c r="M1604" s="61">
        <f t="shared" si="94"/>
        <v>0.05</v>
      </c>
    </row>
    <row r="1605" spans="1:13">
      <c r="A1605" s="55" t="s">
        <v>3660</v>
      </c>
      <c r="B1605" s="56">
        <v>3</v>
      </c>
      <c r="C1605" s="56">
        <v>3.3</v>
      </c>
      <c r="D1605" s="68">
        <f t="shared" si="95"/>
        <v>3.135</v>
      </c>
      <c r="E1605" s="68">
        <f t="shared" si="96"/>
        <v>3.465</v>
      </c>
      <c r="F1605" s="56">
        <v>10</v>
      </c>
      <c r="G1605" s="56">
        <v>227.3</v>
      </c>
      <c r="H1605" s="56">
        <v>500</v>
      </c>
      <c r="I1605" s="56">
        <v>1</v>
      </c>
      <c r="J1605" s="56">
        <v>100</v>
      </c>
      <c r="K1605" s="56">
        <v>1</v>
      </c>
      <c r="L1605" s="56" t="s">
        <v>719</v>
      </c>
      <c r="M1605" s="61">
        <f t="shared" ref="M1605:M1668" si="97">(C1605-D1605)/C1605</f>
        <v>0.05</v>
      </c>
    </row>
    <row r="1606" spans="1:13">
      <c r="A1606" s="55" t="s">
        <v>3661</v>
      </c>
      <c r="B1606" s="56">
        <v>3</v>
      </c>
      <c r="C1606" s="56">
        <v>3.6</v>
      </c>
      <c r="D1606" s="68">
        <f t="shared" si="95"/>
        <v>3.42</v>
      </c>
      <c r="E1606" s="68">
        <f t="shared" si="96"/>
        <v>3.78</v>
      </c>
      <c r="F1606" s="56">
        <v>9</v>
      </c>
      <c r="G1606" s="56">
        <v>208.3</v>
      </c>
      <c r="H1606" s="56">
        <v>500</v>
      </c>
      <c r="I1606" s="56">
        <v>1</v>
      </c>
      <c r="J1606" s="56">
        <v>75</v>
      </c>
      <c r="K1606" s="56">
        <v>1</v>
      </c>
      <c r="L1606" s="56" t="s">
        <v>719</v>
      </c>
      <c r="M1606" s="61">
        <f t="shared" si="97"/>
        <v>0.05</v>
      </c>
    </row>
    <row r="1607" spans="1:13">
      <c r="A1607" s="55" t="s">
        <v>3662</v>
      </c>
      <c r="B1607" s="56">
        <v>3</v>
      </c>
      <c r="C1607" s="56">
        <v>3.9</v>
      </c>
      <c r="D1607" s="68">
        <f t="shared" si="95"/>
        <v>3.705</v>
      </c>
      <c r="E1607" s="68">
        <f t="shared" si="96"/>
        <v>4.095</v>
      </c>
      <c r="F1607" s="56">
        <v>4.5</v>
      </c>
      <c r="G1607" s="56">
        <v>192</v>
      </c>
      <c r="H1607" s="56">
        <v>400</v>
      </c>
      <c r="I1607" s="56">
        <v>1</v>
      </c>
      <c r="J1607" s="56">
        <v>80</v>
      </c>
      <c r="K1607" s="56">
        <v>1</v>
      </c>
      <c r="L1607" s="56" t="s">
        <v>719</v>
      </c>
      <c r="M1607" s="61">
        <f t="shared" si="97"/>
        <v>0.0500000000000001</v>
      </c>
    </row>
    <row r="1608" spans="1:13">
      <c r="A1608" s="55" t="s">
        <v>3663</v>
      </c>
      <c r="B1608" s="56">
        <v>3</v>
      </c>
      <c r="C1608" s="56">
        <v>4.3</v>
      </c>
      <c r="D1608" s="68">
        <f t="shared" si="95"/>
        <v>4.085</v>
      </c>
      <c r="E1608" s="68">
        <f t="shared" si="96"/>
        <v>4.515</v>
      </c>
      <c r="F1608" s="56">
        <v>4.5</v>
      </c>
      <c r="G1608" s="56">
        <v>174</v>
      </c>
      <c r="H1608" s="56">
        <v>400</v>
      </c>
      <c r="I1608" s="56">
        <v>1</v>
      </c>
      <c r="J1608" s="56">
        <v>30</v>
      </c>
      <c r="K1608" s="56">
        <v>1</v>
      </c>
      <c r="L1608" s="56" t="s">
        <v>719</v>
      </c>
      <c r="M1608" s="61">
        <f t="shared" si="97"/>
        <v>0.05</v>
      </c>
    </row>
    <row r="1609" spans="1:13">
      <c r="A1609" s="55" t="s">
        <v>3664</v>
      </c>
      <c r="B1609" s="56">
        <v>3</v>
      </c>
      <c r="C1609" s="56">
        <v>4.7</v>
      </c>
      <c r="D1609" s="68">
        <f t="shared" si="95"/>
        <v>4.465</v>
      </c>
      <c r="E1609" s="68">
        <f t="shared" si="96"/>
        <v>4.935</v>
      </c>
      <c r="F1609" s="56">
        <v>4</v>
      </c>
      <c r="G1609" s="56">
        <v>160</v>
      </c>
      <c r="H1609" s="56">
        <v>500</v>
      </c>
      <c r="I1609" s="56">
        <v>1</v>
      </c>
      <c r="J1609" s="56">
        <v>20</v>
      </c>
      <c r="K1609" s="56">
        <v>1</v>
      </c>
      <c r="L1609" s="56" t="s">
        <v>719</v>
      </c>
      <c r="M1609" s="61">
        <f t="shared" si="97"/>
        <v>0.0500000000000001</v>
      </c>
    </row>
    <row r="1610" spans="1:13">
      <c r="A1610" s="55" t="s">
        <v>3665</v>
      </c>
      <c r="B1610" s="56">
        <v>3</v>
      </c>
      <c r="C1610" s="56">
        <v>5.1</v>
      </c>
      <c r="D1610" s="68">
        <f t="shared" si="95"/>
        <v>4.845</v>
      </c>
      <c r="E1610" s="68">
        <f t="shared" si="96"/>
        <v>5.355</v>
      </c>
      <c r="F1610" s="56">
        <v>3.5</v>
      </c>
      <c r="G1610" s="56">
        <v>147</v>
      </c>
      <c r="H1610" s="56">
        <v>550</v>
      </c>
      <c r="I1610" s="56">
        <v>1</v>
      </c>
      <c r="J1610" s="56">
        <v>5</v>
      </c>
      <c r="K1610" s="56">
        <v>1</v>
      </c>
      <c r="L1610" s="56" t="s">
        <v>719</v>
      </c>
      <c r="M1610" s="61">
        <f t="shared" si="97"/>
        <v>0.05</v>
      </c>
    </row>
    <row r="1611" spans="1:13">
      <c r="A1611" s="55" t="s">
        <v>3666</v>
      </c>
      <c r="B1611" s="56">
        <v>3</v>
      </c>
      <c r="C1611" s="56">
        <v>5.6</v>
      </c>
      <c r="D1611" s="68">
        <f t="shared" si="95"/>
        <v>5.32</v>
      </c>
      <c r="E1611" s="68">
        <f t="shared" si="96"/>
        <v>5.88</v>
      </c>
      <c r="F1611" s="56">
        <v>2.5</v>
      </c>
      <c r="G1611" s="56">
        <v>134</v>
      </c>
      <c r="H1611" s="56">
        <v>600</v>
      </c>
      <c r="I1611" s="56">
        <v>1</v>
      </c>
      <c r="J1611" s="56">
        <v>5</v>
      </c>
      <c r="K1611" s="56">
        <v>2</v>
      </c>
      <c r="L1611" s="56" t="s">
        <v>719</v>
      </c>
      <c r="M1611" s="61">
        <f t="shared" si="97"/>
        <v>0.05</v>
      </c>
    </row>
    <row r="1612" spans="1:13">
      <c r="A1612" s="55" t="s">
        <v>3667</v>
      </c>
      <c r="B1612" s="56">
        <v>3</v>
      </c>
      <c r="C1612" s="56">
        <v>6.2</v>
      </c>
      <c r="D1612" s="68">
        <f t="shared" si="95"/>
        <v>5.89</v>
      </c>
      <c r="E1612" s="68">
        <f t="shared" si="96"/>
        <v>6.51</v>
      </c>
      <c r="F1612" s="56">
        <v>1.5</v>
      </c>
      <c r="G1612" s="56">
        <v>121</v>
      </c>
      <c r="H1612" s="56">
        <v>700</v>
      </c>
      <c r="I1612" s="56">
        <v>1</v>
      </c>
      <c r="J1612" s="56">
        <v>5</v>
      </c>
      <c r="K1612" s="56">
        <v>3</v>
      </c>
      <c r="L1612" s="56" t="s">
        <v>719</v>
      </c>
      <c r="M1612" s="61">
        <f t="shared" si="97"/>
        <v>0.0500000000000001</v>
      </c>
    </row>
    <row r="1613" spans="1:13">
      <c r="A1613" s="55" t="s">
        <v>3668</v>
      </c>
      <c r="B1613" s="56">
        <v>3</v>
      </c>
      <c r="C1613" s="56">
        <v>6.8</v>
      </c>
      <c r="D1613" s="68">
        <f t="shared" si="95"/>
        <v>6.46</v>
      </c>
      <c r="E1613" s="68">
        <f t="shared" si="96"/>
        <v>7.14</v>
      </c>
      <c r="F1613" s="56">
        <v>2</v>
      </c>
      <c r="G1613" s="56">
        <v>110</v>
      </c>
      <c r="H1613" s="56">
        <v>700</v>
      </c>
      <c r="I1613" s="56">
        <v>1</v>
      </c>
      <c r="J1613" s="56">
        <v>5</v>
      </c>
      <c r="K1613" s="56">
        <v>4</v>
      </c>
      <c r="L1613" s="56" t="s">
        <v>719</v>
      </c>
      <c r="M1613" s="61">
        <f t="shared" si="97"/>
        <v>0.05</v>
      </c>
    </row>
    <row r="1614" spans="1:13">
      <c r="A1614" s="55" t="s">
        <v>3669</v>
      </c>
      <c r="B1614" s="56">
        <v>3</v>
      </c>
      <c r="C1614" s="56">
        <v>7.5</v>
      </c>
      <c r="D1614" s="68">
        <f t="shared" si="95"/>
        <v>7.125</v>
      </c>
      <c r="E1614" s="68">
        <f t="shared" si="96"/>
        <v>7.875</v>
      </c>
      <c r="F1614" s="56">
        <v>2</v>
      </c>
      <c r="G1614" s="56">
        <v>100</v>
      </c>
      <c r="H1614" s="56">
        <v>700</v>
      </c>
      <c r="I1614" s="56">
        <v>0.5</v>
      </c>
      <c r="J1614" s="56">
        <v>5</v>
      </c>
      <c r="K1614" s="56">
        <v>5</v>
      </c>
      <c r="L1614" s="56" t="s">
        <v>719</v>
      </c>
      <c r="M1614" s="61">
        <f t="shared" si="97"/>
        <v>0.05</v>
      </c>
    </row>
    <row r="1615" spans="1:13">
      <c r="A1615" s="55" t="s">
        <v>3670</v>
      </c>
      <c r="B1615" s="56">
        <v>3</v>
      </c>
      <c r="C1615" s="56">
        <v>8.2</v>
      </c>
      <c r="D1615" s="68">
        <f t="shared" si="95"/>
        <v>7.79</v>
      </c>
      <c r="E1615" s="68">
        <f t="shared" si="96"/>
        <v>8.61</v>
      </c>
      <c r="F1615" s="56">
        <v>2.3</v>
      </c>
      <c r="G1615" s="56">
        <v>91</v>
      </c>
      <c r="H1615" s="56">
        <v>700</v>
      </c>
      <c r="I1615" s="56">
        <v>0.5</v>
      </c>
      <c r="J1615" s="56">
        <v>5</v>
      </c>
      <c r="K1615" s="56">
        <v>6</v>
      </c>
      <c r="L1615" s="56" t="s">
        <v>719</v>
      </c>
      <c r="M1615" s="61">
        <f t="shared" si="97"/>
        <v>0.05</v>
      </c>
    </row>
    <row r="1616" spans="1:13">
      <c r="A1616" s="55" t="s">
        <v>3671</v>
      </c>
      <c r="B1616" s="56">
        <v>3</v>
      </c>
      <c r="C1616" s="56">
        <v>9.1</v>
      </c>
      <c r="D1616" s="68">
        <f t="shared" si="95"/>
        <v>8.645</v>
      </c>
      <c r="E1616" s="68">
        <f t="shared" si="96"/>
        <v>9.555</v>
      </c>
      <c r="F1616" s="56">
        <v>2.5</v>
      </c>
      <c r="G1616" s="56">
        <v>82</v>
      </c>
      <c r="H1616" s="56">
        <v>700</v>
      </c>
      <c r="I1616" s="56">
        <v>0.5</v>
      </c>
      <c r="J1616" s="56">
        <v>3</v>
      </c>
      <c r="K1616" s="56">
        <v>7</v>
      </c>
      <c r="L1616" s="56" t="s">
        <v>719</v>
      </c>
      <c r="M1616" s="61">
        <f t="shared" si="97"/>
        <v>0.05</v>
      </c>
    </row>
    <row r="1617" spans="1:13">
      <c r="A1617" s="55" t="s">
        <v>3672</v>
      </c>
      <c r="B1617" s="56">
        <v>3</v>
      </c>
      <c r="C1617" s="56">
        <v>10</v>
      </c>
      <c r="D1617" s="68">
        <f t="shared" si="95"/>
        <v>9.5</v>
      </c>
      <c r="E1617" s="68">
        <f t="shared" si="96"/>
        <v>10.5</v>
      </c>
      <c r="F1617" s="56">
        <v>3.5</v>
      </c>
      <c r="G1617" s="56">
        <v>75</v>
      </c>
      <c r="H1617" s="56">
        <v>700</v>
      </c>
      <c r="I1617" s="56">
        <v>0.25</v>
      </c>
      <c r="J1617" s="56">
        <v>3</v>
      </c>
      <c r="K1617" s="56">
        <v>7.6</v>
      </c>
      <c r="L1617" s="56" t="s">
        <v>719</v>
      </c>
      <c r="M1617" s="61">
        <f t="shared" si="97"/>
        <v>0.05</v>
      </c>
    </row>
    <row r="1618" spans="1:13">
      <c r="A1618" s="55" t="s">
        <v>3673</v>
      </c>
      <c r="B1618" s="56">
        <v>3</v>
      </c>
      <c r="C1618" s="56">
        <v>11</v>
      </c>
      <c r="D1618" s="68">
        <f t="shared" si="95"/>
        <v>10.45</v>
      </c>
      <c r="E1618" s="68">
        <f t="shared" si="96"/>
        <v>11.55</v>
      </c>
      <c r="F1618" s="56">
        <v>4</v>
      </c>
      <c r="G1618" s="56">
        <v>68</v>
      </c>
      <c r="H1618" s="56">
        <v>700</v>
      </c>
      <c r="I1618" s="56">
        <v>0.25</v>
      </c>
      <c r="J1618" s="56">
        <v>1</v>
      </c>
      <c r="K1618" s="56">
        <v>8.4</v>
      </c>
      <c r="L1618" s="56" t="s">
        <v>719</v>
      </c>
      <c r="M1618" s="61">
        <f t="shared" si="97"/>
        <v>0.0500000000000001</v>
      </c>
    </row>
    <row r="1619" spans="1:13">
      <c r="A1619" s="55" t="s">
        <v>3674</v>
      </c>
      <c r="B1619" s="56">
        <v>3</v>
      </c>
      <c r="C1619" s="56">
        <v>12</v>
      </c>
      <c r="D1619" s="68">
        <f t="shared" ref="D1619:D1682" si="98">C1619*0.95</f>
        <v>11.4</v>
      </c>
      <c r="E1619" s="68">
        <f t="shared" ref="E1619:E1675" si="99">C1619*1.05</f>
        <v>12.6</v>
      </c>
      <c r="F1619" s="56">
        <v>4.5</v>
      </c>
      <c r="G1619" s="56">
        <v>63</v>
      </c>
      <c r="H1619" s="56">
        <v>700</v>
      </c>
      <c r="I1619" s="56">
        <v>0.25</v>
      </c>
      <c r="J1619" s="56">
        <v>1</v>
      </c>
      <c r="K1619" s="56">
        <v>9.1</v>
      </c>
      <c r="L1619" s="56" t="s">
        <v>719</v>
      </c>
      <c r="M1619" s="61">
        <f t="shared" si="97"/>
        <v>0.0500000000000001</v>
      </c>
    </row>
    <row r="1620" spans="1:13">
      <c r="A1620" s="55" t="s">
        <v>3675</v>
      </c>
      <c r="B1620" s="56">
        <v>3</v>
      </c>
      <c r="C1620" s="56">
        <v>13</v>
      </c>
      <c r="D1620" s="68">
        <f t="shared" si="98"/>
        <v>12.35</v>
      </c>
      <c r="E1620" s="68">
        <f t="shared" si="99"/>
        <v>13.65</v>
      </c>
      <c r="F1620" s="56">
        <v>4.5</v>
      </c>
      <c r="G1620" s="56">
        <v>58</v>
      </c>
      <c r="H1620" s="56">
        <v>700</v>
      </c>
      <c r="I1620" s="56">
        <v>0.25</v>
      </c>
      <c r="J1620" s="56">
        <v>0.5</v>
      </c>
      <c r="K1620" s="56">
        <v>9.9</v>
      </c>
      <c r="L1620" s="56" t="s">
        <v>719</v>
      </c>
      <c r="M1620" s="61">
        <f t="shared" si="97"/>
        <v>0.05</v>
      </c>
    </row>
    <row r="1621" spans="1:13">
      <c r="A1621" s="55" t="s">
        <v>3676</v>
      </c>
      <c r="B1621" s="56">
        <v>3</v>
      </c>
      <c r="C1621" s="56">
        <v>14</v>
      </c>
      <c r="D1621" s="68">
        <f t="shared" si="98"/>
        <v>13.3</v>
      </c>
      <c r="E1621" s="68">
        <f t="shared" si="99"/>
        <v>14.7</v>
      </c>
      <c r="F1621" s="56">
        <v>5</v>
      </c>
      <c r="G1621" s="56">
        <v>53</v>
      </c>
      <c r="H1621" s="56">
        <v>700</v>
      </c>
      <c r="I1621" s="56">
        <v>0.25</v>
      </c>
      <c r="J1621" s="56">
        <v>0.5</v>
      </c>
      <c r="K1621" s="56">
        <v>10.6</v>
      </c>
      <c r="L1621" s="56" t="s">
        <v>719</v>
      </c>
      <c r="M1621" s="61">
        <f t="shared" si="97"/>
        <v>0.0500000000000001</v>
      </c>
    </row>
    <row r="1622" spans="1:13">
      <c r="A1622" s="55" t="s">
        <v>3677</v>
      </c>
      <c r="B1622" s="56">
        <v>3</v>
      </c>
      <c r="C1622" s="56">
        <v>15</v>
      </c>
      <c r="D1622" s="68">
        <f t="shared" si="98"/>
        <v>14.25</v>
      </c>
      <c r="E1622" s="68">
        <f t="shared" si="99"/>
        <v>15.75</v>
      </c>
      <c r="F1622" s="56">
        <v>5.5</v>
      </c>
      <c r="G1622" s="56">
        <v>50</v>
      </c>
      <c r="H1622" s="56">
        <v>700</v>
      </c>
      <c r="I1622" s="56">
        <v>0.25</v>
      </c>
      <c r="J1622" s="56">
        <v>0.5</v>
      </c>
      <c r="K1622" s="56">
        <v>11.4</v>
      </c>
      <c r="L1622" s="56" t="s">
        <v>719</v>
      </c>
      <c r="M1622" s="61">
        <f t="shared" si="97"/>
        <v>0.05</v>
      </c>
    </row>
    <row r="1623" spans="1:13">
      <c r="A1623" s="55" t="s">
        <v>3678</v>
      </c>
      <c r="B1623" s="56">
        <v>3</v>
      </c>
      <c r="C1623" s="56">
        <v>16</v>
      </c>
      <c r="D1623" s="68">
        <f t="shared" si="98"/>
        <v>15.2</v>
      </c>
      <c r="E1623" s="68">
        <f t="shared" si="99"/>
        <v>16.8</v>
      </c>
      <c r="F1623" s="56">
        <v>5.5</v>
      </c>
      <c r="G1623" s="56">
        <v>47</v>
      </c>
      <c r="H1623" s="56">
        <v>700</v>
      </c>
      <c r="I1623" s="56">
        <v>0.25</v>
      </c>
      <c r="J1623" s="56">
        <v>0.5</v>
      </c>
      <c r="K1623" s="56">
        <v>12.2</v>
      </c>
      <c r="L1623" s="56" t="s">
        <v>719</v>
      </c>
      <c r="M1623" s="61">
        <f t="shared" si="97"/>
        <v>0.05</v>
      </c>
    </row>
    <row r="1624" spans="1:13">
      <c r="A1624" s="55" t="s">
        <v>3679</v>
      </c>
      <c r="B1624" s="56">
        <v>3</v>
      </c>
      <c r="C1624" s="56">
        <v>17</v>
      </c>
      <c r="D1624" s="68">
        <f t="shared" si="98"/>
        <v>16.15</v>
      </c>
      <c r="E1624" s="68">
        <f t="shared" si="99"/>
        <v>17.85</v>
      </c>
      <c r="F1624" s="56">
        <v>6</v>
      </c>
      <c r="G1624" s="56">
        <v>44</v>
      </c>
      <c r="H1624" s="56">
        <v>750</v>
      </c>
      <c r="I1624" s="56">
        <v>0.25</v>
      </c>
      <c r="J1624" s="56">
        <v>0.5</v>
      </c>
      <c r="K1624" s="56">
        <v>13</v>
      </c>
      <c r="L1624" s="56" t="s">
        <v>719</v>
      </c>
      <c r="M1624" s="61">
        <f t="shared" si="97"/>
        <v>0.0500000000000001</v>
      </c>
    </row>
    <row r="1625" spans="1:13">
      <c r="A1625" s="55" t="s">
        <v>3680</v>
      </c>
      <c r="B1625" s="56">
        <v>3</v>
      </c>
      <c r="C1625" s="56">
        <v>18</v>
      </c>
      <c r="D1625" s="68">
        <f t="shared" si="98"/>
        <v>17.1</v>
      </c>
      <c r="E1625" s="68">
        <f t="shared" si="99"/>
        <v>18.9</v>
      </c>
      <c r="F1625" s="56">
        <v>6</v>
      </c>
      <c r="G1625" s="56">
        <v>42</v>
      </c>
      <c r="H1625" s="56">
        <v>750</v>
      </c>
      <c r="I1625" s="56">
        <v>0.25</v>
      </c>
      <c r="J1625" s="56">
        <v>0.5</v>
      </c>
      <c r="K1625" s="56">
        <v>13.7</v>
      </c>
      <c r="L1625" s="56" t="s">
        <v>719</v>
      </c>
      <c r="M1625" s="61">
        <f t="shared" si="97"/>
        <v>0.0500000000000001</v>
      </c>
    </row>
    <row r="1626" spans="1:13">
      <c r="A1626" s="55" t="s">
        <v>3681</v>
      </c>
      <c r="B1626" s="56">
        <v>3</v>
      </c>
      <c r="C1626" s="56">
        <v>19</v>
      </c>
      <c r="D1626" s="68">
        <f t="shared" si="98"/>
        <v>18.05</v>
      </c>
      <c r="E1626" s="68">
        <f t="shared" si="99"/>
        <v>19.95</v>
      </c>
      <c r="F1626" s="56">
        <v>7</v>
      </c>
      <c r="G1626" s="56">
        <v>40</v>
      </c>
      <c r="H1626" s="56">
        <v>750</v>
      </c>
      <c r="I1626" s="56">
        <v>0.25</v>
      </c>
      <c r="J1626" s="56">
        <v>0.5</v>
      </c>
      <c r="K1626" s="56">
        <v>14.4</v>
      </c>
      <c r="L1626" s="56" t="s">
        <v>719</v>
      </c>
      <c r="M1626" s="61">
        <f t="shared" si="97"/>
        <v>0.05</v>
      </c>
    </row>
    <row r="1627" spans="1:13">
      <c r="A1627" s="55" t="s">
        <v>3682</v>
      </c>
      <c r="B1627" s="56">
        <v>3</v>
      </c>
      <c r="C1627" s="56">
        <v>20</v>
      </c>
      <c r="D1627" s="68">
        <f t="shared" si="98"/>
        <v>19</v>
      </c>
      <c r="E1627" s="68">
        <f t="shared" si="99"/>
        <v>21</v>
      </c>
      <c r="F1627" s="56">
        <v>7</v>
      </c>
      <c r="G1627" s="56">
        <v>37</v>
      </c>
      <c r="H1627" s="56">
        <v>750</v>
      </c>
      <c r="I1627" s="56">
        <v>0.25</v>
      </c>
      <c r="J1627" s="56">
        <v>0.5</v>
      </c>
      <c r="K1627" s="56">
        <v>15.2</v>
      </c>
      <c r="L1627" s="56" t="s">
        <v>719</v>
      </c>
      <c r="M1627" s="61">
        <f t="shared" si="97"/>
        <v>0.05</v>
      </c>
    </row>
    <row r="1628" spans="1:13">
      <c r="A1628" s="55" t="s">
        <v>3683</v>
      </c>
      <c r="B1628" s="56">
        <v>3</v>
      </c>
      <c r="C1628" s="56">
        <v>22</v>
      </c>
      <c r="D1628" s="68">
        <f t="shared" si="98"/>
        <v>20.9</v>
      </c>
      <c r="E1628" s="68">
        <f t="shared" si="99"/>
        <v>23.1</v>
      </c>
      <c r="F1628" s="56">
        <v>8</v>
      </c>
      <c r="G1628" s="56">
        <v>34</v>
      </c>
      <c r="H1628" s="56">
        <v>750</v>
      </c>
      <c r="I1628" s="56">
        <v>0.25</v>
      </c>
      <c r="J1628" s="56">
        <v>0.5</v>
      </c>
      <c r="K1628" s="56">
        <v>16.7</v>
      </c>
      <c r="L1628" s="56" t="s">
        <v>719</v>
      </c>
      <c r="M1628" s="61">
        <f t="shared" si="97"/>
        <v>0.0500000000000001</v>
      </c>
    </row>
    <row r="1629" spans="1:13">
      <c r="A1629" s="55" t="s">
        <v>3684</v>
      </c>
      <c r="B1629" s="56">
        <v>3</v>
      </c>
      <c r="C1629" s="56">
        <v>24</v>
      </c>
      <c r="D1629" s="68">
        <f t="shared" si="98"/>
        <v>22.8</v>
      </c>
      <c r="E1629" s="68">
        <f t="shared" si="99"/>
        <v>25.2</v>
      </c>
      <c r="F1629" s="56">
        <v>9</v>
      </c>
      <c r="G1629" s="56">
        <v>31</v>
      </c>
      <c r="H1629" s="56">
        <v>750</v>
      </c>
      <c r="I1629" s="56">
        <v>0.25</v>
      </c>
      <c r="J1629" s="56">
        <v>0.5</v>
      </c>
      <c r="K1629" s="56">
        <v>18.2</v>
      </c>
      <c r="L1629" s="56" t="s">
        <v>719</v>
      </c>
      <c r="M1629" s="61">
        <f t="shared" si="97"/>
        <v>0.0500000000000001</v>
      </c>
    </row>
    <row r="1630" spans="1:13">
      <c r="A1630" s="55" t="s">
        <v>3685</v>
      </c>
      <c r="B1630" s="56">
        <v>3</v>
      </c>
      <c r="C1630" s="56">
        <v>27</v>
      </c>
      <c r="D1630" s="68">
        <f t="shared" si="98"/>
        <v>25.65</v>
      </c>
      <c r="E1630" s="68">
        <f t="shared" si="99"/>
        <v>28.35</v>
      </c>
      <c r="F1630" s="56">
        <v>10</v>
      </c>
      <c r="G1630" s="56">
        <v>28</v>
      </c>
      <c r="H1630" s="56">
        <v>750</v>
      </c>
      <c r="I1630" s="56">
        <v>0.25</v>
      </c>
      <c r="J1630" s="56">
        <v>0.5</v>
      </c>
      <c r="K1630" s="56">
        <v>20.6</v>
      </c>
      <c r="L1630" s="56" t="s">
        <v>719</v>
      </c>
      <c r="M1630" s="61">
        <f t="shared" si="97"/>
        <v>0.0500000000000001</v>
      </c>
    </row>
    <row r="1631" spans="1:13">
      <c r="A1631" s="55" t="s">
        <v>3686</v>
      </c>
      <c r="B1631" s="56">
        <v>3</v>
      </c>
      <c r="C1631" s="56">
        <v>30</v>
      </c>
      <c r="D1631" s="68">
        <f t="shared" si="98"/>
        <v>28.5</v>
      </c>
      <c r="E1631" s="68">
        <f t="shared" si="99"/>
        <v>31.5</v>
      </c>
      <c r="F1631" s="56">
        <v>16</v>
      </c>
      <c r="G1631" s="56">
        <v>25</v>
      </c>
      <c r="H1631" s="56">
        <v>1000</v>
      </c>
      <c r="I1631" s="56">
        <v>0.25</v>
      </c>
      <c r="J1631" s="56">
        <v>0.5</v>
      </c>
      <c r="K1631" s="56">
        <v>22.5</v>
      </c>
      <c r="L1631" s="56" t="s">
        <v>719</v>
      </c>
      <c r="M1631" s="61">
        <f t="shared" si="97"/>
        <v>0.05</v>
      </c>
    </row>
    <row r="1632" spans="1:13">
      <c r="A1632" s="55" t="s">
        <v>3687</v>
      </c>
      <c r="B1632" s="56">
        <v>3</v>
      </c>
      <c r="C1632" s="56">
        <v>33</v>
      </c>
      <c r="D1632" s="68">
        <f t="shared" si="98"/>
        <v>31.35</v>
      </c>
      <c r="E1632" s="68">
        <f t="shared" si="99"/>
        <v>34.65</v>
      </c>
      <c r="F1632" s="56">
        <v>20</v>
      </c>
      <c r="G1632" s="56">
        <v>23</v>
      </c>
      <c r="H1632" s="56">
        <v>1000</v>
      </c>
      <c r="I1632" s="56">
        <v>0.25</v>
      </c>
      <c r="J1632" s="56">
        <v>0.5</v>
      </c>
      <c r="K1632" s="56">
        <v>25.1</v>
      </c>
      <c r="L1632" s="56" t="s">
        <v>719</v>
      </c>
      <c r="M1632" s="61">
        <f t="shared" si="97"/>
        <v>0.0500000000000001</v>
      </c>
    </row>
    <row r="1633" spans="1:13">
      <c r="A1633" s="55" t="s">
        <v>3688</v>
      </c>
      <c r="B1633" s="56">
        <v>3</v>
      </c>
      <c r="C1633" s="56">
        <v>36</v>
      </c>
      <c r="D1633" s="68">
        <f t="shared" si="98"/>
        <v>34.2</v>
      </c>
      <c r="E1633" s="68">
        <f t="shared" si="99"/>
        <v>37.8</v>
      </c>
      <c r="F1633" s="56">
        <v>22</v>
      </c>
      <c r="G1633" s="56">
        <v>21</v>
      </c>
      <c r="H1633" s="56">
        <v>1000</v>
      </c>
      <c r="I1633" s="56">
        <v>0.25</v>
      </c>
      <c r="J1633" s="56">
        <v>0.5</v>
      </c>
      <c r="K1633" s="56">
        <v>27.4</v>
      </c>
      <c r="L1633" s="56" t="s">
        <v>719</v>
      </c>
      <c r="M1633" s="61">
        <f t="shared" si="97"/>
        <v>0.0500000000000001</v>
      </c>
    </row>
    <row r="1634" spans="1:13">
      <c r="A1634" s="55" t="s">
        <v>3689</v>
      </c>
      <c r="B1634" s="56">
        <v>3</v>
      </c>
      <c r="C1634" s="56">
        <v>39</v>
      </c>
      <c r="D1634" s="68">
        <f t="shared" si="98"/>
        <v>37.05</v>
      </c>
      <c r="E1634" s="68">
        <f t="shared" si="99"/>
        <v>40.95</v>
      </c>
      <c r="F1634" s="56">
        <v>28</v>
      </c>
      <c r="G1634" s="56">
        <v>19</v>
      </c>
      <c r="H1634" s="56">
        <v>1000</v>
      </c>
      <c r="I1634" s="56">
        <v>0.25</v>
      </c>
      <c r="J1634" s="56">
        <v>0.5</v>
      </c>
      <c r="K1634" s="56">
        <v>29.7</v>
      </c>
      <c r="L1634" s="56" t="s">
        <v>719</v>
      </c>
      <c r="M1634" s="61">
        <f t="shared" si="97"/>
        <v>0.0500000000000001</v>
      </c>
    </row>
    <row r="1635" spans="1:13">
      <c r="A1635" s="55" t="s">
        <v>3690</v>
      </c>
      <c r="B1635" s="56">
        <v>3</v>
      </c>
      <c r="C1635" s="56">
        <v>43</v>
      </c>
      <c r="D1635" s="68">
        <f t="shared" si="98"/>
        <v>40.85</v>
      </c>
      <c r="E1635" s="68">
        <f t="shared" si="99"/>
        <v>45.15</v>
      </c>
      <c r="F1635" s="56">
        <v>33</v>
      </c>
      <c r="G1635" s="56">
        <v>17</v>
      </c>
      <c r="H1635" s="56">
        <v>1500</v>
      </c>
      <c r="I1635" s="56">
        <v>0.25</v>
      </c>
      <c r="J1635" s="56">
        <v>0.5</v>
      </c>
      <c r="K1635" s="56">
        <v>32.7</v>
      </c>
      <c r="L1635" s="56" t="s">
        <v>719</v>
      </c>
      <c r="M1635" s="61">
        <f t="shared" si="97"/>
        <v>0.05</v>
      </c>
    </row>
    <row r="1636" spans="1:13">
      <c r="A1636" s="55" t="s">
        <v>3691</v>
      </c>
      <c r="B1636" s="56">
        <v>3</v>
      </c>
      <c r="C1636" s="56">
        <v>47</v>
      </c>
      <c r="D1636" s="68">
        <f t="shared" si="98"/>
        <v>44.65</v>
      </c>
      <c r="E1636" s="68">
        <f t="shared" si="99"/>
        <v>49.35</v>
      </c>
      <c r="F1636" s="56">
        <v>38</v>
      </c>
      <c r="G1636" s="56">
        <v>16</v>
      </c>
      <c r="H1636" s="56">
        <v>1500</v>
      </c>
      <c r="I1636" s="56">
        <v>0.25</v>
      </c>
      <c r="J1636" s="56">
        <v>0.5</v>
      </c>
      <c r="K1636" s="56">
        <v>35.6</v>
      </c>
      <c r="L1636" s="56" t="s">
        <v>719</v>
      </c>
      <c r="M1636" s="61">
        <f t="shared" si="97"/>
        <v>0.05</v>
      </c>
    </row>
    <row r="1637" spans="1:13">
      <c r="A1637" s="55" t="s">
        <v>3692</v>
      </c>
      <c r="B1637" s="56">
        <v>3</v>
      </c>
      <c r="C1637" s="56">
        <v>51</v>
      </c>
      <c r="D1637" s="68">
        <f t="shared" si="98"/>
        <v>48.45</v>
      </c>
      <c r="E1637" s="68">
        <f t="shared" si="99"/>
        <v>53.55</v>
      </c>
      <c r="F1637" s="56">
        <v>45</v>
      </c>
      <c r="G1637" s="56">
        <v>15</v>
      </c>
      <c r="H1637" s="56">
        <v>1500</v>
      </c>
      <c r="I1637" s="56">
        <v>0.25</v>
      </c>
      <c r="J1637" s="56">
        <v>0.5</v>
      </c>
      <c r="K1637" s="56">
        <v>38.8</v>
      </c>
      <c r="L1637" s="56" t="s">
        <v>719</v>
      </c>
      <c r="M1637" s="61">
        <f t="shared" si="97"/>
        <v>0.0500000000000001</v>
      </c>
    </row>
    <row r="1638" spans="1:13">
      <c r="A1638" s="55" t="s">
        <v>3693</v>
      </c>
      <c r="B1638" s="56">
        <v>3</v>
      </c>
      <c r="C1638" s="56">
        <v>56</v>
      </c>
      <c r="D1638" s="68">
        <f t="shared" si="98"/>
        <v>53.2</v>
      </c>
      <c r="E1638" s="68">
        <f t="shared" si="99"/>
        <v>58.8</v>
      </c>
      <c r="F1638" s="56">
        <v>50</v>
      </c>
      <c r="G1638" s="56">
        <v>13</v>
      </c>
      <c r="H1638" s="56">
        <v>2000</v>
      </c>
      <c r="I1638" s="56">
        <v>0.25</v>
      </c>
      <c r="J1638" s="56">
        <v>0.5</v>
      </c>
      <c r="K1638" s="56">
        <v>42.6</v>
      </c>
      <c r="L1638" s="56" t="s">
        <v>719</v>
      </c>
      <c r="M1638" s="61">
        <f t="shared" si="97"/>
        <v>0.0500000000000001</v>
      </c>
    </row>
    <row r="1639" spans="1:13">
      <c r="A1639" s="55" t="s">
        <v>3694</v>
      </c>
      <c r="B1639" s="56">
        <v>3</v>
      </c>
      <c r="C1639" s="56">
        <v>62</v>
      </c>
      <c r="D1639" s="68">
        <f t="shared" si="98"/>
        <v>58.9</v>
      </c>
      <c r="E1639" s="68">
        <f t="shared" si="99"/>
        <v>65.1</v>
      </c>
      <c r="F1639" s="56">
        <v>55</v>
      </c>
      <c r="G1639" s="56">
        <v>12</v>
      </c>
      <c r="H1639" s="56">
        <v>2000</v>
      </c>
      <c r="I1639" s="56">
        <v>0.25</v>
      </c>
      <c r="J1639" s="56">
        <v>0.5</v>
      </c>
      <c r="K1639" s="56">
        <v>47.1</v>
      </c>
      <c r="L1639" s="56" t="s">
        <v>719</v>
      </c>
      <c r="M1639" s="61">
        <f t="shared" si="97"/>
        <v>0.05</v>
      </c>
    </row>
    <row r="1640" spans="1:13">
      <c r="A1640" s="55" t="s">
        <v>3695</v>
      </c>
      <c r="B1640" s="56">
        <v>3</v>
      </c>
      <c r="C1640" s="56">
        <v>68</v>
      </c>
      <c r="D1640" s="68">
        <f t="shared" si="98"/>
        <v>64.6</v>
      </c>
      <c r="E1640" s="68">
        <f t="shared" si="99"/>
        <v>71.4</v>
      </c>
      <c r="F1640" s="56">
        <v>70</v>
      </c>
      <c r="G1640" s="56">
        <v>11</v>
      </c>
      <c r="H1640" s="56">
        <v>2000</v>
      </c>
      <c r="I1640" s="56">
        <v>0.25</v>
      </c>
      <c r="J1640" s="56">
        <v>0.5</v>
      </c>
      <c r="K1640" s="56">
        <v>51.7</v>
      </c>
      <c r="L1640" s="56" t="s">
        <v>719</v>
      </c>
      <c r="M1640" s="61">
        <f t="shared" si="97"/>
        <v>0.0500000000000001</v>
      </c>
    </row>
    <row r="1641" spans="1:13">
      <c r="A1641" s="55" t="s">
        <v>3696</v>
      </c>
      <c r="B1641" s="56">
        <v>3</v>
      </c>
      <c r="C1641" s="56">
        <v>75</v>
      </c>
      <c r="D1641" s="68">
        <f t="shared" si="98"/>
        <v>71.25</v>
      </c>
      <c r="E1641" s="68">
        <f t="shared" si="99"/>
        <v>78.75</v>
      </c>
      <c r="F1641" s="56">
        <v>85</v>
      </c>
      <c r="G1641" s="56">
        <v>10</v>
      </c>
      <c r="H1641" s="56">
        <v>2000</v>
      </c>
      <c r="I1641" s="56">
        <v>0.25</v>
      </c>
      <c r="J1641" s="56">
        <v>0.5</v>
      </c>
      <c r="K1641" s="56">
        <v>56</v>
      </c>
      <c r="L1641" s="56" t="s">
        <v>719</v>
      </c>
      <c r="M1641" s="61">
        <f t="shared" si="97"/>
        <v>0.05</v>
      </c>
    </row>
    <row r="1642" spans="1:13">
      <c r="A1642" s="55" t="s">
        <v>3697</v>
      </c>
      <c r="B1642" s="56">
        <v>3</v>
      </c>
      <c r="C1642" s="56">
        <v>82</v>
      </c>
      <c r="D1642" s="68">
        <f t="shared" si="98"/>
        <v>77.9</v>
      </c>
      <c r="E1642" s="68">
        <f t="shared" si="99"/>
        <v>86.1</v>
      </c>
      <c r="F1642" s="56">
        <v>95</v>
      </c>
      <c r="G1642" s="56">
        <v>9.1</v>
      </c>
      <c r="H1642" s="56">
        <v>3000</v>
      </c>
      <c r="I1642" s="56">
        <v>0.25</v>
      </c>
      <c r="J1642" s="56">
        <v>0.5</v>
      </c>
      <c r="K1642" s="56">
        <v>62.2</v>
      </c>
      <c r="L1642" s="56" t="s">
        <v>719</v>
      </c>
      <c r="M1642" s="61">
        <f t="shared" si="97"/>
        <v>0.0500000000000001</v>
      </c>
    </row>
    <row r="1643" spans="1:13">
      <c r="A1643" s="55" t="s">
        <v>3698</v>
      </c>
      <c r="B1643" s="56">
        <v>3</v>
      </c>
      <c r="C1643" s="56">
        <v>91</v>
      </c>
      <c r="D1643" s="68">
        <f t="shared" si="98"/>
        <v>86.45</v>
      </c>
      <c r="E1643" s="68">
        <f t="shared" si="99"/>
        <v>95.55</v>
      </c>
      <c r="F1643" s="56">
        <v>115</v>
      </c>
      <c r="G1643" s="56">
        <v>8.2</v>
      </c>
      <c r="H1643" s="56">
        <v>3000</v>
      </c>
      <c r="I1643" s="56">
        <v>0.25</v>
      </c>
      <c r="J1643" s="56">
        <v>0.5</v>
      </c>
      <c r="K1643" s="56">
        <v>69.2</v>
      </c>
      <c r="L1643" s="56" t="s">
        <v>719</v>
      </c>
      <c r="M1643" s="61">
        <f t="shared" si="97"/>
        <v>0.05</v>
      </c>
    </row>
    <row r="1644" spans="1:13">
      <c r="A1644" s="55" t="s">
        <v>3699</v>
      </c>
      <c r="B1644" s="56">
        <v>3</v>
      </c>
      <c r="C1644" s="56">
        <v>100</v>
      </c>
      <c r="D1644" s="68">
        <f t="shared" si="98"/>
        <v>95</v>
      </c>
      <c r="E1644" s="68">
        <f t="shared" si="99"/>
        <v>105</v>
      </c>
      <c r="F1644" s="56">
        <v>160</v>
      </c>
      <c r="G1644" s="56">
        <v>7.5</v>
      </c>
      <c r="H1644" s="56">
        <v>3000</v>
      </c>
      <c r="I1644" s="56">
        <v>0.25</v>
      </c>
      <c r="J1644" s="56">
        <v>0.5</v>
      </c>
      <c r="K1644" s="56">
        <v>76</v>
      </c>
      <c r="L1644" s="56" t="s">
        <v>719</v>
      </c>
      <c r="M1644" s="61">
        <f t="shared" si="97"/>
        <v>0.05</v>
      </c>
    </row>
    <row r="1645" spans="1:13">
      <c r="A1645" s="55" t="s">
        <v>3700</v>
      </c>
      <c r="B1645" s="56">
        <v>3</v>
      </c>
      <c r="C1645" s="56">
        <v>110</v>
      </c>
      <c r="D1645" s="68">
        <f t="shared" si="98"/>
        <v>104.5</v>
      </c>
      <c r="E1645" s="68">
        <f t="shared" si="99"/>
        <v>115.5</v>
      </c>
      <c r="F1645" s="56">
        <v>225</v>
      </c>
      <c r="G1645" s="56">
        <v>6.8</v>
      </c>
      <c r="H1645" s="56">
        <v>4000</v>
      </c>
      <c r="I1645" s="56">
        <v>0.25</v>
      </c>
      <c r="J1645" s="56">
        <v>0.5</v>
      </c>
      <c r="K1645" s="56">
        <v>83.6</v>
      </c>
      <c r="L1645" s="56" t="s">
        <v>719</v>
      </c>
      <c r="M1645" s="61">
        <f t="shared" si="97"/>
        <v>0.05</v>
      </c>
    </row>
    <row r="1646" spans="1:13">
      <c r="A1646" s="55" t="s">
        <v>3701</v>
      </c>
      <c r="B1646" s="56">
        <v>3</v>
      </c>
      <c r="C1646" s="56">
        <v>120</v>
      </c>
      <c r="D1646" s="68">
        <f t="shared" si="98"/>
        <v>114</v>
      </c>
      <c r="E1646" s="68">
        <f t="shared" si="99"/>
        <v>126</v>
      </c>
      <c r="F1646" s="56">
        <v>300</v>
      </c>
      <c r="G1646" s="56">
        <v>6.3</v>
      </c>
      <c r="H1646" s="56">
        <v>4500</v>
      </c>
      <c r="I1646" s="56">
        <v>0.25</v>
      </c>
      <c r="J1646" s="56">
        <v>0.5</v>
      </c>
      <c r="K1646" s="56">
        <v>91.2</v>
      </c>
      <c r="L1646" s="56" t="s">
        <v>719</v>
      </c>
      <c r="M1646" s="61">
        <f t="shared" si="97"/>
        <v>0.05</v>
      </c>
    </row>
    <row r="1647" spans="1:13">
      <c r="A1647" s="55" t="s">
        <v>3702</v>
      </c>
      <c r="B1647" s="56">
        <v>3</v>
      </c>
      <c r="C1647" s="56">
        <v>130</v>
      </c>
      <c r="D1647" s="68">
        <f t="shared" si="98"/>
        <v>123.5</v>
      </c>
      <c r="E1647" s="68">
        <f t="shared" si="99"/>
        <v>136.5</v>
      </c>
      <c r="F1647" s="56">
        <v>375</v>
      </c>
      <c r="G1647" s="56">
        <v>5.8</v>
      </c>
      <c r="H1647" s="56">
        <v>5000</v>
      </c>
      <c r="I1647" s="56">
        <v>0.25</v>
      </c>
      <c r="J1647" s="56">
        <v>0.5</v>
      </c>
      <c r="K1647" s="56">
        <v>98.8</v>
      </c>
      <c r="L1647" s="56" t="s">
        <v>719</v>
      </c>
      <c r="M1647" s="61">
        <f t="shared" si="97"/>
        <v>0.05</v>
      </c>
    </row>
    <row r="1648" spans="1:13">
      <c r="A1648" s="55" t="s">
        <v>3703</v>
      </c>
      <c r="B1648" s="56">
        <v>3</v>
      </c>
      <c r="C1648" s="56">
        <v>140</v>
      </c>
      <c r="D1648" s="68">
        <f t="shared" si="98"/>
        <v>133</v>
      </c>
      <c r="E1648" s="68">
        <f t="shared" si="99"/>
        <v>147</v>
      </c>
      <c r="F1648" s="56">
        <v>475</v>
      </c>
      <c r="G1648" s="56">
        <v>5.3</v>
      </c>
      <c r="H1648" s="56">
        <v>5000</v>
      </c>
      <c r="I1648" s="56">
        <v>0.25</v>
      </c>
      <c r="J1648" s="56">
        <v>0.5</v>
      </c>
      <c r="K1648" s="56">
        <v>106.4</v>
      </c>
      <c r="L1648" s="56" t="s">
        <v>719</v>
      </c>
      <c r="M1648" s="61">
        <f t="shared" si="97"/>
        <v>0.05</v>
      </c>
    </row>
    <row r="1649" spans="1:13">
      <c r="A1649" s="55" t="s">
        <v>3704</v>
      </c>
      <c r="B1649" s="56">
        <v>3</v>
      </c>
      <c r="C1649" s="56">
        <v>150</v>
      </c>
      <c r="D1649" s="68">
        <f t="shared" si="98"/>
        <v>142.5</v>
      </c>
      <c r="E1649" s="68">
        <f t="shared" si="99"/>
        <v>157.5</v>
      </c>
      <c r="F1649" s="56">
        <v>550</v>
      </c>
      <c r="G1649" s="56">
        <v>5</v>
      </c>
      <c r="H1649" s="56">
        <v>6000</v>
      </c>
      <c r="I1649" s="56">
        <v>0.25</v>
      </c>
      <c r="J1649" s="56">
        <v>0.5</v>
      </c>
      <c r="K1649" s="56">
        <v>114</v>
      </c>
      <c r="L1649" s="56" t="s">
        <v>719</v>
      </c>
      <c r="M1649" s="61">
        <f t="shared" si="97"/>
        <v>0.05</v>
      </c>
    </row>
    <row r="1650" spans="1:13">
      <c r="A1650" s="55" t="s">
        <v>3705</v>
      </c>
      <c r="B1650" s="56">
        <v>3</v>
      </c>
      <c r="C1650" s="56">
        <v>160</v>
      </c>
      <c r="D1650" s="68">
        <f t="shared" si="98"/>
        <v>152</v>
      </c>
      <c r="E1650" s="68">
        <f t="shared" si="99"/>
        <v>168</v>
      </c>
      <c r="F1650" s="56">
        <v>625</v>
      </c>
      <c r="G1650" s="56">
        <v>4.7</v>
      </c>
      <c r="H1650" s="56">
        <v>6500</v>
      </c>
      <c r="I1650" s="56">
        <v>0.25</v>
      </c>
      <c r="J1650" s="56">
        <v>0.5</v>
      </c>
      <c r="K1650" s="56">
        <v>121.6</v>
      </c>
      <c r="L1650" s="56" t="s">
        <v>719</v>
      </c>
      <c r="M1650" s="61">
        <f t="shared" si="97"/>
        <v>0.05</v>
      </c>
    </row>
    <row r="1651" spans="1:13">
      <c r="A1651" s="55" t="s">
        <v>3706</v>
      </c>
      <c r="B1651" s="56">
        <v>3</v>
      </c>
      <c r="C1651" s="56">
        <v>170</v>
      </c>
      <c r="D1651" s="68">
        <f t="shared" si="98"/>
        <v>161.5</v>
      </c>
      <c r="E1651" s="68">
        <f t="shared" si="99"/>
        <v>178.5</v>
      </c>
      <c r="F1651" s="56">
        <v>650</v>
      </c>
      <c r="G1651" s="56">
        <v>4.4</v>
      </c>
      <c r="H1651" s="56">
        <v>7000</v>
      </c>
      <c r="I1651" s="56">
        <v>0.25</v>
      </c>
      <c r="J1651" s="56">
        <v>0.5</v>
      </c>
      <c r="K1651" s="56">
        <v>130.4</v>
      </c>
      <c r="L1651" s="56" t="s">
        <v>719</v>
      </c>
      <c r="M1651" s="61">
        <f t="shared" si="97"/>
        <v>0.05</v>
      </c>
    </row>
    <row r="1652" spans="1:13">
      <c r="A1652" s="55" t="s">
        <v>3707</v>
      </c>
      <c r="B1652" s="56">
        <v>3</v>
      </c>
      <c r="C1652" s="56">
        <v>180</v>
      </c>
      <c r="D1652" s="68">
        <f t="shared" si="98"/>
        <v>171</v>
      </c>
      <c r="E1652" s="68">
        <f t="shared" si="99"/>
        <v>189</v>
      </c>
      <c r="F1652" s="56">
        <v>700</v>
      </c>
      <c r="G1652" s="56">
        <v>4.2</v>
      </c>
      <c r="H1652" s="56">
        <v>7000</v>
      </c>
      <c r="I1652" s="56">
        <v>0.25</v>
      </c>
      <c r="J1652" s="56">
        <v>0.5</v>
      </c>
      <c r="K1652" s="56">
        <v>136.8</v>
      </c>
      <c r="L1652" s="56" t="s">
        <v>719</v>
      </c>
      <c r="M1652" s="61">
        <f t="shared" si="97"/>
        <v>0.05</v>
      </c>
    </row>
    <row r="1653" spans="1:13">
      <c r="A1653" s="55" t="s">
        <v>3708</v>
      </c>
      <c r="B1653" s="56">
        <v>3</v>
      </c>
      <c r="C1653" s="56">
        <v>190</v>
      </c>
      <c r="D1653" s="68">
        <f t="shared" si="98"/>
        <v>180.5</v>
      </c>
      <c r="E1653" s="68">
        <f t="shared" si="99"/>
        <v>199.5</v>
      </c>
      <c r="F1653" s="56">
        <v>800</v>
      </c>
      <c r="G1653" s="56">
        <v>4</v>
      </c>
      <c r="H1653" s="56">
        <v>8000</v>
      </c>
      <c r="I1653" s="56">
        <v>0.25</v>
      </c>
      <c r="J1653" s="56">
        <v>0.5</v>
      </c>
      <c r="K1653" s="56">
        <v>144.8</v>
      </c>
      <c r="L1653" s="56" t="s">
        <v>719</v>
      </c>
      <c r="M1653" s="61">
        <f t="shared" si="97"/>
        <v>0.05</v>
      </c>
    </row>
    <row r="1654" spans="1:13">
      <c r="A1654" s="55" t="s">
        <v>3709</v>
      </c>
      <c r="B1654" s="56">
        <v>3</v>
      </c>
      <c r="C1654" s="56">
        <v>200</v>
      </c>
      <c r="D1654" s="68">
        <f t="shared" si="98"/>
        <v>190</v>
      </c>
      <c r="E1654" s="68">
        <f t="shared" si="99"/>
        <v>210</v>
      </c>
      <c r="F1654" s="56">
        <v>875</v>
      </c>
      <c r="G1654" s="56">
        <v>3.7</v>
      </c>
      <c r="H1654" s="56">
        <v>8000</v>
      </c>
      <c r="I1654" s="56">
        <v>0.25</v>
      </c>
      <c r="J1654" s="56">
        <v>0.5</v>
      </c>
      <c r="K1654" s="56">
        <v>152</v>
      </c>
      <c r="L1654" s="56" t="s">
        <v>719</v>
      </c>
      <c r="M1654" s="61">
        <f t="shared" si="97"/>
        <v>0.05</v>
      </c>
    </row>
    <row r="1655" spans="1:13">
      <c r="A1655" s="55" t="s">
        <v>3710</v>
      </c>
      <c r="B1655" s="56">
        <v>3</v>
      </c>
      <c r="C1655" s="56">
        <v>3.3</v>
      </c>
      <c r="D1655" s="68">
        <f t="shared" si="98"/>
        <v>3.135</v>
      </c>
      <c r="E1655" s="68">
        <f t="shared" si="99"/>
        <v>3.465</v>
      </c>
      <c r="F1655" s="56">
        <v>10</v>
      </c>
      <c r="G1655" s="56">
        <v>227.3</v>
      </c>
      <c r="H1655" s="56">
        <v>500</v>
      </c>
      <c r="I1655" s="56">
        <v>1</v>
      </c>
      <c r="J1655" s="56">
        <v>100</v>
      </c>
      <c r="K1655" s="56">
        <v>1</v>
      </c>
      <c r="L1655" s="56" t="s">
        <v>1026</v>
      </c>
      <c r="M1655" s="61">
        <f t="shared" si="97"/>
        <v>0.05</v>
      </c>
    </row>
    <row r="1656" spans="1:13">
      <c r="A1656" s="55" t="s">
        <v>3711</v>
      </c>
      <c r="B1656" s="56">
        <v>3</v>
      </c>
      <c r="C1656" s="56">
        <v>3.6</v>
      </c>
      <c r="D1656" s="68">
        <f t="shared" si="98"/>
        <v>3.42</v>
      </c>
      <c r="E1656" s="68">
        <f t="shared" si="99"/>
        <v>3.78</v>
      </c>
      <c r="F1656" s="56">
        <v>9</v>
      </c>
      <c r="G1656" s="56">
        <v>208.3</v>
      </c>
      <c r="H1656" s="56">
        <v>500</v>
      </c>
      <c r="I1656" s="56">
        <v>1</v>
      </c>
      <c r="J1656" s="56">
        <v>100</v>
      </c>
      <c r="K1656" s="56">
        <v>1</v>
      </c>
      <c r="L1656" s="56" t="s">
        <v>1026</v>
      </c>
      <c r="M1656" s="61">
        <f t="shared" si="97"/>
        <v>0.05</v>
      </c>
    </row>
    <row r="1657" spans="1:13">
      <c r="A1657" s="55" t="s">
        <v>3712</v>
      </c>
      <c r="B1657" s="56">
        <v>3</v>
      </c>
      <c r="C1657" s="56">
        <v>3.9</v>
      </c>
      <c r="D1657" s="68">
        <f t="shared" si="98"/>
        <v>3.705</v>
      </c>
      <c r="E1657" s="68">
        <f t="shared" si="99"/>
        <v>4.095</v>
      </c>
      <c r="F1657" s="56">
        <v>4.5</v>
      </c>
      <c r="G1657" s="56">
        <v>192</v>
      </c>
      <c r="H1657" s="56">
        <v>400</v>
      </c>
      <c r="I1657" s="56">
        <v>1</v>
      </c>
      <c r="J1657" s="56">
        <v>50</v>
      </c>
      <c r="K1657" s="56">
        <v>1</v>
      </c>
      <c r="L1657" s="56" t="s">
        <v>1026</v>
      </c>
      <c r="M1657" s="61">
        <f t="shared" si="97"/>
        <v>0.0500000000000001</v>
      </c>
    </row>
    <row r="1658" spans="1:13">
      <c r="A1658" s="55" t="s">
        <v>3713</v>
      </c>
      <c r="B1658" s="56">
        <v>3</v>
      </c>
      <c r="C1658" s="56">
        <v>4.3</v>
      </c>
      <c r="D1658" s="68">
        <f t="shared" si="98"/>
        <v>4.085</v>
      </c>
      <c r="E1658" s="68">
        <f t="shared" si="99"/>
        <v>4.515</v>
      </c>
      <c r="F1658" s="56">
        <v>4.5</v>
      </c>
      <c r="G1658" s="56">
        <v>174</v>
      </c>
      <c r="H1658" s="56">
        <v>400</v>
      </c>
      <c r="I1658" s="56">
        <v>1</v>
      </c>
      <c r="J1658" s="56">
        <v>10</v>
      </c>
      <c r="K1658" s="56">
        <v>1</v>
      </c>
      <c r="L1658" s="56" t="s">
        <v>1026</v>
      </c>
      <c r="M1658" s="61">
        <f t="shared" si="97"/>
        <v>0.05</v>
      </c>
    </row>
    <row r="1659" spans="1:13">
      <c r="A1659" s="55" t="s">
        <v>3714</v>
      </c>
      <c r="B1659" s="56">
        <v>3</v>
      </c>
      <c r="C1659" s="56">
        <v>4.7</v>
      </c>
      <c r="D1659" s="68">
        <f t="shared" si="98"/>
        <v>4.465</v>
      </c>
      <c r="E1659" s="68">
        <f t="shared" si="99"/>
        <v>4.935</v>
      </c>
      <c r="F1659" s="56">
        <v>4</v>
      </c>
      <c r="G1659" s="56">
        <v>160</v>
      </c>
      <c r="H1659" s="56">
        <v>500</v>
      </c>
      <c r="I1659" s="56">
        <v>1</v>
      </c>
      <c r="J1659" s="56">
        <v>10</v>
      </c>
      <c r="K1659" s="56">
        <v>1</v>
      </c>
      <c r="L1659" s="56" t="s">
        <v>1026</v>
      </c>
      <c r="M1659" s="61">
        <f t="shared" si="97"/>
        <v>0.0500000000000001</v>
      </c>
    </row>
    <row r="1660" spans="1:13">
      <c r="A1660" s="55" t="s">
        <v>3715</v>
      </c>
      <c r="B1660" s="56">
        <v>3</v>
      </c>
      <c r="C1660" s="56">
        <v>5.1</v>
      </c>
      <c r="D1660" s="68">
        <f t="shared" si="98"/>
        <v>4.845</v>
      </c>
      <c r="E1660" s="68">
        <f t="shared" si="99"/>
        <v>5.355</v>
      </c>
      <c r="F1660" s="56">
        <v>3.5</v>
      </c>
      <c r="G1660" s="56">
        <v>147</v>
      </c>
      <c r="H1660" s="56">
        <v>550</v>
      </c>
      <c r="I1660" s="56">
        <v>1</v>
      </c>
      <c r="J1660" s="56">
        <v>10</v>
      </c>
      <c r="K1660" s="56">
        <v>1</v>
      </c>
      <c r="L1660" s="56" t="s">
        <v>1026</v>
      </c>
      <c r="M1660" s="61">
        <f t="shared" si="97"/>
        <v>0.05</v>
      </c>
    </row>
    <row r="1661" spans="1:13">
      <c r="A1661" s="55" t="s">
        <v>3716</v>
      </c>
      <c r="B1661" s="56">
        <v>3</v>
      </c>
      <c r="C1661" s="56">
        <v>5.6</v>
      </c>
      <c r="D1661" s="68">
        <f t="shared" si="98"/>
        <v>5.32</v>
      </c>
      <c r="E1661" s="68">
        <f t="shared" si="99"/>
        <v>5.88</v>
      </c>
      <c r="F1661" s="56">
        <v>2.5</v>
      </c>
      <c r="G1661" s="56">
        <v>134</v>
      </c>
      <c r="H1661" s="56">
        <v>600</v>
      </c>
      <c r="I1661" s="56">
        <v>1</v>
      </c>
      <c r="J1661" s="56">
        <v>10</v>
      </c>
      <c r="K1661" s="56">
        <v>2</v>
      </c>
      <c r="L1661" s="56" t="s">
        <v>1026</v>
      </c>
      <c r="M1661" s="61">
        <f t="shared" si="97"/>
        <v>0.05</v>
      </c>
    </row>
    <row r="1662" spans="1:13">
      <c r="A1662" s="55" t="s">
        <v>3717</v>
      </c>
      <c r="B1662" s="56">
        <v>3</v>
      </c>
      <c r="C1662" s="56">
        <v>6.2</v>
      </c>
      <c r="D1662" s="68">
        <f t="shared" si="98"/>
        <v>5.89</v>
      </c>
      <c r="E1662" s="68">
        <f t="shared" si="99"/>
        <v>6.51</v>
      </c>
      <c r="F1662" s="56">
        <v>1.5</v>
      </c>
      <c r="G1662" s="56">
        <v>121</v>
      </c>
      <c r="H1662" s="56">
        <v>700</v>
      </c>
      <c r="I1662" s="56">
        <v>1</v>
      </c>
      <c r="J1662" s="56">
        <v>10</v>
      </c>
      <c r="K1662" s="56">
        <v>3</v>
      </c>
      <c r="L1662" s="56" t="s">
        <v>1026</v>
      </c>
      <c r="M1662" s="61">
        <f t="shared" si="97"/>
        <v>0.0500000000000001</v>
      </c>
    </row>
    <row r="1663" spans="1:13">
      <c r="A1663" s="55" t="s">
        <v>3718</v>
      </c>
      <c r="B1663" s="56">
        <v>3</v>
      </c>
      <c r="C1663" s="56">
        <v>6.8</v>
      </c>
      <c r="D1663" s="68">
        <f t="shared" si="98"/>
        <v>6.46</v>
      </c>
      <c r="E1663" s="68">
        <f t="shared" si="99"/>
        <v>7.14</v>
      </c>
      <c r="F1663" s="56">
        <v>2</v>
      </c>
      <c r="G1663" s="56">
        <v>110</v>
      </c>
      <c r="H1663" s="56">
        <v>700</v>
      </c>
      <c r="I1663" s="56">
        <v>1</v>
      </c>
      <c r="J1663" s="56">
        <v>10</v>
      </c>
      <c r="K1663" s="56">
        <v>4</v>
      </c>
      <c r="L1663" s="56" t="s">
        <v>1026</v>
      </c>
      <c r="M1663" s="61">
        <f t="shared" si="97"/>
        <v>0.05</v>
      </c>
    </row>
    <row r="1664" spans="1:13">
      <c r="A1664" s="55" t="s">
        <v>3719</v>
      </c>
      <c r="B1664" s="56">
        <v>3</v>
      </c>
      <c r="C1664" s="56">
        <v>7.5</v>
      </c>
      <c r="D1664" s="68">
        <f t="shared" si="98"/>
        <v>7.125</v>
      </c>
      <c r="E1664" s="68">
        <f t="shared" si="99"/>
        <v>7.875</v>
      </c>
      <c r="F1664" s="56">
        <v>2</v>
      </c>
      <c r="G1664" s="56">
        <v>100</v>
      </c>
      <c r="H1664" s="56">
        <v>700</v>
      </c>
      <c r="I1664" s="56">
        <v>0.5</v>
      </c>
      <c r="J1664" s="56">
        <v>10</v>
      </c>
      <c r="K1664" s="56">
        <v>5</v>
      </c>
      <c r="L1664" s="56" t="s">
        <v>1026</v>
      </c>
      <c r="M1664" s="61">
        <f t="shared" si="97"/>
        <v>0.05</v>
      </c>
    </row>
    <row r="1665" spans="1:13">
      <c r="A1665" s="55" t="s">
        <v>3720</v>
      </c>
      <c r="B1665" s="56">
        <v>3</v>
      </c>
      <c r="C1665" s="56">
        <v>8.2</v>
      </c>
      <c r="D1665" s="68">
        <f t="shared" si="98"/>
        <v>7.79</v>
      </c>
      <c r="E1665" s="68">
        <f t="shared" si="99"/>
        <v>8.61</v>
      </c>
      <c r="F1665" s="56">
        <v>2.3</v>
      </c>
      <c r="G1665" s="56">
        <v>91</v>
      </c>
      <c r="H1665" s="56">
        <v>700</v>
      </c>
      <c r="I1665" s="56">
        <v>0.5</v>
      </c>
      <c r="J1665" s="56">
        <v>10</v>
      </c>
      <c r="K1665" s="56">
        <v>6</v>
      </c>
      <c r="L1665" s="56" t="s">
        <v>1026</v>
      </c>
      <c r="M1665" s="61">
        <f t="shared" si="97"/>
        <v>0.05</v>
      </c>
    </row>
    <row r="1666" spans="1:13">
      <c r="A1666" s="55" t="s">
        <v>3721</v>
      </c>
      <c r="B1666" s="56">
        <v>3</v>
      </c>
      <c r="C1666" s="56">
        <v>9.1</v>
      </c>
      <c r="D1666" s="68">
        <f t="shared" si="98"/>
        <v>8.645</v>
      </c>
      <c r="E1666" s="68">
        <f t="shared" si="99"/>
        <v>9.555</v>
      </c>
      <c r="F1666" s="56">
        <v>2.5</v>
      </c>
      <c r="G1666" s="56">
        <v>82</v>
      </c>
      <c r="H1666" s="56">
        <v>700</v>
      </c>
      <c r="I1666" s="56">
        <v>0.5</v>
      </c>
      <c r="J1666" s="56">
        <v>10</v>
      </c>
      <c r="K1666" s="56">
        <v>7</v>
      </c>
      <c r="L1666" s="56" t="s">
        <v>1026</v>
      </c>
      <c r="M1666" s="61">
        <f t="shared" si="97"/>
        <v>0.05</v>
      </c>
    </row>
    <row r="1667" spans="1:13">
      <c r="A1667" s="55" t="s">
        <v>3722</v>
      </c>
      <c r="B1667" s="56">
        <v>3</v>
      </c>
      <c r="C1667" s="56">
        <v>10</v>
      </c>
      <c r="D1667" s="68">
        <f t="shared" si="98"/>
        <v>9.5</v>
      </c>
      <c r="E1667" s="68">
        <f t="shared" si="99"/>
        <v>10.5</v>
      </c>
      <c r="F1667" s="56">
        <v>3.5</v>
      </c>
      <c r="G1667" s="56">
        <v>75</v>
      </c>
      <c r="H1667" s="56">
        <v>700</v>
      </c>
      <c r="I1667" s="56">
        <v>0.25</v>
      </c>
      <c r="J1667" s="56">
        <v>10</v>
      </c>
      <c r="K1667" s="56">
        <v>7.6</v>
      </c>
      <c r="L1667" s="56" t="s">
        <v>1026</v>
      </c>
      <c r="M1667" s="61">
        <f t="shared" si="97"/>
        <v>0.05</v>
      </c>
    </row>
    <row r="1668" spans="1:13">
      <c r="A1668" s="55" t="s">
        <v>3723</v>
      </c>
      <c r="B1668" s="56">
        <v>3</v>
      </c>
      <c r="C1668" s="56">
        <v>11</v>
      </c>
      <c r="D1668" s="68">
        <f t="shared" si="98"/>
        <v>10.45</v>
      </c>
      <c r="E1668" s="68">
        <f t="shared" si="99"/>
        <v>11.55</v>
      </c>
      <c r="F1668" s="56">
        <v>4</v>
      </c>
      <c r="G1668" s="56">
        <v>68</v>
      </c>
      <c r="H1668" s="56">
        <v>700</v>
      </c>
      <c r="I1668" s="56">
        <v>0.25</v>
      </c>
      <c r="J1668" s="56">
        <v>0.5</v>
      </c>
      <c r="K1668" s="56">
        <v>8.4</v>
      </c>
      <c r="L1668" s="56" t="s">
        <v>1026</v>
      </c>
      <c r="M1668" s="61">
        <f t="shared" si="97"/>
        <v>0.0500000000000001</v>
      </c>
    </row>
    <row r="1669" spans="1:13">
      <c r="A1669" s="55" t="s">
        <v>3724</v>
      </c>
      <c r="B1669" s="56">
        <v>3</v>
      </c>
      <c r="C1669" s="56">
        <v>12</v>
      </c>
      <c r="D1669" s="68">
        <f t="shared" si="98"/>
        <v>11.4</v>
      </c>
      <c r="E1669" s="68">
        <f t="shared" si="99"/>
        <v>12.6</v>
      </c>
      <c r="F1669" s="56">
        <v>4.5</v>
      </c>
      <c r="G1669" s="56">
        <v>63</v>
      </c>
      <c r="H1669" s="56">
        <v>700</v>
      </c>
      <c r="I1669" s="56">
        <v>0.25</v>
      </c>
      <c r="J1669" s="56">
        <v>0.5</v>
      </c>
      <c r="K1669" s="56">
        <v>9.1</v>
      </c>
      <c r="L1669" s="56" t="s">
        <v>1026</v>
      </c>
      <c r="M1669" s="61">
        <f t="shared" ref="M1669:M1732" si="100">(C1669-D1669)/C1669</f>
        <v>0.0500000000000001</v>
      </c>
    </row>
    <row r="1670" spans="1:13">
      <c r="A1670" s="55" t="s">
        <v>3725</v>
      </c>
      <c r="B1670" s="56">
        <v>3</v>
      </c>
      <c r="C1670" s="56">
        <v>13</v>
      </c>
      <c r="D1670" s="68">
        <f t="shared" si="98"/>
        <v>12.35</v>
      </c>
      <c r="E1670" s="68">
        <f t="shared" si="99"/>
        <v>13.65</v>
      </c>
      <c r="F1670" s="56">
        <v>4.5</v>
      </c>
      <c r="G1670" s="56">
        <v>58</v>
      </c>
      <c r="H1670" s="56">
        <v>700</v>
      </c>
      <c r="I1670" s="56">
        <v>0.25</v>
      </c>
      <c r="J1670" s="56">
        <v>0.5</v>
      </c>
      <c r="K1670" s="56">
        <v>9.9</v>
      </c>
      <c r="L1670" s="56" t="s">
        <v>1026</v>
      </c>
      <c r="M1670" s="61">
        <f t="shared" si="100"/>
        <v>0.05</v>
      </c>
    </row>
    <row r="1671" spans="1:13">
      <c r="A1671" s="55" t="s">
        <v>3726</v>
      </c>
      <c r="B1671" s="56">
        <v>3</v>
      </c>
      <c r="C1671" s="56">
        <v>14</v>
      </c>
      <c r="D1671" s="68">
        <f t="shared" si="98"/>
        <v>13.3</v>
      </c>
      <c r="E1671" s="68">
        <f t="shared" si="99"/>
        <v>14.7</v>
      </c>
      <c r="F1671" s="56">
        <v>5</v>
      </c>
      <c r="G1671" s="56">
        <v>53</v>
      </c>
      <c r="H1671" s="56">
        <v>700</v>
      </c>
      <c r="I1671" s="56">
        <v>0.25</v>
      </c>
      <c r="J1671" s="56">
        <v>0.5</v>
      </c>
      <c r="K1671" s="56">
        <v>10.6</v>
      </c>
      <c r="L1671" s="56" t="s">
        <v>1026</v>
      </c>
      <c r="M1671" s="61">
        <f t="shared" si="100"/>
        <v>0.0500000000000001</v>
      </c>
    </row>
    <row r="1672" spans="1:13">
      <c r="A1672" s="55" t="s">
        <v>3727</v>
      </c>
      <c r="B1672" s="56">
        <v>3</v>
      </c>
      <c r="C1672" s="56">
        <v>15</v>
      </c>
      <c r="D1672" s="68">
        <f t="shared" si="98"/>
        <v>14.25</v>
      </c>
      <c r="E1672" s="68">
        <f t="shared" si="99"/>
        <v>15.75</v>
      </c>
      <c r="F1672" s="56">
        <v>5.5</v>
      </c>
      <c r="G1672" s="56">
        <v>50</v>
      </c>
      <c r="H1672" s="56">
        <v>700</v>
      </c>
      <c r="I1672" s="56">
        <v>0.25</v>
      </c>
      <c r="J1672" s="56">
        <v>0.5</v>
      </c>
      <c r="K1672" s="56">
        <v>11.4</v>
      </c>
      <c r="L1672" s="56" t="s">
        <v>1026</v>
      </c>
      <c r="M1672" s="61">
        <f t="shared" si="100"/>
        <v>0.05</v>
      </c>
    </row>
    <row r="1673" spans="1:13">
      <c r="A1673" s="55" t="s">
        <v>3728</v>
      </c>
      <c r="B1673" s="56">
        <v>3</v>
      </c>
      <c r="C1673" s="56">
        <v>16</v>
      </c>
      <c r="D1673" s="68">
        <f t="shared" si="98"/>
        <v>15.2</v>
      </c>
      <c r="E1673" s="68">
        <f t="shared" si="99"/>
        <v>16.8</v>
      </c>
      <c r="F1673" s="56">
        <v>5.5</v>
      </c>
      <c r="G1673" s="56">
        <v>47</v>
      </c>
      <c r="H1673" s="56">
        <v>700</v>
      </c>
      <c r="I1673" s="56">
        <v>0.25</v>
      </c>
      <c r="J1673" s="56">
        <v>0.5</v>
      </c>
      <c r="K1673" s="56">
        <v>12.2</v>
      </c>
      <c r="L1673" s="56" t="s">
        <v>1026</v>
      </c>
      <c r="M1673" s="61">
        <f t="shared" si="100"/>
        <v>0.05</v>
      </c>
    </row>
    <row r="1674" spans="1:13">
      <c r="A1674" s="55" t="s">
        <v>3729</v>
      </c>
      <c r="B1674" s="56">
        <v>3</v>
      </c>
      <c r="C1674" s="56">
        <v>17</v>
      </c>
      <c r="D1674" s="68">
        <f t="shared" si="98"/>
        <v>16.15</v>
      </c>
      <c r="E1674" s="68">
        <f t="shared" si="99"/>
        <v>17.85</v>
      </c>
      <c r="F1674" s="56">
        <v>6</v>
      </c>
      <c r="G1674" s="56">
        <v>44</v>
      </c>
      <c r="H1674" s="56">
        <v>750</v>
      </c>
      <c r="I1674" s="56">
        <v>0.25</v>
      </c>
      <c r="J1674" s="56">
        <v>0.5</v>
      </c>
      <c r="K1674" s="56">
        <v>13</v>
      </c>
      <c r="L1674" s="56" t="s">
        <v>1026</v>
      </c>
      <c r="M1674" s="61">
        <f t="shared" si="100"/>
        <v>0.0500000000000001</v>
      </c>
    </row>
    <row r="1675" spans="1:13">
      <c r="A1675" s="55" t="s">
        <v>3730</v>
      </c>
      <c r="B1675" s="56">
        <v>3</v>
      </c>
      <c r="C1675" s="56">
        <v>18</v>
      </c>
      <c r="D1675" s="68">
        <f t="shared" si="98"/>
        <v>17.1</v>
      </c>
      <c r="E1675" s="68">
        <f t="shared" si="99"/>
        <v>18.9</v>
      </c>
      <c r="F1675" s="56">
        <v>6</v>
      </c>
      <c r="G1675" s="56">
        <v>42</v>
      </c>
      <c r="H1675" s="56">
        <v>750</v>
      </c>
      <c r="I1675" s="56">
        <v>0.25</v>
      </c>
      <c r="J1675" s="56">
        <v>0.5</v>
      </c>
      <c r="K1675" s="56">
        <v>13.7</v>
      </c>
      <c r="L1675" s="56" t="s">
        <v>1026</v>
      </c>
      <c r="M1675" s="61">
        <f t="shared" si="100"/>
        <v>0.0500000000000001</v>
      </c>
    </row>
    <row r="1676" spans="1:13">
      <c r="A1676" s="55" t="s">
        <v>3731</v>
      </c>
      <c r="B1676" s="56">
        <v>3</v>
      </c>
      <c r="C1676" s="56">
        <v>19</v>
      </c>
      <c r="D1676" s="68">
        <f t="shared" si="98"/>
        <v>18.05</v>
      </c>
      <c r="E1676" s="68" t="s">
        <v>3732</v>
      </c>
      <c r="F1676" s="56">
        <v>7</v>
      </c>
      <c r="G1676" s="56">
        <v>40</v>
      </c>
      <c r="H1676" s="56">
        <v>750</v>
      </c>
      <c r="I1676" s="56">
        <v>0.25</v>
      </c>
      <c r="J1676" s="56">
        <v>0.5</v>
      </c>
      <c r="K1676" s="56">
        <v>14.4</v>
      </c>
      <c r="L1676" s="56" t="s">
        <v>1026</v>
      </c>
      <c r="M1676" s="61">
        <f t="shared" si="100"/>
        <v>0.05</v>
      </c>
    </row>
    <row r="1677" spans="1:13">
      <c r="A1677" s="55" t="s">
        <v>3733</v>
      </c>
      <c r="B1677" s="56">
        <v>3</v>
      </c>
      <c r="C1677" s="56">
        <v>20</v>
      </c>
      <c r="D1677" s="68">
        <f t="shared" si="98"/>
        <v>19</v>
      </c>
      <c r="E1677" s="68">
        <f t="shared" ref="E1677:E1740" si="101">C1677*1.05</f>
        <v>21</v>
      </c>
      <c r="F1677" s="56">
        <v>7</v>
      </c>
      <c r="G1677" s="56">
        <v>37</v>
      </c>
      <c r="H1677" s="56">
        <v>750</v>
      </c>
      <c r="I1677" s="56">
        <v>0.25</v>
      </c>
      <c r="J1677" s="56">
        <v>0.5</v>
      </c>
      <c r="K1677" s="56">
        <v>15.2</v>
      </c>
      <c r="L1677" s="56" t="s">
        <v>1026</v>
      </c>
      <c r="M1677" s="61">
        <f t="shared" si="100"/>
        <v>0.05</v>
      </c>
    </row>
    <row r="1678" spans="1:13">
      <c r="A1678" s="55" t="s">
        <v>3734</v>
      </c>
      <c r="B1678" s="56">
        <v>3</v>
      </c>
      <c r="C1678" s="56">
        <v>22</v>
      </c>
      <c r="D1678" s="68">
        <f t="shared" si="98"/>
        <v>20.9</v>
      </c>
      <c r="E1678" s="68">
        <f t="shared" si="101"/>
        <v>23.1</v>
      </c>
      <c r="F1678" s="56">
        <v>8</v>
      </c>
      <c r="G1678" s="56">
        <v>34</v>
      </c>
      <c r="H1678" s="56">
        <v>750</v>
      </c>
      <c r="I1678" s="56">
        <v>0.25</v>
      </c>
      <c r="J1678" s="56">
        <v>0.5</v>
      </c>
      <c r="K1678" s="56">
        <v>16.7</v>
      </c>
      <c r="L1678" s="56" t="s">
        <v>1026</v>
      </c>
      <c r="M1678" s="61">
        <f t="shared" si="100"/>
        <v>0.0500000000000001</v>
      </c>
    </row>
    <row r="1679" spans="1:13">
      <c r="A1679" s="55" t="s">
        <v>3735</v>
      </c>
      <c r="B1679" s="56">
        <v>3</v>
      </c>
      <c r="C1679" s="56">
        <v>24</v>
      </c>
      <c r="D1679" s="68">
        <f t="shared" si="98"/>
        <v>22.8</v>
      </c>
      <c r="E1679" s="68">
        <f t="shared" si="101"/>
        <v>25.2</v>
      </c>
      <c r="F1679" s="56">
        <v>9</v>
      </c>
      <c r="G1679" s="56">
        <v>31</v>
      </c>
      <c r="H1679" s="56">
        <v>750</v>
      </c>
      <c r="I1679" s="56">
        <v>0.25</v>
      </c>
      <c r="J1679" s="56">
        <v>0.5</v>
      </c>
      <c r="K1679" s="56">
        <v>18.2</v>
      </c>
      <c r="L1679" s="56" t="s">
        <v>1026</v>
      </c>
      <c r="M1679" s="61">
        <f t="shared" si="100"/>
        <v>0.0500000000000001</v>
      </c>
    </row>
    <row r="1680" spans="1:13">
      <c r="A1680" s="55" t="s">
        <v>3736</v>
      </c>
      <c r="B1680" s="56">
        <v>3</v>
      </c>
      <c r="C1680" s="56">
        <v>27</v>
      </c>
      <c r="D1680" s="68">
        <f t="shared" si="98"/>
        <v>25.65</v>
      </c>
      <c r="E1680" s="68">
        <f t="shared" si="101"/>
        <v>28.35</v>
      </c>
      <c r="F1680" s="56">
        <v>10</v>
      </c>
      <c r="G1680" s="56">
        <v>28</v>
      </c>
      <c r="H1680" s="56">
        <v>750</v>
      </c>
      <c r="I1680" s="56">
        <v>0.25</v>
      </c>
      <c r="J1680" s="56">
        <v>0.5</v>
      </c>
      <c r="K1680" s="56">
        <v>20.6</v>
      </c>
      <c r="L1680" s="56" t="s">
        <v>1026</v>
      </c>
      <c r="M1680" s="61">
        <f t="shared" si="100"/>
        <v>0.0500000000000001</v>
      </c>
    </row>
    <row r="1681" spans="1:13">
      <c r="A1681" s="55" t="s">
        <v>3737</v>
      </c>
      <c r="B1681" s="56">
        <v>3</v>
      </c>
      <c r="C1681" s="56">
        <v>30</v>
      </c>
      <c r="D1681" s="68">
        <f t="shared" si="98"/>
        <v>28.5</v>
      </c>
      <c r="E1681" s="68">
        <f t="shared" si="101"/>
        <v>31.5</v>
      </c>
      <c r="F1681" s="56">
        <v>16</v>
      </c>
      <c r="G1681" s="56">
        <v>25</v>
      </c>
      <c r="H1681" s="56">
        <v>1000</v>
      </c>
      <c r="I1681" s="56">
        <v>0.25</v>
      </c>
      <c r="J1681" s="56">
        <v>0.5</v>
      </c>
      <c r="K1681" s="56">
        <v>22.5</v>
      </c>
      <c r="L1681" s="56" t="s">
        <v>1026</v>
      </c>
      <c r="M1681" s="61">
        <f t="shared" si="100"/>
        <v>0.05</v>
      </c>
    </row>
    <row r="1682" spans="1:13">
      <c r="A1682" s="55" t="s">
        <v>3738</v>
      </c>
      <c r="B1682" s="56">
        <v>3</v>
      </c>
      <c r="C1682" s="56">
        <v>33</v>
      </c>
      <c r="D1682" s="68">
        <f t="shared" si="98"/>
        <v>31.35</v>
      </c>
      <c r="E1682" s="68">
        <f t="shared" si="101"/>
        <v>34.65</v>
      </c>
      <c r="F1682" s="56">
        <v>20</v>
      </c>
      <c r="G1682" s="56">
        <v>23</v>
      </c>
      <c r="H1682" s="56">
        <v>1000</v>
      </c>
      <c r="I1682" s="56">
        <v>0.25</v>
      </c>
      <c r="J1682" s="56">
        <v>0.5</v>
      </c>
      <c r="K1682" s="56">
        <v>25.1</v>
      </c>
      <c r="L1682" s="56" t="s">
        <v>1026</v>
      </c>
      <c r="M1682" s="61">
        <f t="shared" si="100"/>
        <v>0.0500000000000001</v>
      </c>
    </row>
    <row r="1683" spans="1:13">
      <c r="A1683" s="55" t="s">
        <v>3739</v>
      </c>
      <c r="B1683" s="56">
        <v>3</v>
      </c>
      <c r="C1683" s="56">
        <v>36</v>
      </c>
      <c r="D1683" s="68">
        <f t="shared" ref="D1683:D1746" si="102">C1683*0.95</f>
        <v>34.2</v>
      </c>
      <c r="E1683" s="68">
        <f t="shared" si="101"/>
        <v>37.8</v>
      </c>
      <c r="F1683" s="56">
        <v>22</v>
      </c>
      <c r="G1683" s="56">
        <v>21</v>
      </c>
      <c r="H1683" s="56">
        <v>1000</v>
      </c>
      <c r="I1683" s="56">
        <v>0.25</v>
      </c>
      <c r="J1683" s="56">
        <v>0.5</v>
      </c>
      <c r="K1683" s="56">
        <v>27.4</v>
      </c>
      <c r="L1683" s="56" t="s">
        <v>1026</v>
      </c>
      <c r="M1683" s="61">
        <f t="shared" si="100"/>
        <v>0.0500000000000001</v>
      </c>
    </row>
    <row r="1684" spans="1:13">
      <c r="A1684" s="55" t="s">
        <v>3740</v>
      </c>
      <c r="B1684" s="56">
        <v>3</v>
      </c>
      <c r="C1684" s="56">
        <v>39</v>
      </c>
      <c r="D1684" s="68">
        <f t="shared" si="102"/>
        <v>37.05</v>
      </c>
      <c r="E1684" s="68">
        <f t="shared" si="101"/>
        <v>40.95</v>
      </c>
      <c r="F1684" s="56">
        <v>28</v>
      </c>
      <c r="G1684" s="56">
        <v>19</v>
      </c>
      <c r="H1684" s="56">
        <v>1000</v>
      </c>
      <c r="I1684" s="56">
        <v>0.25</v>
      </c>
      <c r="J1684" s="56">
        <v>0.5</v>
      </c>
      <c r="K1684" s="56">
        <v>29.7</v>
      </c>
      <c r="L1684" s="56" t="s">
        <v>1026</v>
      </c>
      <c r="M1684" s="61">
        <f t="shared" si="100"/>
        <v>0.0500000000000001</v>
      </c>
    </row>
    <row r="1685" spans="1:13">
      <c r="A1685" s="55" t="s">
        <v>3741</v>
      </c>
      <c r="B1685" s="56">
        <v>3</v>
      </c>
      <c r="C1685" s="56">
        <v>43</v>
      </c>
      <c r="D1685" s="68">
        <f t="shared" si="102"/>
        <v>40.85</v>
      </c>
      <c r="E1685" s="68">
        <f t="shared" si="101"/>
        <v>45.15</v>
      </c>
      <c r="F1685" s="56">
        <v>33</v>
      </c>
      <c r="G1685" s="56">
        <v>17</v>
      </c>
      <c r="H1685" s="56">
        <v>1500</v>
      </c>
      <c r="I1685" s="56">
        <v>0.25</v>
      </c>
      <c r="J1685" s="56">
        <v>0.5</v>
      </c>
      <c r="K1685" s="56">
        <v>32.7</v>
      </c>
      <c r="L1685" s="56" t="s">
        <v>1026</v>
      </c>
      <c r="M1685" s="61">
        <f t="shared" si="100"/>
        <v>0.05</v>
      </c>
    </row>
    <row r="1686" spans="1:13">
      <c r="A1686" s="55" t="s">
        <v>3742</v>
      </c>
      <c r="B1686" s="56">
        <v>3</v>
      </c>
      <c r="C1686" s="56">
        <v>47</v>
      </c>
      <c r="D1686" s="68">
        <f t="shared" si="102"/>
        <v>44.65</v>
      </c>
      <c r="E1686" s="68">
        <f t="shared" si="101"/>
        <v>49.35</v>
      </c>
      <c r="F1686" s="56">
        <v>38</v>
      </c>
      <c r="G1686" s="56">
        <v>16</v>
      </c>
      <c r="H1686" s="56">
        <v>1500</v>
      </c>
      <c r="I1686" s="56">
        <v>0.25</v>
      </c>
      <c r="J1686" s="56">
        <v>0.5</v>
      </c>
      <c r="K1686" s="56">
        <v>35.6</v>
      </c>
      <c r="L1686" s="56" t="s">
        <v>1026</v>
      </c>
      <c r="M1686" s="61">
        <f t="shared" si="100"/>
        <v>0.05</v>
      </c>
    </row>
    <row r="1687" spans="1:13">
      <c r="A1687" s="55" t="s">
        <v>3743</v>
      </c>
      <c r="B1687" s="56">
        <v>3</v>
      </c>
      <c r="C1687" s="56">
        <v>51</v>
      </c>
      <c r="D1687" s="68">
        <f t="shared" si="102"/>
        <v>48.45</v>
      </c>
      <c r="E1687" s="68">
        <f t="shared" si="101"/>
        <v>53.55</v>
      </c>
      <c r="F1687" s="56">
        <v>45</v>
      </c>
      <c r="G1687" s="56">
        <v>15</v>
      </c>
      <c r="H1687" s="56">
        <v>1500</v>
      </c>
      <c r="I1687" s="56">
        <v>0.25</v>
      </c>
      <c r="J1687" s="56">
        <v>0.5</v>
      </c>
      <c r="K1687" s="56">
        <v>38.8</v>
      </c>
      <c r="L1687" s="56" t="s">
        <v>1026</v>
      </c>
      <c r="M1687" s="61">
        <f t="shared" si="100"/>
        <v>0.0500000000000001</v>
      </c>
    </row>
    <row r="1688" spans="1:13">
      <c r="A1688" s="55" t="s">
        <v>3744</v>
      </c>
      <c r="B1688" s="56">
        <v>3</v>
      </c>
      <c r="C1688" s="56">
        <v>56</v>
      </c>
      <c r="D1688" s="68">
        <f t="shared" si="102"/>
        <v>53.2</v>
      </c>
      <c r="E1688" s="68">
        <f t="shared" si="101"/>
        <v>58.8</v>
      </c>
      <c r="F1688" s="56">
        <v>50</v>
      </c>
      <c r="G1688" s="56">
        <v>13</v>
      </c>
      <c r="H1688" s="56">
        <v>2000</v>
      </c>
      <c r="I1688" s="56">
        <v>0.25</v>
      </c>
      <c r="J1688" s="56">
        <v>0.5</v>
      </c>
      <c r="K1688" s="56">
        <v>42.6</v>
      </c>
      <c r="L1688" s="56" t="s">
        <v>1026</v>
      </c>
      <c r="M1688" s="61">
        <f t="shared" si="100"/>
        <v>0.0500000000000001</v>
      </c>
    </row>
    <row r="1689" spans="1:13">
      <c r="A1689" s="55" t="s">
        <v>3745</v>
      </c>
      <c r="B1689" s="56">
        <v>3</v>
      </c>
      <c r="C1689" s="56">
        <v>62</v>
      </c>
      <c r="D1689" s="68">
        <f t="shared" si="102"/>
        <v>58.9</v>
      </c>
      <c r="E1689" s="68">
        <f t="shared" si="101"/>
        <v>65.1</v>
      </c>
      <c r="F1689" s="56">
        <v>55</v>
      </c>
      <c r="G1689" s="56">
        <v>12</v>
      </c>
      <c r="H1689" s="56">
        <v>2000</v>
      </c>
      <c r="I1689" s="56">
        <v>0.25</v>
      </c>
      <c r="J1689" s="56">
        <v>0.5</v>
      </c>
      <c r="K1689" s="56">
        <v>47.1</v>
      </c>
      <c r="L1689" s="56" t="s">
        <v>1026</v>
      </c>
      <c r="M1689" s="61">
        <f t="shared" si="100"/>
        <v>0.05</v>
      </c>
    </row>
    <row r="1690" spans="1:13">
      <c r="A1690" s="55" t="s">
        <v>3746</v>
      </c>
      <c r="B1690" s="56">
        <v>3</v>
      </c>
      <c r="C1690" s="56">
        <v>68</v>
      </c>
      <c r="D1690" s="68">
        <f t="shared" si="102"/>
        <v>64.6</v>
      </c>
      <c r="E1690" s="68">
        <f t="shared" si="101"/>
        <v>71.4</v>
      </c>
      <c r="F1690" s="56">
        <v>70</v>
      </c>
      <c r="G1690" s="56">
        <v>11</v>
      </c>
      <c r="H1690" s="56">
        <v>2000</v>
      </c>
      <c r="I1690" s="56">
        <v>0.25</v>
      </c>
      <c r="J1690" s="56">
        <v>0.5</v>
      </c>
      <c r="K1690" s="56">
        <v>51.7</v>
      </c>
      <c r="L1690" s="56" t="s">
        <v>1026</v>
      </c>
      <c r="M1690" s="61">
        <f t="shared" si="100"/>
        <v>0.0500000000000001</v>
      </c>
    </row>
    <row r="1691" spans="1:13">
      <c r="A1691" s="55" t="s">
        <v>3747</v>
      </c>
      <c r="B1691" s="56">
        <v>3</v>
      </c>
      <c r="C1691" s="56">
        <v>75</v>
      </c>
      <c r="D1691" s="68">
        <f t="shared" si="102"/>
        <v>71.25</v>
      </c>
      <c r="E1691" s="68">
        <f t="shared" si="101"/>
        <v>78.75</v>
      </c>
      <c r="F1691" s="56">
        <v>85</v>
      </c>
      <c r="G1691" s="56">
        <v>10</v>
      </c>
      <c r="H1691" s="56">
        <v>2000</v>
      </c>
      <c r="I1691" s="56">
        <v>0.25</v>
      </c>
      <c r="J1691" s="56">
        <v>0.5</v>
      </c>
      <c r="K1691" s="56">
        <v>56</v>
      </c>
      <c r="L1691" s="56" t="s">
        <v>1026</v>
      </c>
      <c r="M1691" s="61">
        <f t="shared" si="100"/>
        <v>0.05</v>
      </c>
    </row>
    <row r="1692" spans="1:13">
      <c r="A1692" s="55" t="s">
        <v>3748</v>
      </c>
      <c r="B1692" s="56">
        <v>3</v>
      </c>
      <c r="C1692" s="56">
        <v>82</v>
      </c>
      <c r="D1692" s="68">
        <f t="shared" si="102"/>
        <v>77.9</v>
      </c>
      <c r="E1692" s="68">
        <f t="shared" si="101"/>
        <v>86.1</v>
      </c>
      <c r="F1692" s="56">
        <v>95</v>
      </c>
      <c r="G1692" s="56">
        <v>9.1</v>
      </c>
      <c r="H1692" s="56">
        <v>3000</v>
      </c>
      <c r="I1692" s="56">
        <v>0.25</v>
      </c>
      <c r="J1692" s="56">
        <v>0.5</v>
      </c>
      <c r="K1692" s="56">
        <v>62.2</v>
      </c>
      <c r="L1692" s="56" t="s">
        <v>1026</v>
      </c>
      <c r="M1692" s="61">
        <f t="shared" si="100"/>
        <v>0.0500000000000001</v>
      </c>
    </row>
    <row r="1693" spans="1:13">
      <c r="A1693" s="55" t="s">
        <v>3749</v>
      </c>
      <c r="B1693" s="56">
        <v>3</v>
      </c>
      <c r="C1693" s="56">
        <v>91</v>
      </c>
      <c r="D1693" s="68">
        <f t="shared" si="102"/>
        <v>86.45</v>
      </c>
      <c r="E1693" s="68">
        <f t="shared" si="101"/>
        <v>95.55</v>
      </c>
      <c r="F1693" s="56">
        <v>115</v>
      </c>
      <c r="G1693" s="56">
        <v>8.2</v>
      </c>
      <c r="H1693" s="56">
        <v>3000</v>
      </c>
      <c r="I1693" s="56">
        <v>0.25</v>
      </c>
      <c r="J1693" s="56">
        <v>0.5</v>
      </c>
      <c r="K1693" s="56">
        <v>69.2</v>
      </c>
      <c r="L1693" s="56" t="s">
        <v>1026</v>
      </c>
      <c r="M1693" s="61">
        <f t="shared" si="100"/>
        <v>0.05</v>
      </c>
    </row>
    <row r="1694" spans="1:13">
      <c r="A1694" s="55" t="s">
        <v>3750</v>
      </c>
      <c r="B1694" s="56">
        <v>3</v>
      </c>
      <c r="C1694" s="56">
        <v>100</v>
      </c>
      <c r="D1694" s="68">
        <f t="shared" si="102"/>
        <v>95</v>
      </c>
      <c r="E1694" s="68">
        <f t="shared" si="101"/>
        <v>105</v>
      </c>
      <c r="F1694" s="56">
        <v>160</v>
      </c>
      <c r="G1694" s="56">
        <v>7.5</v>
      </c>
      <c r="H1694" s="56">
        <v>3000</v>
      </c>
      <c r="I1694" s="56">
        <v>0.25</v>
      </c>
      <c r="J1694" s="56">
        <v>0.5</v>
      </c>
      <c r="K1694" s="56">
        <v>76</v>
      </c>
      <c r="L1694" s="56" t="s">
        <v>1026</v>
      </c>
      <c r="M1694" s="61">
        <f t="shared" si="100"/>
        <v>0.05</v>
      </c>
    </row>
    <row r="1695" spans="1:13">
      <c r="A1695" s="55" t="s">
        <v>3751</v>
      </c>
      <c r="B1695" s="56">
        <v>3</v>
      </c>
      <c r="C1695" s="56">
        <v>110</v>
      </c>
      <c r="D1695" s="68">
        <f t="shared" si="102"/>
        <v>104.5</v>
      </c>
      <c r="E1695" s="68">
        <f t="shared" si="101"/>
        <v>115.5</v>
      </c>
      <c r="F1695" s="56">
        <v>225</v>
      </c>
      <c r="G1695" s="56">
        <v>6.8</v>
      </c>
      <c r="H1695" s="56">
        <v>4000</v>
      </c>
      <c r="I1695" s="56">
        <v>0.25</v>
      </c>
      <c r="J1695" s="56">
        <v>0.5</v>
      </c>
      <c r="K1695" s="56">
        <v>83.6</v>
      </c>
      <c r="L1695" s="56" t="s">
        <v>1026</v>
      </c>
      <c r="M1695" s="61">
        <f t="shared" si="100"/>
        <v>0.05</v>
      </c>
    </row>
    <row r="1696" spans="1:13">
      <c r="A1696" s="55" t="s">
        <v>3752</v>
      </c>
      <c r="B1696" s="56">
        <v>3</v>
      </c>
      <c r="C1696" s="56">
        <v>120</v>
      </c>
      <c r="D1696" s="68">
        <f t="shared" si="102"/>
        <v>114</v>
      </c>
      <c r="E1696" s="68">
        <f t="shared" si="101"/>
        <v>126</v>
      </c>
      <c r="F1696" s="56">
        <v>300</v>
      </c>
      <c r="G1696" s="56">
        <v>6.3</v>
      </c>
      <c r="H1696" s="56">
        <v>4500</v>
      </c>
      <c r="I1696" s="56">
        <v>0.25</v>
      </c>
      <c r="J1696" s="56">
        <v>0.5</v>
      </c>
      <c r="K1696" s="56">
        <v>91.2</v>
      </c>
      <c r="L1696" s="56" t="s">
        <v>1026</v>
      </c>
      <c r="M1696" s="61">
        <f t="shared" si="100"/>
        <v>0.05</v>
      </c>
    </row>
    <row r="1697" spans="1:13">
      <c r="A1697" s="55" t="s">
        <v>3753</v>
      </c>
      <c r="B1697" s="56">
        <v>3</v>
      </c>
      <c r="C1697" s="56">
        <v>130</v>
      </c>
      <c r="D1697" s="68">
        <f t="shared" si="102"/>
        <v>123.5</v>
      </c>
      <c r="E1697" s="68">
        <f t="shared" si="101"/>
        <v>136.5</v>
      </c>
      <c r="F1697" s="56">
        <v>375</v>
      </c>
      <c r="G1697" s="56">
        <v>5.8</v>
      </c>
      <c r="H1697" s="56">
        <v>5000</v>
      </c>
      <c r="I1697" s="56">
        <v>0.25</v>
      </c>
      <c r="J1697" s="56">
        <v>0.5</v>
      </c>
      <c r="K1697" s="56">
        <v>98.8</v>
      </c>
      <c r="L1697" s="56" t="s">
        <v>1026</v>
      </c>
      <c r="M1697" s="61">
        <f t="shared" si="100"/>
        <v>0.05</v>
      </c>
    </row>
    <row r="1698" spans="1:13">
      <c r="A1698" s="55" t="s">
        <v>3754</v>
      </c>
      <c r="B1698" s="56">
        <v>3</v>
      </c>
      <c r="C1698" s="56">
        <v>140</v>
      </c>
      <c r="D1698" s="68">
        <f t="shared" si="102"/>
        <v>133</v>
      </c>
      <c r="E1698" s="68">
        <f t="shared" si="101"/>
        <v>147</v>
      </c>
      <c r="F1698" s="56">
        <v>475</v>
      </c>
      <c r="G1698" s="56">
        <v>5.3</v>
      </c>
      <c r="H1698" s="56">
        <v>5000</v>
      </c>
      <c r="I1698" s="56">
        <v>0.25</v>
      </c>
      <c r="J1698" s="56">
        <v>0.5</v>
      </c>
      <c r="K1698" s="56">
        <v>106.4</v>
      </c>
      <c r="L1698" s="56" t="s">
        <v>1026</v>
      </c>
      <c r="M1698" s="61">
        <f t="shared" si="100"/>
        <v>0.05</v>
      </c>
    </row>
    <row r="1699" spans="1:13">
      <c r="A1699" s="55" t="s">
        <v>3755</v>
      </c>
      <c r="B1699" s="56">
        <v>3</v>
      </c>
      <c r="C1699" s="56">
        <v>150</v>
      </c>
      <c r="D1699" s="68">
        <f t="shared" si="102"/>
        <v>142.5</v>
      </c>
      <c r="E1699" s="68">
        <f t="shared" si="101"/>
        <v>157.5</v>
      </c>
      <c r="F1699" s="56">
        <v>550</v>
      </c>
      <c r="G1699" s="56">
        <v>5</v>
      </c>
      <c r="H1699" s="56">
        <v>6000</v>
      </c>
      <c r="I1699" s="56">
        <v>0.25</v>
      </c>
      <c r="J1699" s="56">
        <v>0.5</v>
      </c>
      <c r="K1699" s="56">
        <v>114</v>
      </c>
      <c r="L1699" s="56" t="s">
        <v>1026</v>
      </c>
      <c r="M1699" s="61">
        <f t="shared" si="100"/>
        <v>0.05</v>
      </c>
    </row>
    <row r="1700" spans="1:13">
      <c r="A1700" s="55" t="s">
        <v>3756</v>
      </c>
      <c r="B1700" s="56">
        <v>3</v>
      </c>
      <c r="C1700" s="56">
        <v>160</v>
      </c>
      <c r="D1700" s="68">
        <f t="shared" si="102"/>
        <v>152</v>
      </c>
      <c r="E1700" s="68">
        <f t="shared" si="101"/>
        <v>168</v>
      </c>
      <c r="F1700" s="56">
        <v>625</v>
      </c>
      <c r="G1700" s="56">
        <v>4.7</v>
      </c>
      <c r="H1700" s="56">
        <v>6500</v>
      </c>
      <c r="I1700" s="56">
        <v>0.25</v>
      </c>
      <c r="J1700" s="56">
        <v>0.5</v>
      </c>
      <c r="K1700" s="56">
        <v>121.6</v>
      </c>
      <c r="L1700" s="56" t="s">
        <v>1026</v>
      </c>
      <c r="M1700" s="61">
        <f t="shared" si="100"/>
        <v>0.05</v>
      </c>
    </row>
    <row r="1701" spans="1:13">
      <c r="A1701" s="55" t="s">
        <v>3757</v>
      </c>
      <c r="B1701" s="56">
        <v>3</v>
      </c>
      <c r="C1701" s="56">
        <v>170</v>
      </c>
      <c r="D1701" s="68">
        <f t="shared" si="102"/>
        <v>161.5</v>
      </c>
      <c r="E1701" s="68">
        <f t="shared" si="101"/>
        <v>178.5</v>
      </c>
      <c r="F1701" s="56">
        <v>650</v>
      </c>
      <c r="G1701" s="56">
        <v>4.4</v>
      </c>
      <c r="H1701" s="56">
        <v>7000</v>
      </c>
      <c r="I1701" s="56">
        <v>0.25</v>
      </c>
      <c r="J1701" s="56">
        <v>0.5</v>
      </c>
      <c r="K1701" s="56">
        <v>130.4</v>
      </c>
      <c r="L1701" s="56" t="s">
        <v>1026</v>
      </c>
      <c r="M1701" s="61">
        <f t="shared" si="100"/>
        <v>0.05</v>
      </c>
    </row>
    <row r="1702" spans="1:13">
      <c r="A1702" s="55" t="s">
        <v>3758</v>
      </c>
      <c r="B1702" s="56">
        <v>3</v>
      </c>
      <c r="C1702" s="56">
        <v>180</v>
      </c>
      <c r="D1702" s="68">
        <f t="shared" si="102"/>
        <v>171</v>
      </c>
      <c r="E1702" s="68">
        <f t="shared" si="101"/>
        <v>189</v>
      </c>
      <c r="F1702" s="56">
        <v>700</v>
      </c>
      <c r="G1702" s="56">
        <v>4.2</v>
      </c>
      <c r="H1702" s="56">
        <v>7000</v>
      </c>
      <c r="I1702" s="56">
        <v>0.25</v>
      </c>
      <c r="J1702" s="56">
        <v>0.5</v>
      </c>
      <c r="K1702" s="56">
        <v>136.8</v>
      </c>
      <c r="L1702" s="56" t="s">
        <v>1026</v>
      </c>
      <c r="M1702" s="61">
        <f t="shared" si="100"/>
        <v>0.05</v>
      </c>
    </row>
    <row r="1703" spans="1:13">
      <c r="A1703" s="55" t="s">
        <v>3759</v>
      </c>
      <c r="B1703" s="56">
        <v>3</v>
      </c>
      <c r="C1703" s="56">
        <v>190</v>
      </c>
      <c r="D1703" s="68">
        <f t="shared" si="102"/>
        <v>180.5</v>
      </c>
      <c r="E1703" s="68">
        <f t="shared" si="101"/>
        <v>199.5</v>
      </c>
      <c r="F1703" s="56">
        <v>800</v>
      </c>
      <c r="G1703" s="56">
        <v>4</v>
      </c>
      <c r="H1703" s="56">
        <v>8000</v>
      </c>
      <c r="I1703" s="56">
        <v>0.25</v>
      </c>
      <c r="J1703" s="56">
        <v>0.5</v>
      </c>
      <c r="K1703" s="56">
        <v>144.8</v>
      </c>
      <c r="L1703" s="56" t="s">
        <v>1026</v>
      </c>
      <c r="M1703" s="61">
        <f t="shared" si="100"/>
        <v>0.05</v>
      </c>
    </row>
    <row r="1704" spans="1:13">
      <c r="A1704" s="55" t="s">
        <v>3760</v>
      </c>
      <c r="B1704" s="56">
        <v>3</v>
      </c>
      <c r="C1704" s="56">
        <v>200</v>
      </c>
      <c r="D1704" s="68">
        <f t="shared" si="102"/>
        <v>190</v>
      </c>
      <c r="E1704" s="68">
        <f t="shared" si="101"/>
        <v>210</v>
      </c>
      <c r="F1704" s="56">
        <v>875</v>
      </c>
      <c r="G1704" s="56">
        <v>3.7</v>
      </c>
      <c r="H1704" s="56">
        <v>8000</v>
      </c>
      <c r="I1704" s="56">
        <v>0.25</v>
      </c>
      <c r="J1704" s="56">
        <v>0.5</v>
      </c>
      <c r="K1704" s="56">
        <v>152</v>
      </c>
      <c r="L1704" s="56" t="s">
        <v>1026</v>
      </c>
      <c r="M1704" s="61">
        <f t="shared" si="100"/>
        <v>0.05</v>
      </c>
    </row>
    <row r="1705" spans="1:13">
      <c r="A1705" s="55" t="s">
        <v>3761</v>
      </c>
      <c r="B1705" s="56">
        <v>3</v>
      </c>
      <c r="C1705" s="56">
        <v>3.3</v>
      </c>
      <c r="D1705" s="68">
        <f t="shared" si="102"/>
        <v>3.135</v>
      </c>
      <c r="E1705" s="68">
        <f t="shared" si="101"/>
        <v>3.465</v>
      </c>
      <c r="F1705" s="56">
        <v>10</v>
      </c>
      <c r="G1705" s="56">
        <v>227.3</v>
      </c>
      <c r="H1705" s="56">
        <v>500</v>
      </c>
      <c r="I1705" s="56">
        <v>1</v>
      </c>
      <c r="J1705" s="56">
        <v>100</v>
      </c>
      <c r="K1705" s="56">
        <v>1</v>
      </c>
      <c r="L1705" s="56" t="s">
        <v>1032</v>
      </c>
      <c r="M1705" s="61">
        <f t="shared" si="100"/>
        <v>0.05</v>
      </c>
    </row>
    <row r="1706" spans="1:13">
      <c r="A1706" s="55" t="s">
        <v>3762</v>
      </c>
      <c r="B1706" s="56">
        <v>3</v>
      </c>
      <c r="C1706" s="56">
        <v>3.6</v>
      </c>
      <c r="D1706" s="68">
        <f t="shared" si="102"/>
        <v>3.42</v>
      </c>
      <c r="E1706" s="68">
        <f t="shared" si="101"/>
        <v>3.78</v>
      </c>
      <c r="F1706" s="56">
        <v>9</v>
      </c>
      <c r="G1706" s="56">
        <v>208.3</v>
      </c>
      <c r="H1706" s="56">
        <v>500</v>
      </c>
      <c r="I1706" s="56">
        <v>1</v>
      </c>
      <c r="J1706" s="56">
        <v>100</v>
      </c>
      <c r="K1706" s="56">
        <v>1</v>
      </c>
      <c r="L1706" s="56" t="s">
        <v>1032</v>
      </c>
      <c r="M1706" s="61">
        <f t="shared" si="100"/>
        <v>0.05</v>
      </c>
    </row>
    <row r="1707" spans="1:13">
      <c r="A1707" s="55" t="s">
        <v>3763</v>
      </c>
      <c r="B1707" s="56">
        <v>3</v>
      </c>
      <c r="C1707" s="56">
        <v>3.9</v>
      </c>
      <c r="D1707" s="68">
        <f t="shared" si="102"/>
        <v>3.705</v>
      </c>
      <c r="E1707" s="68">
        <f t="shared" si="101"/>
        <v>4.095</v>
      </c>
      <c r="F1707" s="56">
        <v>4.5</v>
      </c>
      <c r="G1707" s="56">
        <v>192</v>
      </c>
      <c r="H1707" s="56">
        <v>400</v>
      </c>
      <c r="I1707" s="56">
        <v>1</v>
      </c>
      <c r="J1707" s="56">
        <v>50</v>
      </c>
      <c r="K1707" s="56">
        <v>1</v>
      </c>
      <c r="L1707" s="56" t="s">
        <v>1032</v>
      </c>
      <c r="M1707" s="61">
        <f t="shared" si="100"/>
        <v>0.0500000000000001</v>
      </c>
    </row>
    <row r="1708" spans="1:13">
      <c r="A1708" s="55" t="s">
        <v>3764</v>
      </c>
      <c r="B1708" s="56">
        <v>3</v>
      </c>
      <c r="C1708" s="56">
        <v>4.3</v>
      </c>
      <c r="D1708" s="68">
        <f t="shared" si="102"/>
        <v>4.085</v>
      </c>
      <c r="E1708" s="68">
        <f t="shared" si="101"/>
        <v>4.515</v>
      </c>
      <c r="F1708" s="56">
        <v>4.5</v>
      </c>
      <c r="G1708" s="56">
        <v>174</v>
      </c>
      <c r="H1708" s="56">
        <v>400</v>
      </c>
      <c r="I1708" s="56">
        <v>1</v>
      </c>
      <c r="J1708" s="56">
        <v>10</v>
      </c>
      <c r="K1708" s="56">
        <v>1</v>
      </c>
      <c r="L1708" s="56" t="s">
        <v>1032</v>
      </c>
      <c r="M1708" s="61">
        <f t="shared" si="100"/>
        <v>0.05</v>
      </c>
    </row>
    <row r="1709" spans="1:13">
      <c r="A1709" s="55" t="s">
        <v>3765</v>
      </c>
      <c r="B1709" s="56">
        <v>3</v>
      </c>
      <c r="C1709" s="56">
        <v>4.7</v>
      </c>
      <c r="D1709" s="68">
        <f t="shared" si="102"/>
        <v>4.465</v>
      </c>
      <c r="E1709" s="68">
        <f t="shared" si="101"/>
        <v>4.935</v>
      </c>
      <c r="F1709" s="56">
        <v>4</v>
      </c>
      <c r="G1709" s="56">
        <v>160</v>
      </c>
      <c r="H1709" s="56">
        <v>500</v>
      </c>
      <c r="I1709" s="56">
        <v>1</v>
      </c>
      <c r="J1709" s="56">
        <v>10</v>
      </c>
      <c r="K1709" s="56">
        <v>1</v>
      </c>
      <c r="L1709" s="56" t="s">
        <v>1032</v>
      </c>
      <c r="M1709" s="61">
        <f t="shared" si="100"/>
        <v>0.0500000000000001</v>
      </c>
    </row>
    <row r="1710" spans="1:13">
      <c r="A1710" s="55" t="s">
        <v>3766</v>
      </c>
      <c r="B1710" s="56">
        <v>3</v>
      </c>
      <c r="C1710" s="56">
        <v>5.1</v>
      </c>
      <c r="D1710" s="68">
        <f t="shared" si="102"/>
        <v>4.845</v>
      </c>
      <c r="E1710" s="68">
        <f t="shared" si="101"/>
        <v>5.355</v>
      </c>
      <c r="F1710" s="56">
        <v>3.5</v>
      </c>
      <c r="G1710" s="56">
        <v>147</v>
      </c>
      <c r="H1710" s="56">
        <v>550</v>
      </c>
      <c r="I1710" s="56">
        <v>1</v>
      </c>
      <c r="J1710" s="56">
        <v>10</v>
      </c>
      <c r="K1710" s="56">
        <v>1</v>
      </c>
      <c r="L1710" s="56" t="s">
        <v>1032</v>
      </c>
      <c r="M1710" s="61">
        <f t="shared" si="100"/>
        <v>0.05</v>
      </c>
    </row>
    <row r="1711" spans="1:13">
      <c r="A1711" s="55" t="s">
        <v>3767</v>
      </c>
      <c r="B1711" s="56">
        <v>3</v>
      </c>
      <c r="C1711" s="56">
        <v>5.6</v>
      </c>
      <c r="D1711" s="68">
        <f t="shared" si="102"/>
        <v>5.32</v>
      </c>
      <c r="E1711" s="68">
        <f t="shared" si="101"/>
        <v>5.88</v>
      </c>
      <c r="F1711" s="56">
        <v>2.5</v>
      </c>
      <c r="G1711" s="56">
        <v>134</v>
      </c>
      <c r="H1711" s="56">
        <v>600</v>
      </c>
      <c r="I1711" s="56">
        <v>1</v>
      </c>
      <c r="J1711" s="56">
        <v>10</v>
      </c>
      <c r="K1711" s="56">
        <v>2</v>
      </c>
      <c r="L1711" s="56" t="s">
        <v>1032</v>
      </c>
      <c r="M1711" s="61">
        <f t="shared" si="100"/>
        <v>0.05</v>
      </c>
    </row>
    <row r="1712" spans="1:13">
      <c r="A1712" s="55" t="s">
        <v>3768</v>
      </c>
      <c r="B1712" s="56">
        <v>3</v>
      </c>
      <c r="C1712" s="56">
        <v>6.2</v>
      </c>
      <c r="D1712" s="68">
        <f t="shared" si="102"/>
        <v>5.89</v>
      </c>
      <c r="E1712" s="68">
        <f t="shared" si="101"/>
        <v>6.51</v>
      </c>
      <c r="F1712" s="56">
        <v>1.5</v>
      </c>
      <c r="G1712" s="56">
        <v>121</v>
      </c>
      <c r="H1712" s="56">
        <v>700</v>
      </c>
      <c r="I1712" s="56">
        <v>1</v>
      </c>
      <c r="J1712" s="56">
        <v>10</v>
      </c>
      <c r="K1712" s="56">
        <v>3</v>
      </c>
      <c r="L1712" s="56" t="s">
        <v>1032</v>
      </c>
      <c r="M1712" s="61">
        <f t="shared" si="100"/>
        <v>0.0500000000000001</v>
      </c>
    </row>
    <row r="1713" spans="1:13">
      <c r="A1713" s="55" t="s">
        <v>3769</v>
      </c>
      <c r="B1713" s="56">
        <v>3</v>
      </c>
      <c r="C1713" s="56">
        <v>6.8</v>
      </c>
      <c r="D1713" s="68">
        <f t="shared" si="102"/>
        <v>6.46</v>
      </c>
      <c r="E1713" s="68">
        <f t="shared" si="101"/>
        <v>7.14</v>
      </c>
      <c r="F1713" s="56">
        <v>2</v>
      </c>
      <c r="G1713" s="56">
        <v>110</v>
      </c>
      <c r="H1713" s="56">
        <v>700</v>
      </c>
      <c r="I1713" s="56">
        <v>1</v>
      </c>
      <c r="J1713" s="56">
        <v>10</v>
      </c>
      <c r="K1713" s="56">
        <v>4</v>
      </c>
      <c r="L1713" s="56" t="s">
        <v>1032</v>
      </c>
      <c r="M1713" s="61">
        <f t="shared" si="100"/>
        <v>0.05</v>
      </c>
    </row>
    <row r="1714" spans="1:13">
      <c r="A1714" s="55" t="s">
        <v>3770</v>
      </c>
      <c r="B1714" s="56">
        <v>3</v>
      </c>
      <c r="C1714" s="56">
        <v>7.5</v>
      </c>
      <c r="D1714" s="68">
        <f t="shared" si="102"/>
        <v>7.125</v>
      </c>
      <c r="E1714" s="68">
        <f t="shared" si="101"/>
        <v>7.875</v>
      </c>
      <c r="F1714" s="56">
        <v>2</v>
      </c>
      <c r="G1714" s="56">
        <v>100</v>
      </c>
      <c r="H1714" s="56">
        <v>700</v>
      </c>
      <c r="I1714" s="56">
        <v>0.5</v>
      </c>
      <c r="J1714" s="56">
        <v>10</v>
      </c>
      <c r="K1714" s="56">
        <v>5</v>
      </c>
      <c r="L1714" s="56" t="s">
        <v>1032</v>
      </c>
      <c r="M1714" s="61">
        <f t="shared" si="100"/>
        <v>0.05</v>
      </c>
    </row>
    <row r="1715" spans="1:13">
      <c r="A1715" s="55" t="s">
        <v>3771</v>
      </c>
      <c r="B1715" s="56">
        <v>3</v>
      </c>
      <c r="C1715" s="56">
        <v>8.2</v>
      </c>
      <c r="D1715" s="68">
        <f t="shared" si="102"/>
        <v>7.79</v>
      </c>
      <c r="E1715" s="68">
        <f t="shared" si="101"/>
        <v>8.61</v>
      </c>
      <c r="F1715" s="56">
        <v>2.3</v>
      </c>
      <c r="G1715" s="56">
        <v>91</v>
      </c>
      <c r="H1715" s="56">
        <v>700</v>
      </c>
      <c r="I1715" s="56">
        <v>0.5</v>
      </c>
      <c r="J1715" s="56">
        <v>10</v>
      </c>
      <c r="K1715" s="56">
        <v>6</v>
      </c>
      <c r="L1715" s="56" t="s">
        <v>1032</v>
      </c>
      <c r="M1715" s="61">
        <f t="shared" si="100"/>
        <v>0.05</v>
      </c>
    </row>
    <row r="1716" spans="1:13">
      <c r="A1716" s="55" t="s">
        <v>3772</v>
      </c>
      <c r="B1716" s="56">
        <v>3</v>
      </c>
      <c r="C1716" s="56">
        <v>9.1</v>
      </c>
      <c r="D1716" s="68">
        <f t="shared" si="102"/>
        <v>8.645</v>
      </c>
      <c r="E1716" s="68">
        <f t="shared" si="101"/>
        <v>9.555</v>
      </c>
      <c r="F1716" s="56">
        <v>2.5</v>
      </c>
      <c r="G1716" s="56">
        <v>82</v>
      </c>
      <c r="H1716" s="56">
        <v>700</v>
      </c>
      <c r="I1716" s="56">
        <v>0.5</v>
      </c>
      <c r="J1716" s="56">
        <v>10</v>
      </c>
      <c r="K1716" s="56">
        <v>7</v>
      </c>
      <c r="L1716" s="56" t="s">
        <v>1032</v>
      </c>
      <c r="M1716" s="61">
        <f t="shared" si="100"/>
        <v>0.05</v>
      </c>
    </row>
    <row r="1717" spans="1:13">
      <c r="A1717" s="55" t="s">
        <v>3773</v>
      </c>
      <c r="B1717" s="56">
        <v>3</v>
      </c>
      <c r="C1717" s="56">
        <v>10</v>
      </c>
      <c r="D1717" s="68">
        <f t="shared" si="102"/>
        <v>9.5</v>
      </c>
      <c r="E1717" s="68">
        <f t="shared" si="101"/>
        <v>10.5</v>
      </c>
      <c r="F1717" s="56">
        <v>3.5</v>
      </c>
      <c r="G1717" s="56">
        <v>75</v>
      </c>
      <c r="H1717" s="56">
        <v>700</v>
      </c>
      <c r="I1717" s="56">
        <v>0.25</v>
      </c>
      <c r="J1717" s="56">
        <v>10</v>
      </c>
      <c r="K1717" s="56">
        <v>7.6</v>
      </c>
      <c r="L1717" s="56" t="s">
        <v>1032</v>
      </c>
      <c r="M1717" s="61">
        <f t="shared" si="100"/>
        <v>0.05</v>
      </c>
    </row>
    <row r="1718" spans="1:13">
      <c r="A1718" s="55" t="s">
        <v>3774</v>
      </c>
      <c r="B1718" s="56">
        <v>3</v>
      </c>
      <c r="C1718" s="56">
        <v>11</v>
      </c>
      <c r="D1718" s="68">
        <f t="shared" si="102"/>
        <v>10.45</v>
      </c>
      <c r="E1718" s="68">
        <f t="shared" si="101"/>
        <v>11.55</v>
      </c>
      <c r="F1718" s="56">
        <v>4</v>
      </c>
      <c r="G1718" s="56">
        <v>68</v>
      </c>
      <c r="H1718" s="56">
        <v>700</v>
      </c>
      <c r="I1718" s="56">
        <v>0.25</v>
      </c>
      <c r="J1718" s="56">
        <v>0.5</v>
      </c>
      <c r="K1718" s="56">
        <v>8.4</v>
      </c>
      <c r="L1718" s="56" t="s">
        <v>1032</v>
      </c>
      <c r="M1718" s="61">
        <f t="shared" si="100"/>
        <v>0.0500000000000001</v>
      </c>
    </row>
    <row r="1719" spans="1:13">
      <c r="A1719" s="55" t="s">
        <v>3775</v>
      </c>
      <c r="B1719" s="56">
        <v>3</v>
      </c>
      <c r="C1719" s="56">
        <v>12</v>
      </c>
      <c r="D1719" s="68">
        <f t="shared" si="102"/>
        <v>11.4</v>
      </c>
      <c r="E1719" s="68">
        <f t="shared" si="101"/>
        <v>12.6</v>
      </c>
      <c r="F1719" s="56">
        <v>4.5</v>
      </c>
      <c r="G1719" s="56">
        <v>63</v>
      </c>
      <c r="H1719" s="56">
        <v>700</v>
      </c>
      <c r="I1719" s="56">
        <v>0.25</v>
      </c>
      <c r="J1719" s="56">
        <v>0.5</v>
      </c>
      <c r="K1719" s="56">
        <v>9.1</v>
      </c>
      <c r="L1719" s="56" t="s">
        <v>1032</v>
      </c>
      <c r="M1719" s="61">
        <f t="shared" si="100"/>
        <v>0.0500000000000001</v>
      </c>
    </row>
    <row r="1720" spans="1:13">
      <c r="A1720" s="55" t="s">
        <v>3776</v>
      </c>
      <c r="B1720" s="56">
        <v>3</v>
      </c>
      <c r="C1720" s="56">
        <v>13</v>
      </c>
      <c r="D1720" s="68">
        <f t="shared" si="102"/>
        <v>12.35</v>
      </c>
      <c r="E1720" s="68">
        <f t="shared" si="101"/>
        <v>13.65</v>
      </c>
      <c r="F1720" s="56">
        <v>4.5</v>
      </c>
      <c r="G1720" s="56">
        <v>58</v>
      </c>
      <c r="H1720" s="56">
        <v>700</v>
      </c>
      <c r="I1720" s="56">
        <v>0.25</v>
      </c>
      <c r="J1720" s="56">
        <v>0.5</v>
      </c>
      <c r="K1720" s="56">
        <v>9.9</v>
      </c>
      <c r="L1720" s="56" t="s">
        <v>1032</v>
      </c>
      <c r="M1720" s="61">
        <f t="shared" si="100"/>
        <v>0.05</v>
      </c>
    </row>
    <row r="1721" spans="1:13">
      <c r="A1721" s="55" t="s">
        <v>3777</v>
      </c>
      <c r="B1721" s="56">
        <v>3</v>
      </c>
      <c r="C1721" s="56">
        <v>14</v>
      </c>
      <c r="D1721" s="68">
        <f t="shared" si="102"/>
        <v>13.3</v>
      </c>
      <c r="E1721" s="68">
        <f t="shared" si="101"/>
        <v>14.7</v>
      </c>
      <c r="F1721" s="56">
        <v>5</v>
      </c>
      <c r="G1721" s="56">
        <v>53</v>
      </c>
      <c r="H1721" s="56">
        <v>700</v>
      </c>
      <c r="I1721" s="56">
        <v>0.25</v>
      </c>
      <c r="J1721" s="56">
        <v>0.5</v>
      </c>
      <c r="K1721" s="56">
        <v>10.6</v>
      </c>
      <c r="L1721" s="56" t="s">
        <v>1032</v>
      </c>
      <c r="M1721" s="61">
        <f t="shared" si="100"/>
        <v>0.0500000000000001</v>
      </c>
    </row>
    <row r="1722" spans="1:13">
      <c r="A1722" s="55" t="s">
        <v>3778</v>
      </c>
      <c r="B1722" s="56">
        <v>3</v>
      </c>
      <c r="C1722" s="56">
        <v>15</v>
      </c>
      <c r="D1722" s="68">
        <f t="shared" si="102"/>
        <v>14.25</v>
      </c>
      <c r="E1722" s="68">
        <f t="shared" si="101"/>
        <v>15.75</v>
      </c>
      <c r="F1722" s="56">
        <v>5.5</v>
      </c>
      <c r="G1722" s="56">
        <v>50</v>
      </c>
      <c r="H1722" s="56">
        <v>700</v>
      </c>
      <c r="I1722" s="56">
        <v>0.25</v>
      </c>
      <c r="J1722" s="56">
        <v>0.5</v>
      </c>
      <c r="K1722" s="56">
        <v>11.4</v>
      </c>
      <c r="L1722" s="56" t="s">
        <v>1032</v>
      </c>
      <c r="M1722" s="61">
        <f t="shared" si="100"/>
        <v>0.05</v>
      </c>
    </row>
    <row r="1723" spans="1:13">
      <c r="A1723" s="55" t="s">
        <v>3779</v>
      </c>
      <c r="B1723" s="56">
        <v>3</v>
      </c>
      <c r="C1723" s="56">
        <v>16</v>
      </c>
      <c r="D1723" s="68">
        <f t="shared" si="102"/>
        <v>15.2</v>
      </c>
      <c r="E1723" s="68">
        <f t="shared" si="101"/>
        <v>16.8</v>
      </c>
      <c r="F1723" s="56">
        <v>5.5</v>
      </c>
      <c r="G1723" s="56">
        <v>47</v>
      </c>
      <c r="H1723" s="56">
        <v>700</v>
      </c>
      <c r="I1723" s="56">
        <v>0.25</v>
      </c>
      <c r="J1723" s="56">
        <v>0.5</v>
      </c>
      <c r="K1723" s="56">
        <v>12.2</v>
      </c>
      <c r="L1723" s="56" t="s">
        <v>1032</v>
      </c>
      <c r="M1723" s="61">
        <f t="shared" si="100"/>
        <v>0.05</v>
      </c>
    </row>
    <row r="1724" spans="1:13">
      <c r="A1724" s="55" t="s">
        <v>3780</v>
      </c>
      <c r="B1724" s="56">
        <v>3</v>
      </c>
      <c r="C1724" s="56">
        <v>17</v>
      </c>
      <c r="D1724" s="68">
        <f t="shared" si="102"/>
        <v>16.15</v>
      </c>
      <c r="E1724" s="68">
        <f t="shared" si="101"/>
        <v>17.85</v>
      </c>
      <c r="F1724" s="56">
        <v>6</v>
      </c>
      <c r="G1724" s="56">
        <v>44</v>
      </c>
      <c r="H1724" s="56">
        <v>750</v>
      </c>
      <c r="I1724" s="56">
        <v>0.25</v>
      </c>
      <c r="J1724" s="56">
        <v>0.5</v>
      </c>
      <c r="K1724" s="56">
        <v>13</v>
      </c>
      <c r="L1724" s="56" t="s">
        <v>1032</v>
      </c>
      <c r="M1724" s="61">
        <f t="shared" si="100"/>
        <v>0.0500000000000001</v>
      </c>
    </row>
    <row r="1725" spans="1:13">
      <c r="A1725" s="55" t="s">
        <v>3781</v>
      </c>
      <c r="B1725" s="56">
        <v>3</v>
      </c>
      <c r="C1725" s="56">
        <v>18</v>
      </c>
      <c r="D1725" s="68">
        <f t="shared" si="102"/>
        <v>17.1</v>
      </c>
      <c r="E1725" s="68">
        <f t="shared" si="101"/>
        <v>18.9</v>
      </c>
      <c r="F1725" s="56">
        <v>6</v>
      </c>
      <c r="G1725" s="56">
        <v>42</v>
      </c>
      <c r="H1725" s="56">
        <v>750</v>
      </c>
      <c r="I1725" s="56">
        <v>0.25</v>
      </c>
      <c r="J1725" s="56">
        <v>0.5</v>
      </c>
      <c r="K1725" s="56">
        <v>13.7</v>
      </c>
      <c r="L1725" s="56" t="s">
        <v>1032</v>
      </c>
      <c r="M1725" s="61">
        <f t="shared" si="100"/>
        <v>0.0500000000000001</v>
      </c>
    </row>
    <row r="1726" spans="1:13">
      <c r="A1726" s="55" t="s">
        <v>3782</v>
      </c>
      <c r="B1726" s="56">
        <v>3</v>
      </c>
      <c r="C1726" s="56">
        <v>19</v>
      </c>
      <c r="D1726" s="68">
        <f t="shared" si="102"/>
        <v>18.05</v>
      </c>
      <c r="E1726" s="68">
        <f t="shared" si="101"/>
        <v>19.95</v>
      </c>
      <c r="F1726" s="56">
        <v>7</v>
      </c>
      <c r="G1726" s="56">
        <v>40</v>
      </c>
      <c r="H1726" s="56">
        <v>750</v>
      </c>
      <c r="I1726" s="56">
        <v>0.25</v>
      </c>
      <c r="J1726" s="56">
        <v>0.5</v>
      </c>
      <c r="K1726" s="56">
        <v>14.4</v>
      </c>
      <c r="L1726" s="56" t="s">
        <v>1032</v>
      </c>
      <c r="M1726" s="61">
        <f t="shared" si="100"/>
        <v>0.05</v>
      </c>
    </row>
    <row r="1727" spans="1:13">
      <c r="A1727" s="55" t="s">
        <v>3783</v>
      </c>
      <c r="B1727" s="56">
        <v>3</v>
      </c>
      <c r="C1727" s="56">
        <v>20</v>
      </c>
      <c r="D1727" s="68">
        <f t="shared" si="102"/>
        <v>19</v>
      </c>
      <c r="E1727" s="68">
        <f t="shared" si="101"/>
        <v>21</v>
      </c>
      <c r="F1727" s="56">
        <v>7</v>
      </c>
      <c r="G1727" s="56">
        <v>37</v>
      </c>
      <c r="H1727" s="56">
        <v>750</v>
      </c>
      <c r="I1727" s="56">
        <v>0.25</v>
      </c>
      <c r="J1727" s="56">
        <v>0.5</v>
      </c>
      <c r="K1727" s="56">
        <v>15.2</v>
      </c>
      <c r="L1727" s="56" t="s">
        <v>1032</v>
      </c>
      <c r="M1727" s="61">
        <f t="shared" si="100"/>
        <v>0.05</v>
      </c>
    </row>
    <row r="1728" spans="1:13">
      <c r="A1728" s="55" t="s">
        <v>3784</v>
      </c>
      <c r="B1728" s="56">
        <v>3</v>
      </c>
      <c r="C1728" s="56">
        <v>22</v>
      </c>
      <c r="D1728" s="68">
        <f t="shared" si="102"/>
        <v>20.9</v>
      </c>
      <c r="E1728" s="68">
        <f t="shared" si="101"/>
        <v>23.1</v>
      </c>
      <c r="F1728" s="56">
        <v>8</v>
      </c>
      <c r="G1728" s="56">
        <v>34</v>
      </c>
      <c r="H1728" s="56">
        <v>750</v>
      </c>
      <c r="I1728" s="56">
        <v>0.25</v>
      </c>
      <c r="J1728" s="56">
        <v>0.5</v>
      </c>
      <c r="K1728" s="56">
        <v>16.7</v>
      </c>
      <c r="L1728" s="56" t="s">
        <v>1032</v>
      </c>
      <c r="M1728" s="61">
        <f t="shared" si="100"/>
        <v>0.0500000000000001</v>
      </c>
    </row>
    <row r="1729" spans="1:13">
      <c r="A1729" s="55" t="s">
        <v>3785</v>
      </c>
      <c r="B1729" s="56">
        <v>3</v>
      </c>
      <c r="C1729" s="56">
        <v>24</v>
      </c>
      <c r="D1729" s="68">
        <f t="shared" si="102"/>
        <v>22.8</v>
      </c>
      <c r="E1729" s="68">
        <f t="shared" si="101"/>
        <v>25.2</v>
      </c>
      <c r="F1729" s="56">
        <v>9</v>
      </c>
      <c r="G1729" s="56">
        <v>31</v>
      </c>
      <c r="H1729" s="56">
        <v>750</v>
      </c>
      <c r="I1729" s="56">
        <v>0.25</v>
      </c>
      <c r="J1729" s="56">
        <v>0.5</v>
      </c>
      <c r="K1729" s="56">
        <v>18.2</v>
      </c>
      <c r="L1729" s="56" t="s">
        <v>1032</v>
      </c>
      <c r="M1729" s="61">
        <f t="shared" si="100"/>
        <v>0.0500000000000001</v>
      </c>
    </row>
    <row r="1730" spans="1:13">
      <c r="A1730" s="55" t="s">
        <v>3786</v>
      </c>
      <c r="B1730" s="56">
        <v>3</v>
      </c>
      <c r="C1730" s="56">
        <v>27</v>
      </c>
      <c r="D1730" s="68">
        <f t="shared" si="102"/>
        <v>25.65</v>
      </c>
      <c r="E1730" s="68">
        <f t="shared" si="101"/>
        <v>28.35</v>
      </c>
      <c r="F1730" s="56">
        <v>10</v>
      </c>
      <c r="G1730" s="56">
        <v>28</v>
      </c>
      <c r="H1730" s="56">
        <v>750</v>
      </c>
      <c r="I1730" s="56">
        <v>0.25</v>
      </c>
      <c r="J1730" s="56">
        <v>0.5</v>
      </c>
      <c r="K1730" s="56">
        <v>20.6</v>
      </c>
      <c r="L1730" s="56" t="s">
        <v>1032</v>
      </c>
      <c r="M1730" s="61">
        <f t="shared" si="100"/>
        <v>0.0500000000000001</v>
      </c>
    </row>
    <row r="1731" spans="1:13">
      <c r="A1731" s="55" t="s">
        <v>3787</v>
      </c>
      <c r="B1731" s="56">
        <v>3</v>
      </c>
      <c r="C1731" s="56">
        <v>30</v>
      </c>
      <c r="D1731" s="68">
        <f t="shared" si="102"/>
        <v>28.5</v>
      </c>
      <c r="E1731" s="68">
        <f t="shared" si="101"/>
        <v>31.5</v>
      </c>
      <c r="F1731" s="56">
        <v>16</v>
      </c>
      <c r="G1731" s="56">
        <v>25</v>
      </c>
      <c r="H1731" s="56">
        <v>1000</v>
      </c>
      <c r="I1731" s="56">
        <v>0.25</v>
      </c>
      <c r="J1731" s="56">
        <v>0.5</v>
      </c>
      <c r="K1731" s="56">
        <v>22.5</v>
      </c>
      <c r="L1731" s="56" t="s">
        <v>1032</v>
      </c>
      <c r="M1731" s="61">
        <f t="shared" si="100"/>
        <v>0.05</v>
      </c>
    </row>
    <row r="1732" spans="1:13">
      <c r="A1732" s="55" t="s">
        <v>3788</v>
      </c>
      <c r="B1732" s="56">
        <v>3</v>
      </c>
      <c r="C1732" s="56">
        <v>33</v>
      </c>
      <c r="D1732" s="68">
        <f t="shared" si="102"/>
        <v>31.35</v>
      </c>
      <c r="E1732" s="68">
        <f t="shared" si="101"/>
        <v>34.65</v>
      </c>
      <c r="F1732" s="56">
        <v>20</v>
      </c>
      <c r="G1732" s="56">
        <v>23</v>
      </c>
      <c r="H1732" s="56">
        <v>1000</v>
      </c>
      <c r="I1732" s="56">
        <v>0.25</v>
      </c>
      <c r="J1732" s="56">
        <v>0.5</v>
      </c>
      <c r="K1732" s="56">
        <v>25.1</v>
      </c>
      <c r="L1732" s="56" t="s">
        <v>1032</v>
      </c>
      <c r="M1732" s="61">
        <f t="shared" si="100"/>
        <v>0.0500000000000001</v>
      </c>
    </row>
    <row r="1733" spans="1:13">
      <c r="A1733" s="55" t="s">
        <v>3789</v>
      </c>
      <c r="B1733" s="56">
        <v>3</v>
      </c>
      <c r="C1733" s="56">
        <v>36</v>
      </c>
      <c r="D1733" s="68">
        <f t="shared" si="102"/>
        <v>34.2</v>
      </c>
      <c r="E1733" s="68">
        <f t="shared" si="101"/>
        <v>37.8</v>
      </c>
      <c r="F1733" s="56">
        <v>22</v>
      </c>
      <c r="G1733" s="56">
        <v>21</v>
      </c>
      <c r="H1733" s="56">
        <v>1000</v>
      </c>
      <c r="I1733" s="56">
        <v>0.25</v>
      </c>
      <c r="J1733" s="56">
        <v>0.5</v>
      </c>
      <c r="K1733" s="56">
        <v>27.4</v>
      </c>
      <c r="L1733" s="56" t="s">
        <v>1032</v>
      </c>
      <c r="M1733" s="61">
        <f t="shared" ref="M1733:M1796" si="103">(C1733-D1733)/C1733</f>
        <v>0.0500000000000001</v>
      </c>
    </row>
    <row r="1734" spans="1:13">
      <c r="A1734" s="55" t="s">
        <v>3790</v>
      </c>
      <c r="B1734" s="56">
        <v>3</v>
      </c>
      <c r="C1734" s="56">
        <v>39</v>
      </c>
      <c r="D1734" s="68">
        <f t="shared" si="102"/>
        <v>37.05</v>
      </c>
      <c r="E1734" s="68">
        <f t="shared" si="101"/>
        <v>40.95</v>
      </c>
      <c r="F1734" s="56">
        <v>28</v>
      </c>
      <c r="G1734" s="56">
        <v>19</v>
      </c>
      <c r="H1734" s="56">
        <v>1000</v>
      </c>
      <c r="I1734" s="56">
        <v>0.25</v>
      </c>
      <c r="J1734" s="56">
        <v>0.5</v>
      </c>
      <c r="K1734" s="56">
        <v>29.7</v>
      </c>
      <c r="L1734" s="56" t="s">
        <v>1032</v>
      </c>
      <c r="M1734" s="61">
        <f t="shared" si="103"/>
        <v>0.0500000000000001</v>
      </c>
    </row>
    <row r="1735" spans="1:13">
      <c r="A1735" s="55" t="s">
        <v>3791</v>
      </c>
      <c r="B1735" s="56">
        <v>3</v>
      </c>
      <c r="C1735" s="56">
        <v>43</v>
      </c>
      <c r="D1735" s="68">
        <f t="shared" si="102"/>
        <v>40.85</v>
      </c>
      <c r="E1735" s="68">
        <f t="shared" si="101"/>
        <v>45.15</v>
      </c>
      <c r="F1735" s="56">
        <v>33</v>
      </c>
      <c r="G1735" s="56">
        <v>17</v>
      </c>
      <c r="H1735" s="56">
        <v>1500</v>
      </c>
      <c r="I1735" s="56">
        <v>0.25</v>
      </c>
      <c r="J1735" s="56">
        <v>0.5</v>
      </c>
      <c r="K1735" s="56">
        <v>32.7</v>
      </c>
      <c r="L1735" s="56" t="s">
        <v>1032</v>
      </c>
      <c r="M1735" s="61">
        <f t="shared" si="103"/>
        <v>0.05</v>
      </c>
    </row>
    <row r="1736" spans="1:13">
      <c r="A1736" s="55" t="s">
        <v>3792</v>
      </c>
      <c r="B1736" s="56">
        <v>3</v>
      </c>
      <c r="C1736" s="56">
        <v>47</v>
      </c>
      <c r="D1736" s="68">
        <f t="shared" si="102"/>
        <v>44.65</v>
      </c>
      <c r="E1736" s="68">
        <f t="shared" si="101"/>
        <v>49.35</v>
      </c>
      <c r="F1736" s="56">
        <v>38</v>
      </c>
      <c r="G1736" s="56">
        <v>16</v>
      </c>
      <c r="H1736" s="56">
        <v>1500</v>
      </c>
      <c r="I1736" s="56">
        <v>0.25</v>
      </c>
      <c r="J1736" s="56">
        <v>0.5</v>
      </c>
      <c r="K1736" s="56">
        <v>35.6</v>
      </c>
      <c r="L1736" s="56" t="s">
        <v>1032</v>
      </c>
      <c r="M1736" s="61">
        <f t="shared" si="103"/>
        <v>0.05</v>
      </c>
    </row>
    <row r="1737" spans="1:13">
      <c r="A1737" s="55" t="s">
        <v>3793</v>
      </c>
      <c r="B1737" s="56">
        <v>3</v>
      </c>
      <c r="C1737" s="56">
        <v>51</v>
      </c>
      <c r="D1737" s="68">
        <f t="shared" si="102"/>
        <v>48.45</v>
      </c>
      <c r="E1737" s="68">
        <f t="shared" si="101"/>
        <v>53.55</v>
      </c>
      <c r="F1737" s="56">
        <v>45</v>
      </c>
      <c r="G1737" s="56">
        <v>15</v>
      </c>
      <c r="H1737" s="56">
        <v>1500</v>
      </c>
      <c r="I1737" s="56">
        <v>0.25</v>
      </c>
      <c r="J1737" s="56">
        <v>0.5</v>
      </c>
      <c r="K1737" s="56">
        <v>38.8</v>
      </c>
      <c r="L1737" s="56" t="s">
        <v>1032</v>
      </c>
      <c r="M1737" s="61">
        <f t="shared" si="103"/>
        <v>0.0500000000000001</v>
      </c>
    </row>
    <row r="1738" spans="1:13">
      <c r="A1738" s="55" t="s">
        <v>3794</v>
      </c>
      <c r="B1738" s="56">
        <v>3</v>
      </c>
      <c r="C1738" s="56">
        <v>56</v>
      </c>
      <c r="D1738" s="68">
        <f t="shared" si="102"/>
        <v>53.2</v>
      </c>
      <c r="E1738" s="68">
        <f t="shared" si="101"/>
        <v>58.8</v>
      </c>
      <c r="F1738" s="56">
        <v>50</v>
      </c>
      <c r="G1738" s="56">
        <v>13</v>
      </c>
      <c r="H1738" s="56">
        <v>2000</v>
      </c>
      <c r="I1738" s="56">
        <v>0.25</v>
      </c>
      <c r="J1738" s="56">
        <v>0.5</v>
      </c>
      <c r="K1738" s="56">
        <v>42.6</v>
      </c>
      <c r="L1738" s="56" t="s">
        <v>1032</v>
      </c>
      <c r="M1738" s="61">
        <f t="shared" si="103"/>
        <v>0.0500000000000001</v>
      </c>
    </row>
    <row r="1739" spans="1:13">
      <c r="A1739" s="55" t="s">
        <v>3795</v>
      </c>
      <c r="B1739" s="56">
        <v>3</v>
      </c>
      <c r="C1739" s="56">
        <v>62</v>
      </c>
      <c r="D1739" s="68">
        <f t="shared" si="102"/>
        <v>58.9</v>
      </c>
      <c r="E1739" s="68">
        <f t="shared" si="101"/>
        <v>65.1</v>
      </c>
      <c r="F1739" s="56">
        <v>55</v>
      </c>
      <c r="G1739" s="56">
        <v>12</v>
      </c>
      <c r="H1739" s="56">
        <v>2000</v>
      </c>
      <c r="I1739" s="56">
        <v>0.25</v>
      </c>
      <c r="J1739" s="56">
        <v>0.5</v>
      </c>
      <c r="K1739" s="56">
        <v>47.1</v>
      </c>
      <c r="L1739" s="56" t="s">
        <v>1032</v>
      </c>
      <c r="M1739" s="61">
        <f t="shared" si="103"/>
        <v>0.05</v>
      </c>
    </row>
    <row r="1740" spans="1:13">
      <c r="A1740" s="55" t="s">
        <v>3796</v>
      </c>
      <c r="B1740" s="56">
        <v>3</v>
      </c>
      <c r="C1740" s="56">
        <v>68</v>
      </c>
      <c r="D1740" s="68">
        <f t="shared" si="102"/>
        <v>64.6</v>
      </c>
      <c r="E1740" s="68">
        <f t="shared" si="101"/>
        <v>71.4</v>
      </c>
      <c r="F1740" s="56">
        <v>70</v>
      </c>
      <c r="G1740" s="56">
        <v>11</v>
      </c>
      <c r="H1740" s="56">
        <v>2000</v>
      </c>
      <c r="I1740" s="56">
        <v>0.25</v>
      </c>
      <c r="J1740" s="56">
        <v>0.5</v>
      </c>
      <c r="K1740" s="56">
        <v>51.7</v>
      </c>
      <c r="L1740" s="56" t="s">
        <v>1032</v>
      </c>
      <c r="M1740" s="61">
        <f t="shared" si="103"/>
        <v>0.0500000000000001</v>
      </c>
    </row>
    <row r="1741" spans="1:13">
      <c r="A1741" s="55" t="s">
        <v>3797</v>
      </c>
      <c r="B1741" s="56">
        <v>3</v>
      </c>
      <c r="C1741" s="56">
        <v>75</v>
      </c>
      <c r="D1741" s="68">
        <f t="shared" si="102"/>
        <v>71.25</v>
      </c>
      <c r="E1741" s="68">
        <f t="shared" ref="E1741:E1804" si="104">C1741*1.05</f>
        <v>78.75</v>
      </c>
      <c r="F1741" s="56">
        <v>85</v>
      </c>
      <c r="G1741" s="56">
        <v>10</v>
      </c>
      <c r="H1741" s="56">
        <v>2000</v>
      </c>
      <c r="I1741" s="56">
        <v>0.25</v>
      </c>
      <c r="J1741" s="56">
        <v>0.5</v>
      </c>
      <c r="K1741" s="56">
        <v>56</v>
      </c>
      <c r="L1741" s="56" t="s">
        <v>1032</v>
      </c>
      <c r="M1741" s="61">
        <f t="shared" si="103"/>
        <v>0.05</v>
      </c>
    </row>
    <row r="1742" spans="1:13">
      <c r="A1742" s="55" t="s">
        <v>3798</v>
      </c>
      <c r="B1742" s="56">
        <v>3</v>
      </c>
      <c r="C1742" s="56">
        <v>82</v>
      </c>
      <c r="D1742" s="68">
        <f t="shared" si="102"/>
        <v>77.9</v>
      </c>
      <c r="E1742" s="68">
        <f t="shared" si="104"/>
        <v>86.1</v>
      </c>
      <c r="F1742" s="56">
        <v>95</v>
      </c>
      <c r="G1742" s="56">
        <v>9.1</v>
      </c>
      <c r="H1742" s="56">
        <v>3000</v>
      </c>
      <c r="I1742" s="56">
        <v>0.25</v>
      </c>
      <c r="J1742" s="56">
        <v>0.5</v>
      </c>
      <c r="K1742" s="56">
        <v>62.2</v>
      </c>
      <c r="L1742" s="56" t="s">
        <v>1032</v>
      </c>
      <c r="M1742" s="61">
        <f t="shared" si="103"/>
        <v>0.0500000000000001</v>
      </c>
    </row>
    <row r="1743" spans="1:13">
      <c r="A1743" s="55" t="s">
        <v>3799</v>
      </c>
      <c r="B1743" s="56">
        <v>3</v>
      </c>
      <c r="C1743" s="56">
        <v>91</v>
      </c>
      <c r="D1743" s="68">
        <f t="shared" si="102"/>
        <v>86.45</v>
      </c>
      <c r="E1743" s="68">
        <f t="shared" si="104"/>
        <v>95.55</v>
      </c>
      <c r="F1743" s="56">
        <v>115</v>
      </c>
      <c r="G1743" s="56">
        <v>8.2</v>
      </c>
      <c r="H1743" s="56">
        <v>3000</v>
      </c>
      <c r="I1743" s="56">
        <v>0.25</v>
      </c>
      <c r="J1743" s="56">
        <v>0.5</v>
      </c>
      <c r="K1743" s="56">
        <v>69.2</v>
      </c>
      <c r="L1743" s="56" t="s">
        <v>1032</v>
      </c>
      <c r="M1743" s="61">
        <f t="shared" si="103"/>
        <v>0.05</v>
      </c>
    </row>
    <row r="1744" spans="1:13">
      <c r="A1744" s="55" t="s">
        <v>3800</v>
      </c>
      <c r="B1744" s="56">
        <v>3</v>
      </c>
      <c r="C1744" s="56">
        <v>100</v>
      </c>
      <c r="D1744" s="68">
        <f t="shared" si="102"/>
        <v>95</v>
      </c>
      <c r="E1744" s="68">
        <f t="shared" si="104"/>
        <v>105</v>
      </c>
      <c r="F1744" s="56">
        <v>160</v>
      </c>
      <c r="G1744" s="56">
        <v>7.5</v>
      </c>
      <c r="H1744" s="56">
        <v>3000</v>
      </c>
      <c r="I1744" s="56">
        <v>0.25</v>
      </c>
      <c r="J1744" s="56">
        <v>0.5</v>
      </c>
      <c r="K1744" s="56">
        <v>76</v>
      </c>
      <c r="L1744" s="56" t="s">
        <v>1032</v>
      </c>
      <c r="M1744" s="61">
        <f t="shared" si="103"/>
        <v>0.05</v>
      </c>
    </row>
    <row r="1745" spans="1:13">
      <c r="A1745" s="55" t="s">
        <v>3801</v>
      </c>
      <c r="B1745" s="56">
        <v>3</v>
      </c>
      <c r="C1745" s="56">
        <v>110</v>
      </c>
      <c r="D1745" s="68">
        <f t="shared" si="102"/>
        <v>104.5</v>
      </c>
      <c r="E1745" s="68">
        <f t="shared" si="104"/>
        <v>115.5</v>
      </c>
      <c r="F1745" s="56">
        <v>225</v>
      </c>
      <c r="G1745" s="56">
        <v>6.8</v>
      </c>
      <c r="H1745" s="56">
        <v>4000</v>
      </c>
      <c r="I1745" s="56">
        <v>0.25</v>
      </c>
      <c r="J1745" s="56">
        <v>0.5</v>
      </c>
      <c r="K1745" s="56">
        <v>83.6</v>
      </c>
      <c r="L1745" s="56" t="s">
        <v>1032</v>
      </c>
      <c r="M1745" s="61">
        <f t="shared" si="103"/>
        <v>0.05</v>
      </c>
    </row>
    <row r="1746" spans="1:13">
      <c r="A1746" s="55" t="s">
        <v>3802</v>
      </c>
      <c r="B1746" s="56">
        <v>3</v>
      </c>
      <c r="C1746" s="56">
        <v>120</v>
      </c>
      <c r="D1746" s="68">
        <f t="shared" si="102"/>
        <v>114</v>
      </c>
      <c r="E1746" s="68">
        <f t="shared" si="104"/>
        <v>126</v>
      </c>
      <c r="F1746" s="56">
        <v>300</v>
      </c>
      <c r="G1746" s="56">
        <v>6.3</v>
      </c>
      <c r="H1746" s="56">
        <v>4500</v>
      </c>
      <c r="I1746" s="56">
        <v>0.25</v>
      </c>
      <c r="J1746" s="56">
        <v>0.5</v>
      </c>
      <c r="K1746" s="56">
        <v>91.2</v>
      </c>
      <c r="L1746" s="56" t="s">
        <v>1032</v>
      </c>
      <c r="M1746" s="61">
        <f t="shared" si="103"/>
        <v>0.05</v>
      </c>
    </row>
    <row r="1747" spans="1:13">
      <c r="A1747" s="55" t="s">
        <v>3803</v>
      </c>
      <c r="B1747" s="56">
        <v>3</v>
      </c>
      <c r="C1747" s="56">
        <v>130</v>
      </c>
      <c r="D1747" s="68">
        <f t="shared" ref="D1747:D1804" si="105">C1747*0.95</f>
        <v>123.5</v>
      </c>
      <c r="E1747" s="68">
        <f t="shared" si="104"/>
        <v>136.5</v>
      </c>
      <c r="F1747" s="56">
        <v>375</v>
      </c>
      <c r="G1747" s="56">
        <v>5.8</v>
      </c>
      <c r="H1747" s="56">
        <v>5000</v>
      </c>
      <c r="I1747" s="56">
        <v>0.25</v>
      </c>
      <c r="J1747" s="56">
        <v>0.5</v>
      </c>
      <c r="K1747" s="56">
        <v>98.8</v>
      </c>
      <c r="L1747" s="56" t="s">
        <v>1032</v>
      </c>
      <c r="M1747" s="61">
        <f t="shared" si="103"/>
        <v>0.05</v>
      </c>
    </row>
    <row r="1748" spans="1:13">
      <c r="A1748" s="55" t="s">
        <v>3804</v>
      </c>
      <c r="B1748" s="56">
        <v>3</v>
      </c>
      <c r="C1748" s="56">
        <v>140</v>
      </c>
      <c r="D1748" s="68">
        <f t="shared" si="105"/>
        <v>133</v>
      </c>
      <c r="E1748" s="68">
        <f t="shared" si="104"/>
        <v>147</v>
      </c>
      <c r="F1748" s="56">
        <v>475</v>
      </c>
      <c r="G1748" s="56">
        <v>5.3</v>
      </c>
      <c r="H1748" s="56">
        <v>5000</v>
      </c>
      <c r="I1748" s="56">
        <v>0.25</v>
      </c>
      <c r="J1748" s="56">
        <v>0.5</v>
      </c>
      <c r="K1748" s="56">
        <v>106.4</v>
      </c>
      <c r="L1748" s="56" t="s">
        <v>1032</v>
      </c>
      <c r="M1748" s="61">
        <f t="shared" si="103"/>
        <v>0.05</v>
      </c>
    </row>
    <row r="1749" spans="1:13">
      <c r="A1749" s="55" t="s">
        <v>3805</v>
      </c>
      <c r="B1749" s="56">
        <v>3</v>
      </c>
      <c r="C1749" s="56">
        <v>150</v>
      </c>
      <c r="D1749" s="68">
        <f t="shared" si="105"/>
        <v>142.5</v>
      </c>
      <c r="E1749" s="68">
        <f t="shared" si="104"/>
        <v>157.5</v>
      </c>
      <c r="F1749" s="56">
        <v>550</v>
      </c>
      <c r="G1749" s="56">
        <v>5</v>
      </c>
      <c r="H1749" s="56">
        <v>6000</v>
      </c>
      <c r="I1749" s="56">
        <v>0.25</v>
      </c>
      <c r="J1749" s="56">
        <v>0.5</v>
      </c>
      <c r="K1749" s="56">
        <v>114</v>
      </c>
      <c r="L1749" s="56" t="s">
        <v>1032</v>
      </c>
      <c r="M1749" s="61">
        <f t="shared" si="103"/>
        <v>0.05</v>
      </c>
    </row>
    <row r="1750" spans="1:13">
      <c r="A1750" s="55" t="s">
        <v>3806</v>
      </c>
      <c r="B1750" s="56">
        <v>3</v>
      </c>
      <c r="C1750" s="56">
        <v>160</v>
      </c>
      <c r="D1750" s="68">
        <f t="shared" si="105"/>
        <v>152</v>
      </c>
      <c r="E1750" s="68">
        <f t="shared" si="104"/>
        <v>168</v>
      </c>
      <c r="F1750" s="56">
        <v>625</v>
      </c>
      <c r="G1750" s="56">
        <v>4.7</v>
      </c>
      <c r="H1750" s="56">
        <v>6500</v>
      </c>
      <c r="I1750" s="56">
        <v>0.25</v>
      </c>
      <c r="J1750" s="56">
        <v>0.5</v>
      </c>
      <c r="K1750" s="56">
        <v>121.6</v>
      </c>
      <c r="L1750" s="56" t="s">
        <v>1032</v>
      </c>
      <c r="M1750" s="61">
        <f t="shared" si="103"/>
        <v>0.05</v>
      </c>
    </row>
    <row r="1751" spans="1:13">
      <c r="A1751" s="55" t="s">
        <v>3807</v>
      </c>
      <c r="B1751" s="56">
        <v>3</v>
      </c>
      <c r="C1751" s="56">
        <v>170</v>
      </c>
      <c r="D1751" s="68">
        <f t="shared" si="105"/>
        <v>161.5</v>
      </c>
      <c r="E1751" s="68">
        <f t="shared" si="104"/>
        <v>178.5</v>
      </c>
      <c r="F1751" s="56">
        <v>650</v>
      </c>
      <c r="G1751" s="56">
        <v>4.4</v>
      </c>
      <c r="H1751" s="56">
        <v>7000</v>
      </c>
      <c r="I1751" s="56">
        <v>0.25</v>
      </c>
      <c r="J1751" s="56">
        <v>0.5</v>
      </c>
      <c r="K1751" s="56">
        <v>130.4</v>
      </c>
      <c r="L1751" s="56" t="s">
        <v>1032</v>
      </c>
      <c r="M1751" s="61">
        <f t="shared" si="103"/>
        <v>0.05</v>
      </c>
    </row>
    <row r="1752" spans="1:13">
      <c r="A1752" s="55" t="s">
        <v>3808</v>
      </c>
      <c r="B1752" s="56">
        <v>3</v>
      </c>
      <c r="C1752" s="56">
        <v>180</v>
      </c>
      <c r="D1752" s="68">
        <f t="shared" si="105"/>
        <v>171</v>
      </c>
      <c r="E1752" s="68">
        <f t="shared" si="104"/>
        <v>189</v>
      </c>
      <c r="F1752" s="56">
        <v>700</v>
      </c>
      <c r="G1752" s="56">
        <v>4.2</v>
      </c>
      <c r="H1752" s="56">
        <v>7000</v>
      </c>
      <c r="I1752" s="56">
        <v>0.25</v>
      </c>
      <c r="J1752" s="56">
        <v>0.5</v>
      </c>
      <c r="K1752" s="56">
        <v>136.8</v>
      </c>
      <c r="L1752" s="56" t="s">
        <v>1032</v>
      </c>
      <c r="M1752" s="61">
        <f t="shared" si="103"/>
        <v>0.05</v>
      </c>
    </row>
    <row r="1753" spans="1:13">
      <c r="A1753" s="55" t="s">
        <v>3809</v>
      </c>
      <c r="B1753" s="56">
        <v>3</v>
      </c>
      <c r="C1753" s="56">
        <v>190</v>
      </c>
      <c r="D1753" s="68">
        <f t="shared" si="105"/>
        <v>180.5</v>
      </c>
      <c r="E1753" s="68">
        <f t="shared" si="104"/>
        <v>199.5</v>
      </c>
      <c r="F1753" s="56">
        <v>800</v>
      </c>
      <c r="G1753" s="56">
        <v>4</v>
      </c>
      <c r="H1753" s="56">
        <v>8000</v>
      </c>
      <c r="I1753" s="56">
        <v>0.25</v>
      </c>
      <c r="J1753" s="56">
        <v>0.5</v>
      </c>
      <c r="K1753" s="56">
        <v>144.8</v>
      </c>
      <c r="L1753" s="56" t="s">
        <v>1032</v>
      </c>
      <c r="M1753" s="61">
        <f t="shared" si="103"/>
        <v>0.05</v>
      </c>
    </row>
    <row r="1754" spans="1:13">
      <c r="A1754" s="55" t="s">
        <v>3810</v>
      </c>
      <c r="B1754" s="56">
        <v>3</v>
      </c>
      <c r="C1754" s="56">
        <v>200</v>
      </c>
      <c r="D1754" s="68">
        <f t="shared" si="105"/>
        <v>190</v>
      </c>
      <c r="E1754" s="68">
        <f t="shared" si="104"/>
        <v>210</v>
      </c>
      <c r="F1754" s="56">
        <v>875</v>
      </c>
      <c r="G1754" s="56">
        <v>3.7</v>
      </c>
      <c r="H1754" s="56">
        <v>8000</v>
      </c>
      <c r="I1754" s="56">
        <v>0.25</v>
      </c>
      <c r="J1754" s="56">
        <v>0.5</v>
      </c>
      <c r="K1754" s="56">
        <v>152</v>
      </c>
      <c r="L1754" s="56" t="s">
        <v>1032</v>
      </c>
      <c r="M1754" s="61">
        <f t="shared" si="103"/>
        <v>0.05</v>
      </c>
    </row>
    <row r="1755" spans="1:13">
      <c r="A1755" s="55" t="s">
        <v>3811</v>
      </c>
      <c r="B1755" s="56">
        <v>3</v>
      </c>
      <c r="C1755" s="56">
        <v>3.3</v>
      </c>
      <c r="D1755" s="68">
        <f t="shared" si="105"/>
        <v>3.135</v>
      </c>
      <c r="E1755" s="68">
        <f t="shared" si="104"/>
        <v>3.465</v>
      </c>
      <c r="F1755" s="56">
        <v>10</v>
      </c>
      <c r="G1755" s="56">
        <v>227.3</v>
      </c>
      <c r="H1755" s="56">
        <v>500</v>
      </c>
      <c r="I1755" s="56">
        <v>1</v>
      </c>
      <c r="J1755" s="56">
        <v>100</v>
      </c>
      <c r="K1755" s="56">
        <v>1</v>
      </c>
      <c r="L1755" s="56" t="s">
        <v>1048</v>
      </c>
      <c r="M1755" s="61">
        <f t="shared" si="103"/>
        <v>0.05</v>
      </c>
    </row>
    <row r="1756" spans="1:13">
      <c r="A1756" s="55" t="s">
        <v>3812</v>
      </c>
      <c r="B1756" s="56">
        <v>3</v>
      </c>
      <c r="C1756" s="56">
        <v>3.6</v>
      </c>
      <c r="D1756" s="68">
        <f t="shared" si="105"/>
        <v>3.42</v>
      </c>
      <c r="E1756" s="68">
        <f t="shared" si="104"/>
        <v>3.78</v>
      </c>
      <c r="F1756" s="56">
        <v>9</v>
      </c>
      <c r="G1756" s="56">
        <v>208.3</v>
      </c>
      <c r="H1756" s="56">
        <v>500</v>
      </c>
      <c r="I1756" s="56">
        <v>1</v>
      </c>
      <c r="J1756" s="56">
        <v>100</v>
      </c>
      <c r="K1756" s="56">
        <v>1</v>
      </c>
      <c r="L1756" s="56" t="s">
        <v>1048</v>
      </c>
      <c r="M1756" s="61">
        <f t="shared" si="103"/>
        <v>0.05</v>
      </c>
    </row>
    <row r="1757" spans="1:13">
      <c r="A1757" s="55" t="s">
        <v>3813</v>
      </c>
      <c r="B1757" s="56">
        <v>3</v>
      </c>
      <c r="C1757" s="56">
        <v>3.9</v>
      </c>
      <c r="D1757" s="68">
        <f t="shared" si="105"/>
        <v>3.705</v>
      </c>
      <c r="E1757" s="68">
        <f t="shared" si="104"/>
        <v>4.095</v>
      </c>
      <c r="F1757" s="56">
        <v>4.5</v>
      </c>
      <c r="G1757" s="56">
        <v>192</v>
      </c>
      <c r="H1757" s="56">
        <v>400</v>
      </c>
      <c r="I1757" s="56">
        <v>1</v>
      </c>
      <c r="J1757" s="56">
        <v>50</v>
      </c>
      <c r="K1757" s="56">
        <v>1</v>
      </c>
      <c r="L1757" s="56" t="s">
        <v>1048</v>
      </c>
      <c r="M1757" s="61">
        <f t="shared" si="103"/>
        <v>0.0500000000000001</v>
      </c>
    </row>
    <row r="1758" spans="1:13">
      <c r="A1758" s="55" t="s">
        <v>3814</v>
      </c>
      <c r="B1758" s="56">
        <v>3</v>
      </c>
      <c r="C1758" s="56">
        <v>4.3</v>
      </c>
      <c r="D1758" s="68">
        <f t="shared" si="105"/>
        <v>4.085</v>
      </c>
      <c r="E1758" s="68">
        <f t="shared" si="104"/>
        <v>4.515</v>
      </c>
      <c r="F1758" s="56">
        <v>4.5</v>
      </c>
      <c r="G1758" s="56">
        <v>174</v>
      </c>
      <c r="H1758" s="56">
        <v>400</v>
      </c>
      <c r="I1758" s="56">
        <v>1</v>
      </c>
      <c r="J1758" s="56">
        <v>10</v>
      </c>
      <c r="K1758" s="56">
        <v>1</v>
      </c>
      <c r="L1758" s="56" t="s">
        <v>1048</v>
      </c>
      <c r="M1758" s="61">
        <f t="shared" si="103"/>
        <v>0.05</v>
      </c>
    </row>
    <row r="1759" spans="1:13">
      <c r="A1759" s="55" t="s">
        <v>3815</v>
      </c>
      <c r="B1759" s="56">
        <v>3</v>
      </c>
      <c r="C1759" s="56">
        <v>4.7</v>
      </c>
      <c r="D1759" s="68">
        <f t="shared" si="105"/>
        <v>4.465</v>
      </c>
      <c r="E1759" s="68">
        <f t="shared" si="104"/>
        <v>4.935</v>
      </c>
      <c r="F1759" s="56">
        <v>4</v>
      </c>
      <c r="G1759" s="56">
        <v>160</v>
      </c>
      <c r="H1759" s="56">
        <v>500</v>
      </c>
      <c r="I1759" s="56">
        <v>1</v>
      </c>
      <c r="J1759" s="56">
        <v>10</v>
      </c>
      <c r="K1759" s="56">
        <v>1</v>
      </c>
      <c r="L1759" s="56" t="s">
        <v>1048</v>
      </c>
      <c r="M1759" s="61">
        <f t="shared" si="103"/>
        <v>0.0500000000000001</v>
      </c>
    </row>
    <row r="1760" spans="1:13">
      <c r="A1760" s="55" t="s">
        <v>3816</v>
      </c>
      <c r="B1760" s="56">
        <v>3</v>
      </c>
      <c r="C1760" s="56">
        <v>5.1</v>
      </c>
      <c r="D1760" s="68">
        <f t="shared" si="105"/>
        <v>4.845</v>
      </c>
      <c r="E1760" s="68">
        <f t="shared" si="104"/>
        <v>5.355</v>
      </c>
      <c r="F1760" s="56">
        <v>3.5</v>
      </c>
      <c r="G1760" s="56">
        <v>147</v>
      </c>
      <c r="H1760" s="56">
        <v>550</v>
      </c>
      <c r="I1760" s="56">
        <v>1</v>
      </c>
      <c r="J1760" s="56">
        <v>10</v>
      </c>
      <c r="K1760" s="56">
        <v>1</v>
      </c>
      <c r="L1760" s="56" t="s">
        <v>1048</v>
      </c>
      <c r="M1760" s="61">
        <f t="shared" si="103"/>
        <v>0.05</v>
      </c>
    </row>
    <row r="1761" spans="1:13">
      <c r="A1761" s="55" t="s">
        <v>3817</v>
      </c>
      <c r="B1761" s="56">
        <v>3</v>
      </c>
      <c r="C1761" s="56">
        <v>5.6</v>
      </c>
      <c r="D1761" s="68">
        <f t="shared" si="105"/>
        <v>5.32</v>
      </c>
      <c r="E1761" s="68">
        <f t="shared" si="104"/>
        <v>5.88</v>
      </c>
      <c r="F1761" s="56">
        <v>2.5</v>
      </c>
      <c r="G1761" s="56">
        <v>134</v>
      </c>
      <c r="H1761" s="56">
        <v>600</v>
      </c>
      <c r="I1761" s="56">
        <v>1</v>
      </c>
      <c r="J1761" s="56">
        <v>10</v>
      </c>
      <c r="K1761" s="56">
        <v>2</v>
      </c>
      <c r="L1761" s="56" t="s">
        <v>1048</v>
      </c>
      <c r="M1761" s="61">
        <f t="shared" si="103"/>
        <v>0.05</v>
      </c>
    </row>
    <row r="1762" spans="1:13">
      <c r="A1762" s="55" t="s">
        <v>3818</v>
      </c>
      <c r="B1762" s="56">
        <v>3</v>
      </c>
      <c r="C1762" s="56">
        <v>6.2</v>
      </c>
      <c r="D1762" s="68">
        <f t="shared" si="105"/>
        <v>5.89</v>
      </c>
      <c r="E1762" s="68">
        <f t="shared" si="104"/>
        <v>6.51</v>
      </c>
      <c r="F1762" s="56">
        <v>1.5</v>
      </c>
      <c r="G1762" s="56">
        <v>121</v>
      </c>
      <c r="H1762" s="56">
        <v>700</v>
      </c>
      <c r="I1762" s="56">
        <v>1</v>
      </c>
      <c r="J1762" s="56">
        <v>10</v>
      </c>
      <c r="K1762" s="56">
        <v>3</v>
      </c>
      <c r="L1762" s="56" t="s">
        <v>1048</v>
      </c>
      <c r="M1762" s="61">
        <f t="shared" si="103"/>
        <v>0.0500000000000001</v>
      </c>
    </row>
    <row r="1763" spans="1:13">
      <c r="A1763" s="55" t="s">
        <v>3819</v>
      </c>
      <c r="B1763" s="56">
        <v>3</v>
      </c>
      <c r="C1763" s="56">
        <v>6.8</v>
      </c>
      <c r="D1763" s="68">
        <f t="shared" si="105"/>
        <v>6.46</v>
      </c>
      <c r="E1763" s="68">
        <f t="shared" si="104"/>
        <v>7.14</v>
      </c>
      <c r="F1763" s="56">
        <v>2</v>
      </c>
      <c r="G1763" s="56">
        <v>110</v>
      </c>
      <c r="H1763" s="56">
        <v>700</v>
      </c>
      <c r="I1763" s="56">
        <v>1</v>
      </c>
      <c r="J1763" s="56">
        <v>10</v>
      </c>
      <c r="K1763" s="56">
        <v>4</v>
      </c>
      <c r="L1763" s="56" t="s">
        <v>1048</v>
      </c>
      <c r="M1763" s="61">
        <f t="shared" si="103"/>
        <v>0.05</v>
      </c>
    </row>
    <row r="1764" spans="1:13">
      <c r="A1764" s="55" t="s">
        <v>3820</v>
      </c>
      <c r="B1764" s="56">
        <v>3</v>
      </c>
      <c r="C1764" s="56">
        <v>7.5</v>
      </c>
      <c r="D1764" s="68">
        <f t="shared" si="105"/>
        <v>7.125</v>
      </c>
      <c r="E1764" s="68">
        <f t="shared" si="104"/>
        <v>7.875</v>
      </c>
      <c r="F1764" s="56">
        <v>2</v>
      </c>
      <c r="G1764" s="56">
        <v>100</v>
      </c>
      <c r="H1764" s="56">
        <v>700</v>
      </c>
      <c r="I1764" s="56">
        <v>0.5</v>
      </c>
      <c r="J1764" s="56">
        <v>10</v>
      </c>
      <c r="K1764" s="56">
        <v>5</v>
      </c>
      <c r="L1764" s="56" t="s">
        <v>1048</v>
      </c>
      <c r="M1764" s="61">
        <f t="shared" si="103"/>
        <v>0.05</v>
      </c>
    </row>
    <row r="1765" spans="1:13">
      <c r="A1765" s="55" t="s">
        <v>3821</v>
      </c>
      <c r="B1765" s="56">
        <v>3</v>
      </c>
      <c r="C1765" s="56">
        <v>8.2</v>
      </c>
      <c r="D1765" s="68">
        <f t="shared" si="105"/>
        <v>7.79</v>
      </c>
      <c r="E1765" s="68">
        <f t="shared" si="104"/>
        <v>8.61</v>
      </c>
      <c r="F1765" s="56">
        <v>2.3</v>
      </c>
      <c r="G1765" s="56">
        <v>91</v>
      </c>
      <c r="H1765" s="56">
        <v>700</v>
      </c>
      <c r="I1765" s="56">
        <v>0.5</v>
      </c>
      <c r="J1765" s="56">
        <v>10</v>
      </c>
      <c r="K1765" s="56">
        <v>6</v>
      </c>
      <c r="L1765" s="56" t="s">
        <v>1048</v>
      </c>
      <c r="M1765" s="61">
        <f t="shared" si="103"/>
        <v>0.05</v>
      </c>
    </row>
    <row r="1766" spans="1:13">
      <c r="A1766" s="55" t="s">
        <v>3822</v>
      </c>
      <c r="B1766" s="56">
        <v>3</v>
      </c>
      <c r="C1766" s="56">
        <v>9.1</v>
      </c>
      <c r="D1766" s="68">
        <f t="shared" si="105"/>
        <v>8.645</v>
      </c>
      <c r="E1766" s="68">
        <f t="shared" si="104"/>
        <v>9.555</v>
      </c>
      <c r="F1766" s="56">
        <v>2.5</v>
      </c>
      <c r="G1766" s="56">
        <v>82</v>
      </c>
      <c r="H1766" s="56">
        <v>700</v>
      </c>
      <c r="I1766" s="56">
        <v>0.5</v>
      </c>
      <c r="J1766" s="56">
        <v>10</v>
      </c>
      <c r="K1766" s="56">
        <v>7</v>
      </c>
      <c r="L1766" s="56" t="s">
        <v>1048</v>
      </c>
      <c r="M1766" s="61">
        <f t="shared" si="103"/>
        <v>0.05</v>
      </c>
    </row>
    <row r="1767" spans="1:13">
      <c r="A1767" s="55" t="s">
        <v>3823</v>
      </c>
      <c r="B1767" s="56">
        <v>3</v>
      </c>
      <c r="C1767" s="56">
        <v>10</v>
      </c>
      <c r="D1767" s="68">
        <f t="shared" si="105"/>
        <v>9.5</v>
      </c>
      <c r="E1767" s="68">
        <f t="shared" si="104"/>
        <v>10.5</v>
      </c>
      <c r="F1767" s="56">
        <v>3.5</v>
      </c>
      <c r="G1767" s="56">
        <v>75</v>
      </c>
      <c r="H1767" s="56">
        <v>700</v>
      </c>
      <c r="I1767" s="56">
        <v>0.25</v>
      </c>
      <c r="J1767" s="56">
        <v>10</v>
      </c>
      <c r="K1767" s="56">
        <v>7.6</v>
      </c>
      <c r="L1767" s="56" t="s">
        <v>1048</v>
      </c>
      <c r="M1767" s="61">
        <f t="shared" si="103"/>
        <v>0.05</v>
      </c>
    </row>
    <row r="1768" spans="1:13">
      <c r="A1768" s="55" t="s">
        <v>3824</v>
      </c>
      <c r="B1768" s="56">
        <v>3</v>
      </c>
      <c r="C1768" s="56">
        <v>11</v>
      </c>
      <c r="D1768" s="68">
        <f t="shared" si="105"/>
        <v>10.45</v>
      </c>
      <c r="E1768" s="68">
        <f t="shared" si="104"/>
        <v>11.55</v>
      </c>
      <c r="F1768" s="56">
        <v>4</v>
      </c>
      <c r="G1768" s="56">
        <v>68</v>
      </c>
      <c r="H1768" s="56">
        <v>700</v>
      </c>
      <c r="I1768" s="56">
        <v>0.25</v>
      </c>
      <c r="J1768" s="56">
        <v>0.5</v>
      </c>
      <c r="K1768" s="56">
        <v>8.4</v>
      </c>
      <c r="L1768" s="56" t="s">
        <v>1048</v>
      </c>
      <c r="M1768" s="61">
        <f t="shared" si="103"/>
        <v>0.0500000000000001</v>
      </c>
    </row>
    <row r="1769" spans="1:13">
      <c r="A1769" s="55" t="s">
        <v>3825</v>
      </c>
      <c r="B1769" s="56">
        <v>3</v>
      </c>
      <c r="C1769" s="56">
        <v>12</v>
      </c>
      <c r="D1769" s="68">
        <f t="shared" si="105"/>
        <v>11.4</v>
      </c>
      <c r="E1769" s="68">
        <f t="shared" si="104"/>
        <v>12.6</v>
      </c>
      <c r="F1769" s="56">
        <v>4.5</v>
      </c>
      <c r="G1769" s="56">
        <v>63</v>
      </c>
      <c r="H1769" s="56">
        <v>700</v>
      </c>
      <c r="I1769" s="56">
        <v>0.25</v>
      </c>
      <c r="J1769" s="56">
        <v>0.5</v>
      </c>
      <c r="K1769" s="56">
        <v>9.1</v>
      </c>
      <c r="L1769" s="56" t="s">
        <v>1048</v>
      </c>
      <c r="M1769" s="61">
        <f t="shared" si="103"/>
        <v>0.0500000000000001</v>
      </c>
    </row>
    <row r="1770" spans="1:13">
      <c r="A1770" s="55" t="s">
        <v>3826</v>
      </c>
      <c r="B1770" s="56">
        <v>3</v>
      </c>
      <c r="C1770" s="56">
        <v>13</v>
      </c>
      <c r="D1770" s="68">
        <f t="shared" si="105"/>
        <v>12.35</v>
      </c>
      <c r="E1770" s="68">
        <f t="shared" si="104"/>
        <v>13.65</v>
      </c>
      <c r="F1770" s="56">
        <v>4.5</v>
      </c>
      <c r="G1770" s="56">
        <v>58</v>
      </c>
      <c r="H1770" s="56">
        <v>700</v>
      </c>
      <c r="I1770" s="56">
        <v>0.25</v>
      </c>
      <c r="J1770" s="56">
        <v>0.5</v>
      </c>
      <c r="K1770" s="56">
        <v>9.9</v>
      </c>
      <c r="L1770" s="56" t="s">
        <v>1048</v>
      </c>
      <c r="M1770" s="61">
        <f t="shared" si="103"/>
        <v>0.05</v>
      </c>
    </row>
    <row r="1771" spans="1:13">
      <c r="A1771" s="55" t="s">
        <v>3827</v>
      </c>
      <c r="B1771" s="56">
        <v>3</v>
      </c>
      <c r="C1771" s="56">
        <v>14</v>
      </c>
      <c r="D1771" s="68">
        <f t="shared" si="105"/>
        <v>13.3</v>
      </c>
      <c r="E1771" s="68">
        <f t="shared" si="104"/>
        <v>14.7</v>
      </c>
      <c r="F1771" s="56">
        <v>5</v>
      </c>
      <c r="G1771" s="56">
        <v>53</v>
      </c>
      <c r="H1771" s="56">
        <v>700</v>
      </c>
      <c r="I1771" s="56">
        <v>0.25</v>
      </c>
      <c r="J1771" s="56">
        <v>0.5</v>
      </c>
      <c r="K1771" s="56">
        <v>10.6</v>
      </c>
      <c r="L1771" s="56" t="s">
        <v>1048</v>
      </c>
      <c r="M1771" s="61">
        <f t="shared" si="103"/>
        <v>0.0500000000000001</v>
      </c>
    </row>
    <row r="1772" spans="1:13">
      <c r="A1772" s="55" t="s">
        <v>3828</v>
      </c>
      <c r="B1772" s="56">
        <v>3</v>
      </c>
      <c r="C1772" s="56">
        <v>15</v>
      </c>
      <c r="D1772" s="68">
        <f t="shared" si="105"/>
        <v>14.25</v>
      </c>
      <c r="E1772" s="68">
        <f t="shared" si="104"/>
        <v>15.75</v>
      </c>
      <c r="F1772" s="56">
        <v>5.5</v>
      </c>
      <c r="G1772" s="56">
        <v>50</v>
      </c>
      <c r="H1772" s="56">
        <v>700</v>
      </c>
      <c r="I1772" s="56">
        <v>0.25</v>
      </c>
      <c r="J1772" s="56">
        <v>0.5</v>
      </c>
      <c r="K1772" s="56">
        <v>11.4</v>
      </c>
      <c r="L1772" s="56" t="s">
        <v>1048</v>
      </c>
      <c r="M1772" s="61">
        <f t="shared" si="103"/>
        <v>0.05</v>
      </c>
    </row>
    <row r="1773" spans="1:13">
      <c r="A1773" s="55" t="s">
        <v>3829</v>
      </c>
      <c r="B1773" s="56">
        <v>3</v>
      </c>
      <c r="C1773" s="56">
        <v>16</v>
      </c>
      <c r="D1773" s="68">
        <f t="shared" si="105"/>
        <v>15.2</v>
      </c>
      <c r="E1773" s="68">
        <f t="shared" si="104"/>
        <v>16.8</v>
      </c>
      <c r="F1773" s="56">
        <v>5.5</v>
      </c>
      <c r="G1773" s="56">
        <v>47</v>
      </c>
      <c r="H1773" s="56">
        <v>700</v>
      </c>
      <c r="I1773" s="56">
        <v>0.25</v>
      </c>
      <c r="J1773" s="56">
        <v>0.5</v>
      </c>
      <c r="K1773" s="56">
        <v>12.2</v>
      </c>
      <c r="L1773" s="56" t="s">
        <v>1048</v>
      </c>
      <c r="M1773" s="61">
        <f t="shared" si="103"/>
        <v>0.05</v>
      </c>
    </row>
    <row r="1774" spans="1:13">
      <c r="A1774" s="55" t="s">
        <v>3830</v>
      </c>
      <c r="B1774" s="56">
        <v>3</v>
      </c>
      <c r="C1774" s="56">
        <v>17</v>
      </c>
      <c r="D1774" s="68">
        <f t="shared" si="105"/>
        <v>16.15</v>
      </c>
      <c r="E1774" s="68">
        <f t="shared" si="104"/>
        <v>17.85</v>
      </c>
      <c r="F1774" s="56">
        <v>6</v>
      </c>
      <c r="G1774" s="56">
        <v>44</v>
      </c>
      <c r="H1774" s="56">
        <v>750</v>
      </c>
      <c r="I1774" s="56">
        <v>0.25</v>
      </c>
      <c r="J1774" s="56">
        <v>0.5</v>
      </c>
      <c r="K1774" s="56">
        <v>13</v>
      </c>
      <c r="L1774" s="56" t="s">
        <v>1048</v>
      </c>
      <c r="M1774" s="61">
        <f t="shared" si="103"/>
        <v>0.0500000000000001</v>
      </c>
    </row>
    <row r="1775" spans="1:13">
      <c r="A1775" s="55" t="s">
        <v>3831</v>
      </c>
      <c r="B1775" s="56">
        <v>3</v>
      </c>
      <c r="C1775" s="56">
        <v>18</v>
      </c>
      <c r="D1775" s="68">
        <f t="shared" si="105"/>
        <v>17.1</v>
      </c>
      <c r="E1775" s="68">
        <f t="shared" si="104"/>
        <v>18.9</v>
      </c>
      <c r="F1775" s="56">
        <v>6</v>
      </c>
      <c r="G1775" s="56">
        <v>42</v>
      </c>
      <c r="H1775" s="56">
        <v>750</v>
      </c>
      <c r="I1775" s="56">
        <v>0.25</v>
      </c>
      <c r="J1775" s="56">
        <v>0.5</v>
      </c>
      <c r="K1775" s="56">
        <v>13.7</v>
      </c>
      <c r="L1775" s="56" t="s">
        <v>1048</v>
      </c>
      <c r="M1775" s="61">
        <f t="shared" si="103"/>
        <v>0.0500000000000001</v>
      </c>
    </row>
    <row r="1776" spans="1:13">
      <c r="A1776" s="55" t="s">
        <v>3832</v>
      </c>
      <c r="B1776" s="56">
        <v>3</v>
      </c>
      <c r="C1776" s="56">
        <v>19</v>
      </c>
      <c r="D1776" s="68">
        <f t="shared" si="105"/>
        <v>18.05</v>
      </c>
      <c r="E1776" s="68">
        <f t="shared" si="104"/>
        <v>19.95</v>
      </c>
      <c r="F1776" s="56">
        <v>7</v>
      </c>
      <c r="G1776" s="56">
        <v>40</v>
      </c>
      <c r="H1776" s="56">
        <v>750</v>
      </c>
      <c r="I1776" s="56">
        <v>0.25</v>
      </c>
      <c r="J1776" s="56">
        <v>0.5</v>
      </c>
      <c r="K1776" s="56">
        <v>14.4</v>
      </c>
      <c r="L1776" s="56" t="s">
        <v>1048</v>
      </c>
      <c r="M1776" s="61">
        <f t="shared" si="103"/>
        <v>0.05</v>
      </c>
    </row>
    <row r="1777" spans="1:13">
      <c r="A1777" s="55" t="s">
        <v>3833</v>
      </c>
      <c r="B1777" s="56">
        <v>3</v>
      </c>
      <c r="C1777" s="56">
        <v>20</v>
      </c>
      <c r="D1777" s="68">
        <f t="shared" si="105"/>
        <v>19</v>
      </c>
      <c r="E1777" s="68">
        <f t="shared" si="104"/>
        <v>21</v>
      </c>
      <c r="F1777" s="56">
        <v>7</v>
      </c>
      <c r="G1777" s="56">
        <v>37</v>
      </c>
      <c r="H1777" s="56">
        <v>750</v>
      </c>
      <c r="I1777" s="56">
        <v>0.25</v>
      </c>
      <c r="J1777" s="56">
        <v>0.5</v>
      </c>
      <c r="K1777" s="56">
        <v>15.2</v>
      </c>
      <c r="L1777" s="56" t="s">
        <v>1048</v>
      </c>
      <c r="M1777" s="61">
        <f t="shared" si="103"/>
        <v>0.05</v>
      </c>
    </row>
    <row r="1778" spans="1:13">
      <c r="A1778" s="55" t="s">
        <v>3834</v>
      </c>
      <c r="B1778" s="56">
        <v>3</v>
      </c>
      <c r="C1778" s="56">
        <v>22</v>
      </c>
      <c r="D1778" s="68">
        <f t="shared" si="105"/>
        <v>20.9</v>
      </c>
      <c r="E1778" s="68">
        <f t="shared" si="104"/>
        <v>23.1</v>
      </c>
      <c r="F1778" s="56">
        <v>8</v>
      </c>
      <c r="G1778" s="56">
        <v>34</v>
      </c>
      <c r="H1778" s="56">
        <v>750</v>
      </c>
      <c r="I1778" s="56">
        <v>0.25</v>
      </c>
      <c r="J1778" s="56">
        <v>0.5</v>
      </c>
      <c r="K1778" s="56">
        <v>16.7</v>
      </c>
      <c r="L1778" s="56" t="s">
        <v>1048</v>
      </c>
      <c r="M1778" s="61">
        <f t="shared" si="103"/>
        <v>0.0500000000000001</v>
      </c>
    </row>
    <row r="1779" spans="1:13">
      <c r="A1779" s="55" t="s">
        <v>3835</v>
      </c>
      <c r="B1779" s="56">
        <v>3</v>
      </c>
      <c r="C1779" s="56">
        <v>24</v>
      </c>
      <c r="D1779" s="68">
        <f t="shared" si="105"/>
        <v>22.8</v>
      </c>
      <c r="E1779" s="68">
        <f t="shared" si="104"/>
        <v>25.2</v>
      </c>
      <c r="F1779" s="56">
        <v>9</v>
      </c>
      <c r="G1779" s="56">
        <v>31</v>
      </c>
      <c r="H1779" s="56">
        <v>750</v>
      </c>
      <c r="I1779" s="56">
        <v>0.25</v>
      </c>
      <c r="J1779" s="56">
        <v>0.5</v>
      </c>
      <c r="K1779" s="56">
        <v>18.2</v>
      </c>
      <c r="L1779" s="56" t="s">
        <v>1048</v>
      </c>
      <c r="M1779" s="61">
        <f t="shared" si="103"/>
        <v>0.0500000000000001</v>
      </c>
    </row>
    <row r="1780" spans="1:13">
      <c r="A1780" s="55" t="s">
        <v>3836</v>
      </c>
      <c r="B1780" s="56">
        <v>3</v>
      </c>
      <c r="C1780" s="56">
        <v>27</v>
      </c>
      <c r="D1780" s="68">
        <f t="shared" si="105"/>
        <v>25.65</v>
      </c>
      <c r="E1780" s="68">
        <f t="shared" si="104"/>
        <v>28.35</v>
      </c>
      <c r="F1780" s="56">
        <v>10</v>
      </c>
      <c r="G1780" s="56">
        <v>28</v>
      </c>
      <c r="H1780" s="56">
        <v>750</v>
      </c>
      <c r="I1780" s="56">
        <v>0.25</v>
      </c>
      <c r="J1780" s="56">
        <v>0.5</v>
      </c>
      <c r="K1780" s="56">
        <v>20.6</v>
      </c>
      <c r="L1780" s="56" t="s">
        <v>1048</v>
      </c>
      <c r="M1780" s="61">
        <f t="shared" si="103"/>
        <v>0.0500000000000001</v>
      </c>
    </row>
    <row r="1781" spans="1:13">
      <c r="A1781" s="55" t="s">
        <v>3837</v>
      </c>
      <c r="B1781" s="56">
        <v>3</v>
      </c>
      <c r="C1781" s="56">
        <v>30</v>
      </c>
      <c r="D1781" s="68">
        <f t="shared" si="105"/>
        <v>28.5</v>
      </c>
      <c r="E1781" s="68">
        <f t="shared" si="104"/>
        <v>31.5</v>
      </c>
      <c r="F1781" s="56">
        <v>16</v>
      </c>
      <c r="G1781" s="56">
        <v>25</v>
      </c>
      <c r="H1781" s="56">
        <v>1000</v>
      </c>
      <c r="I1781" s="56">
        <v>0.25</v>
      </c>
      <c r="J1781" s="56">
        <v>0.5</v>
      </c>
      <c r="K1781" s="56">
        <v>22.5</v>
      </c>
      <c r="L1781" s="56" t="s">
        <v>1048</v>
      </c>
      <c r="M1781" s="61">
        <f t="shared" si="103"/>
        <v>0.05</v>
      </c>
    </row>
    <row r="1782" spans="1:13">
      <c r="A1782" s="55" t="s">
        <v>3838</v>
      </c>
      <c r="B1782" s="56">
        <v>3</v>
      </c>
      <c r="C1782" s="56">
        <v>33</v>
      </c>
      <c r="D1782" s="68">
        <f t="shared" si="105"/>
        <v>31.35</v>
      </c>
      <c r="E1782" s="68">
        <f t="shared" si="104"/>
        <v>34.65</v>
      </c>
      <c r="F1782" s="56">
        <v>20</v>
      </c>
      <c r="G1782" s="56">
        <v>23</v>
      </c>
      <c r="H1782" s="56">
        <v>1000</v>
      </c>
      <c r="I1782" s="56">
        <v>0.25</v>
      </c>
      <c r="J1782" s="56">
        <v>0.5</v>
      </c>
      <c r="K1782" s="56">
        <v>25.1</v>
      </c>
      <c r="L1782" s="56" t="s">
        <v>1048</v>
      </c>
      <c r="M1782" s="61">
        <f t="shared" si="103"/>
        <v>0.0500000000000001</v>
      </c>
    </row>
    <row r="1783" spans="1:13">
      <c r="A1783" s="55" t="s">
        <v>3839</v>
      </c>
      <c r="B1783" s="56">
        <v>3</v>
      </c>
      <c r="C1783" s="56">
        <v>36</v>
      </c>
      <c r="D1783" s="68">
        <f t="shared" si="105"/>
        <v>34.2</v>
      </c>
      <c r="E1783" s="68">
        <f t="shared" si="104"/>
        <v>37.8</v>
      </c>
      <c r="F1783" s="56">
        <v>22</v>
      </c>
      <c r="G1783" s="56">
        <v>21</v>
      </c>
      <c r="H1783" s="56">
        <v>1000</v>
      </c>
      <c r="I1783" s="56">
        <v>0.25</v>
      </c>
      <c r="J1783" s="56">
        <v>0.5</v>
      </c>
      <c r="K1783" s="56">
        <v>27.4</v>
      </c>
      <c r="L1783" s="56" t="s">
        <v>1048</v>
      </c>
      <c r="M1783" s="61">
        <f t="shared" si="103"/>
        <v>0.0500000000000001</v>
      </c>
    </row>
    <row r="1784" spans="1:13">
      <c r="A1784" s="55" t="s">
        <v>3840</v>
      </c>
      <c r="B1784" s="56">
        <v>3</v>
      </c>
      <c r="C1784" s="56">
        <v>39</v>
      </c>
      <c r="D1784" s="68">
        <f t="shared" si="105"/>
        <v>37.05</v>
      </c>
      <c r="E1784" s="68">
        <f t="shared" si="104"/>
        <v>40.95</v>
      </c>
      <c r="F1784" s="56">
        <v>28</v>
      </c>
      <c r="G1784" s="56">
        <v>19</v>
      </c>
      <c r="H1784" s="56">
        <v>1000</v>
      </c>
      <c r="I1784" s="56">
        <v>0.25</v>
      </c>
      <c r="J1784" s="56">
        <v>0.5</v>
      </c>
      <c r="K1784" s="56">
        <v>29.7</v>
      </c>
      <c r="L1784" s="56" t="s">
        <v>1048</v>
      </c>
      <c r="M1784" s="61">
        <f t="shared" si="103"/>
        <v>0.0500000000000001</v>
      </c>
    </row>
    <row r="1785" spans="1:13">
      <c r="A1785" s="55" t="s">
        <v>3841</v>
      </c>
      <c r="B1785" s="56">
        <v>3</v>
      </c>
      <c r="C1785" s="56">
        <v>43</v>
      </c>
      <c r="D1785" s="68">
        <f t="shared" si="105"/>
        <v>40.85</v>
      </c>
      <c r="E1785" s="68">
        <f t="shared" si="104"/>
        <v>45.15</v>
      </c>
      <c r="F1785" s="56">
        <v>33</v>
      </c>
      <c r="G1785" s="56">
        <v>17</v>
      </c>
      <c r="H1785" s="56">
        <v>1500</v>
      </c>
      <c r="I1785" s="56">
        <v>0.25</v>
      </c>
      <c r="J1785" s="56">
        <v>0.5</v>
      </c>
      <c r="K1785" s="56">
        <v>32.7</v>
      </c>
      <c r="L1785" s="56" t="s">
        <v>1048</v>
      </c>
      <c r="M1785" s="61">
        <f t="shared" si="103"/>
        <v>0.05</v>
      </c>
    </row>
    <row r="1786" spans="1:13">
      <c r="A1786" s="55" t="s">
        <v>3842</v>
      </c>
      <c r="B1786" s="56">
        <v>3</v>
      </c>
      <c r="C1786" s="56">
        <v>47</v>
      </c>
      <c r="D1786" s="68">
        <f t="shared" si="105"/>
        <v>44.65</v>
      </c>
      <c r="E1786" s="68">
        <f t="shared" si="104"/>
        <v>49.35</v>
      </c>
      <c r="F1786" s="56">
        <v>38</v>
      </c>
      <c r="G1786" s="56">
        <v>16</v>
      </c>
      <c r="H1786" s="56">
        <v>1500</v>
      </c>
      <c r="I1786" s="56">
        <v>0.25</v>
      </c>
      <c r="J1786" s="56">
        <v>0.5</v>
      </c>
      <c r="K1786" s="56">
        <v>35.6</v>
      </c>
      <c r="L1786" s="56" t="s">
        <v>1048</v>
      </c>
      <c r="M1786" s="61">
        <f t="shared" si="103"/>
        <v>0.05</v>
      </c>
    </row>
    <row r="1787" spans="1:13">
      <c r="A1787" s="55" t="s">
        <v>3843</v>
      </c>
      <c r="B1787" s="56">
        <v>3</v>
      </c>
      <c r="C1787" s="56">
        <v>51</v>
      </c>
      <c r="D1787" s="68">
        <f t="shared" si="105"/>
        <v>48.45</v>
      </c>
      <c r="E1787" s="68">
        <f t="shared" si="104"/>
        <v>53.55</v>
      </c>
      <c r="F1787" s="56">
        <v>45</v>
      </c>
      <c r="G1787" s="56">
        <v>15</v>
      </c>
      <c r="H1787" s="56">
        <v>1500</v>
      </c>
      <c r="I1787" s="56">
        <v>0.25</v>
      </c>
      <c r="J1787" s="56">
        <v>0.5</v>
      </c>
      <c r="K1787" s="56">
        <v>38.8</v>
      </c>
      <c r="L1787" s="56" t="s">
        <v>1048</v>
      </c>
      <c r="M1787" s="61">
        <f t="shared" si="103"/>
        <v>0.0500000000000001</v>
      </c>
    </row>
    <row r="1788" spans="1:13">
      <c r="A1788" s="55" t="s">
        <v>3844</v>
      </c>
      <c r="B1788" s="56">
        <v>3</v>
      </c>
      <c r="C1788" s="56">
        <v>56</v>
      </c>
      <c r="D1788" s="68">
        <f t="shared" si="105"/>
        <v>53.2</v>
      </c>
      <c r="E1788" s="68">
        <f t="shared" si="104"/>
        <v>58.8</v>
      </c>
      <c r="F1788" s="56">
        <v>50</v>
      </c>
      <c r="G1788" s="56">
        <v>13</v>
      </c>
      <c r="H1788" s="56">
        <v>2000</v>
      </c>
      <c r="I1788" s="56">
        <v>0.25</v>
      </c>
      <c r="J1788" s="56">
        <v>0.5</v>
      </c>
      <c r="K1788" s="56">
        <v>42.6</v>
      </c>
      <c r="L1788" s="56" t="s">
        <v>1048</v>
      </c>
      <c r="M1788" s="61">
        <f t="shared" si="103"/>
        <v>0.0500000000000001</v>
      </c>
    </row>
    <row r="1789" spans="1:13">
      <c r="A1789" s="55" t="s">
        <v>3845</v>
      </c>
      <c r="B1789" s="56">
        <v>3</v>
      </c>
      <c r="C1789" s="56">
        <v>62</v>
      </c>
      <c r="D1789" s="68">
        <f t="shared" si="105"/>
        <v>58.9</v>
      </c>
      <c r="E1789" s="68">
        <f t="shared" si="104"/>
        <v>65.1</v>
      </c>
      <c r="F1789" s="56">
        <v>55</v>
      </c>
      <c r="G1789" s="56">
        <v>12</v>
      </c>
      <c r="H1789" s="56">
        <v>2000</v>
      </c>
      <c r="I1789" s="56">
        <v>0.25</v>
      </c>
      <c r="J1789" s="56">
        <v>0.5</v>
      </c>
      <c r="K1789" s="56">
        <v>47.1</v>
      </c>
      <c r="L1789" s="56" t="s">
        <v>1048</v>
      </c>
      <c r="M1789" s="61">
        <f t="shared" si="103"/>
        <v>0.05</v>
      </c>
    </row>
    <row r="1790" spans="1:13">
      <c r="A1790" s="55" t="s">
        <v>3846</v>
      </c>
      <c r="B1790" s="56">
        <v>3</v>
      </c>
      <c r="C1790" s="56">
        <v>68</v>
      </c>
      <c r="D1790" s="68">
        <f t="shared" si="105"/>
        <v>64.6</v>
      </c>
      <c r="E1790" s="68">
        <f t="shared" si="104"/>
        <v>71.4</v>
      </c>
      <c r="F1790" s="56">
        <v>70</v>
      </c>
      <c r="G1790" s="56">
        <v>11</v>
      </c>
      <c r="H1790" s="56">
        <v>2000</v>
      </c>
      <c r="I1790" s="56">
        <v>0.25</v>
      </c>
      <c r="J1790" s="56">
        <v>0.5</v>
      </c>
      <c r="K1790" s="56">
        <v>51.7</v>
      </c>
      <c r="L1790" s="56" t="s">
        <v>1048</v>
      </c>
      <c r="M1790" s="61">
        <f t="shared" si="103"/>
        <v>0.0500000000000001</v>
      </c>
    </row>
    <row r="1791" spans="1:13">
      <c r="A1791" s="55" t="s">
        <v>3847</v>
      </c>
      <c r="B1791" s="56">
        <v>3</v>
      </c>
      <c r="C1791" s="56">
        <v>75</v>
      </c>
      <c r="D1791" s="68">
        <f t="shared" si="105"/>
        <v>71.25</v>
      </c>
      <c r="E1791" s="68">
        <f t="shared" si="104"/>
        <v>78.75</v>
      </c>
      <c r="F1791" s="56">
        <v>85</v>
      </c>
      <c r="G1791" s="56">
        <v>10</v>
      </c>
      <c r="H1791" s="56">
        <v>2000</v>
      </c>
      <c r="I1791" s="56">
        <v>0.25</v>
      </c>
      <c r="J1791" s="56">
        <v>0.5</v>
      </c>
      <c r="K1791" s="56">
        <v>56</v>
      </c>
      <c r="L1791" s="56" t="s">
        <v>1048</v>
      </c>
      <c r="M1791" s="61">
        <f t="shared" si="103"/>
        <v>0.05</v>
      </c>
    </row>
    <row r="1792" spans="1:13">
      <c r="A1792" s="55" t="s">
        <v>3848</v>
      </c>
      <c r="B1792" s="56">
        <v>3</v>
      </c>
      <c r="C1792" s="56">
        <v>82</v>
      </c>
      <c r="D1792" s="68">
        <f t="shared" si="105"/>
        <v>77.9</v>
      </c>
      <c r="E1792" s="68">
        <f t="shared" si="104"/>
        <v>86.1</v>
      </c>
      <c r="F1792" s="56">
        <v>95</v>
      </c>
      <c r="G1792" s="56">
        <v>9.1</v>
      </c>
      <c r="H1792" s="56">
        <v>3000</v>
      </c>
      <c r="I1792" s="56">
        <v>0.25</v>
      </c>
      <c r="J1792" s="56">
        <v>0.5</v>
      </c>
      <c r="K1792" s="56">
        <v>62.2</v>
      </c>
      <c r="L1792" s="56" t="s">
        <v>1048</v>
      </c>
      <c r="M1792" s="61">
        <f t="shared" si="103"/>
        <v>0.0500000000000001</v>
      </c>
    </row>
    <row r="1793" spans="1:13">
      <c r="A1793" s="55" t="s">
        <v>3849</v>
      </c>
      <c r="B1793" s="56">
        <v>3</v>
      </c>
      <c r="C1793" s="56">
        <v>91</v>
      </c>
      <c r="D1793" s="68">
        <f t="shared" si="105"/>
        <v>86.45</v>
      </c>
      <c r="E1793" s="68">
        <f t="shared" si="104"/>
        <v>95.55</v>
      </c>
      <c r="F1793" s="56">
        <v>115</v>
      </c>
      <c r="G1793" s="56">
        <v>8.2</v>
      </c>
      <c r="H1793" s="56">
        <v>3000</v>
      </c>
      <c r="I1793" s="56">
        <v>0.25</v>
      </c>
      <c r="J1793" s="56">
        <v>0.5</v>
      </c>
      <c r="K1793" s="56">
        <v>69.2</v>
      </c>
      <c r="L1793" s="56" t="s">
        <v>1048</v>
      </c>
      <c r="M1793" s="61">
        <f t="shared" si="103"/>
        <v>0.05</v>
      </c>
    </row>
    <row r="1794" spans="1:13">
      <c r="A1794" s="55" t="s">
        <v>3850</v>
      </c>
      <c r="B1794" s="56">
        <v>3</v>
      </c>
      <c r="C1794" s="56">
        <v>100</v>
      </c>
      <c r="D1794" s="68">
        <f t="shared" si="105"/>
        <v>95</v>
      </c>
      <c r="E1794" s="68">
        <f t="shared" si="104"/>
        <v>105</v>
      </c>
      <c r="F1794" s="56">
        <v>160</v>
      </c>
      <c r="G1794" s="56">
        <v>7.5</v>
      </c>
      <c r="H1794" s="56">
        <v>3000</v>
      </c>
      <c r="I1794" s="56">
        <v>0.25</v>
      </c>
      <c r="J1794" s="56">
        <v>0.5</v>
      </c>
      <c r="K1794" s="56">
        <v>76</v>
      </c>
      <c r="L1794" s="56" t="s">
        <v>1048</v>
      </c>
      <c r="M1794" s="61">
        <f t="shared" si="103"/>
        <v>0.05</v>
      </c>
    </row>
    <row r="1795" spans="1:13">
      <c r="A1795" s="55" t="s">
        <v>3851</v>
      </c>
      <c r="B1795" s="56">
        <v>3</v>
      </c>
      <c r="C1795" s="56">
        <v>110</v>
      </c>
      <c r="D1795" s="68">
        <f t="shared" si="105"/>
        <v>104.5</v>
      </c>
      <c r="E1795" s="68">
        <f t="shared" si="104"/>
        <v>115.5</v>
      </c>
      <c r="F1795" s="56">
        <v>225</v>
      </c>
      <c r="G1795" s="56">
        <v>6.8</v>
      </c>
      <c r="H1795" s="56">
        <v>4000</v>
      </c>
      <c r="I1795" s="56">
        <v>0.25</v>
      </c>
      <c r="J1795" s="56">
        <v>0.5</v>
      </c>
      <c r="K1795" s="56">
        <v>83.6</v>
      </c>
      <c r="L1795" s="56" t="s">
        <v>1048</v>
      </c>
      <c r="M1795" s="61">
        <f t="shared" si="103"/>
        <v>0.05</v>
      </c>
    </row>
    <row r="1796" spans="1:13">
      <c r="A1796" s="55" t="s">
        <v>3852</v>
      </c>
      <c r="B1796" s="56">
        <v>3</v>
      </c>
      <c r="C1796" s="56">
        <v>120</v>
      </c>
      <c r="D1796" s="68">
        <f t="shared" si="105"/>
        <v>114</v>
      </c>
      <c r="E1796" s="68">
        <f t="shared" si="104"/>
        <v>126</v>
      </c>
      <c r="F1796" s="56">
        <v>300</v>
      </c>
      <c r="G1796" s="56">
        <v>6.3</v>
      </c>
      <c r="H1796" s="56">
        <v>4500</v>
      </c>
      <c r="I1796" s="56">
        <v>0.25</v>
      </c>
      <c r="J1796" s="56">
        <v>0.5</v>
      </c>
      <c r="K1796" s="56">
        <v>91.2</v>
      </c>
      <c r="L1796" s="56" t="s">
        <v>1048</v>
      </c>
      <c r="M1796" s="61">
        <f t="shared" si="103"/>
        <v>0.05</v>
      </c>
    </row>
    <row r="1797" spans="1:13">
      <c r="A1797" s="55" t="s">
        <v>3853</v>
      </c>
      <c r="B1797" s="56">
        <v>3</v>
      </c>
      <c r="C1797" s="56">
        <v>130</v>
      </c>
      <c r="D1797" s="68">
        <f t="shared" si="105"/>
        <v>123.5</v>
      </c>
      <c r="E1797" s="68">
        <f t="shared" si="104"/>
        <v>136.5</v>
      </c>
      <c r="F1797" s="56">
        <v>375</v>
      </c>
      <c r="G1797" s="56">
        <v>5.8</v>
      </c>
      <c r="H1797" s="56">
        <v>5000</v>
      </c>
      <c r="I1797" s="56">
        <v>0.25</v>
      </c>
      <c r="J1797" s="56">
        <v>0.5</v>
      </c>
      <c r="K1797" s="56">
        <v>98.8</v>
      </c>
      <c r="L1797" s="56" t="s">
        <v>1048</v>
      </c>
      <c r="M1797" s="61">
        <f t="shared" ref="M1797:M1860" si="106">(C1797-D1797)/C1797</f>
        <v>0.05</v>
      </c>
    </row>
    <row r="1798" spans="1:13">
      <c r="A1798" s="55" t="s">
        <v>3854</v>
      </c>
      <c r="B1798" s="56">
        <v>3</v>
      </c>
      <c r="C1798" s="56">
        <v>140</v>
      </c>
      <c r="D1798" s="68">
        <f t="shared" si="105"/>
        <v>133</v>
      </c>
      <c r="E1798" s="68">
        <f t="shared" si="104"/>
        <v>147</v>
      </c>
      <c r="F1798" s="56">
        <v>475</v>
      </c>
      <c r="G1798" s="56">
        <v>5.3</v>
      </c>
      <c r="H1798" s="56">
        <v>5000</v>
      </c>
      <c r="I1798" s="56">
        <v>0.25</v>
      </c>
      <c r="J1798" s="56">
        <v>0.5</v>
      </c>
      <c r="K1798" s="56">
        <v>106.4</v>
      </c>
      <c r="L1798" s="56" t="s">
        <v>1048</v>
      </c>
      <c r="M1798" s="61">
        <f t="shared" si="106"/>
        <v>0.05</v>
      </c>
    </row>
    <row r="1799" spans="1:13">
      <c r="A1799" s="55" t="s">
        <v>3855</v>
      </c>
      <c r="B1799" s="56">
        <v>3</v>
      </c>
      <c r="C1799" s="56">
        <v>150</v>
      </c>
      <c r="D1799" s="68">
        <f t="shared" si="105"/>
        <v>142.5</v>
      </c>
      <c r="E1799" s="68">
        <f t="shared" si="104"/>
        <v>157.5</v>
      </c>
      <c r="F1799" s="56">
        <v>550</v>
      </c>
      <c r="G1799" s="56">
        <v>5</v>
      </c>
      <c r="H1799" s="56">
        <v>6000</v>
      </c>
      <c r="I1799" s="56">
        <v>0.25</v>
      </c>
      <c r="J1799" s="56">
        <v>0.5</v>
      </c>
      <c r="K1799" s="56">
        <v>114</v>
      </c>
      <c r="L1799" s="56" t="s">
        <v>1048</v>
      </c>
      <c r="M1799" s="61">
        <f t="shared" si="106"/>
        <v>0.05</v>
      </c>
    </row>
    <row r="1800" spans="1:13">
      <c r="A1800" s="55" t="s">
        <v>3856</v>
      </c>
      <c r="B1800" s="56">
        <v>3</v>
      </c>
      <c r="C1800" s="56">
        <v>160</v>
      </c>
      <c r="D1800" s="68">
        <f t="shared" si="105"/>
        <v>152</v>
      </c>
      <c r="E1800" s="68">
        <f t="shared" si="104"/>
        <v>168</v>
      </c>
      <c r="F1800" s="56">
        <v>625</v>
      </c>
      <c r="G1800" s="56">
        <v>4.7</v>
      </c>
      <c r="H1800" s="56">
        <v>6500</v>
      </c>
      <c r="I1800" s="56">
        <v>0.25</v>
      </c>
      <c r="J1800" s="56">
        <v>0.5</v>
      </c>
      <c r="K1800" s="56">
        <v>121.6</v>
      </c>
      <c r="L1800" s="56" t="s">
        <v>1048</v>
      </c>
      <c r="M1800" s="61">
        <f t="shared" si="106"/>
        <v>0.05</v>
      </c>
    </row>
    <row r="1801" spans="1:13">
      <c r="A1801" s="55" t="s">
        <v>3857</v>
      </c>
      <c r="B1801" s="56">
        <v>3</v>
      </c>
      <c r="C1801" s="56">
        <v>170</v>
      </c>
      <c r="D1801" s="68">
        <f t="shared" si="105"/>
        <v>161.5</v>
      </c>
      <c r="E1801" s="68">
        <f t="shared" si="104"/>
        <v>178.5</v>
      </c>
      <c r="F1801" s="56">
        <v>650</v>
      </c>
      <c r="G1801" s="56">
        <v>4.4</v>
      </c>
      <c r="H1801" s="56">
        <v>7000</v>
      </c>
      <c r="I1801" s="56">
        <v>0.25</v>
      </c>
      <c r="J1801" s="56">
        <v>0.5</v>
      </c>
      <c r="K1801" s="56">
        <v>130.4</v>
      </c>
      <c r="L1801" s="56" t="s">
        <v>1048</v>
      </c>
      <c r="M1801" s="61">
        <f t="shared" si="106"/>
        <v>0.05</v>
      </c>
    </row>
    <row r="1802" spans="1:13">
      <c r="A1802" s="55" t="s">
        <v>3858</v>
      </c>
      <c r="B1802" s="56">
        <v>3</v>
      </c>
      <c r="C1802" s="56">
        <v>180</v>
      </c>
      <c r="D1802" s="68">
        <f t="shared" si="105"/>
        <v>171</v>
      </c>
      <c r="E1802" s="68">
        <f t="shared" si="104"/>
        <v>189</v>
      </c>
      <c r="F1802" s="56">
        <v>700</v>
      </c>
      <c r="G1802" s="56">
        <v>4.2</v>
      </c>
      <c r="H1802" s="56">
        <v>7000</v>
      </c>
      <c r="I1802" s="56">
        <v>0.25</v>
      </c>
      <c r="J1802" s="56">
        <v>0.5</v>
      </c>
      <c r="K1802" s="56">
        <v>136.8</v>
      </c>
      <c r="L1802" s="56" t="s">
        <v>1048</v>
      </c>
      <c r="M1802" s="61">
        <f t="shared" si="106"/>
        <v>0.05</v>
      </c>
    </row>
    <row r="1803" spans="1:13">
      <c r="A1803" s="55" t="s">
        <v>3859</v>
      </c>
      <c r="B1803" s="56">
        <v>3</v>
      </c>
      <c r="C1803" s="56">
        <v>190</v>
      </c>
      <c r="D1803" s="68">
        <f t="shared" si="105"/>
        <v>180.5</v>
      </c>
      <c r="E1803" s="68">
        <f t="shared" si="104"/>
        <v>199.5</v>
      </c>
      <c r="F1803" s="56">
        <v>800</v>
      </c>
      <c r="G1803" s="56">
        <v>4</v>
      </c>
      <c r="H1803" s="56">
        <v>8000</v>
      </c>
      <c r="I1803" s="56">
        <v>0.25</v>
      </c>
      <c r="J1803" s="56">
        <v>0.5</v>
      </c>
      <c r="K1803" s="56">
        <v>144.8</v>
      </c>
      <c r="L1803" s="56" t="s">
        <v>1048</v>
      </c>
      <c r="M1803" s="61">
        <f t="shared" si="106"/>
        <v>0.05</v>
      </c>
    </row>
    <row r="1804" spans="1:13">
      <c r="A1804" s="55" t="s">
        <v>3860</v>
      </c>
      <c r="B1804" s="56">
        <v>3</v>
      </c>
      <c r="C1804" s="56">
        <v>200</v>
      </c>
      <c r="D1804" s="68">
        <f t="shared" si="105"/>
        <v>190</v>
      </c>
      <c r="E1804" s="68">
        <f t="shared" si="104"/>
        <v>210</v>
      </c>
      <c r="F1804" s="56">
        <v>875</v>
      </c>
      <c r="G1804" s="56">
        <v>3.7</v>
      </c>
      <c r="H1804" s="56">
        <v>8000</v>
      </c>
      <c r="I1804" s="56">
        <v>0.25</v>
      </c>
      <c r="J1804" s="56">
        <v>0.5</v>
      </c>
      <c r="K1804" s="56">
        <v>152</v>
      </c>
      <c r="L1804" s="56" t="s">
        <v>1048</v>
      </c>
      <c r="M1804" s="61">
        <f t="shared" si="106"/>
        <v>0.05</v>
      </c>
    </row>
    <row r="1805" spans="1:13">
      <c r="A1805" s="55" t="s">
        <v>3861</v>
      </c>
      <c r="B1805" s="56">
        <v>5</v>
      </c>
      <c r="C1805" s="56">
        <v>3.3</v>
      </c>
      <c r="D1805" s="68">
        <v>3.135</v>
      </c>
      <c r="E1805" s="68">
        <v>3.465</v>
      </c>
      <c r="F1805" s="56">
        <v>3</v>
      </c>
      <c r="G1805" s="56">
        <v>380</v>
      </c>
      <c r="H1805" s="56">
        <v>400</v>
      </c>
      <c r="I1805" s="56">
        <v>1</v>
      </c>
      <c r="J1805" s="56">
        <v>300</v>
      </c>
      <c r="K1805" s="56">
        <v>1</v>
      </c>
      <c r="L1805" s="56" t="s">
        <v>704</v>
      </c>
      <c r="M1805" s="61">
        <f t="shared" si="106"/>
        <v>0.05</v>
      </c>
    </row>
    <row r="1806" spans="1:13">
      <c r="A1806" s="55" t="s">
        <v>3862</v>
      </c>
      <c r="B1806" s="56">
        <v>5</v>
      </c>
      <c r="C1806" s="56">
        <v>3.6</v>
      </c>
      <c r="D1806" s="68">
        <v>3.42</v>
      </c>
      <c r="E1806" s="68">
        <v>3.78</v>
      </c>
      <c r="F1806" s="56">
        <v>2.5</v>
      </c>
      <c r="G1806" s="56">
        <v>350</v>
      </c>
      <c r="H1806" s="56">
        <v>500</v>
      </c>
      <c r="I1806" s="56">
        <v>1</v>
      </c>
      <c r="J1806" s="56">
        <v>150</v>
      </c>
      <c r="K1806" s="56">
        <v>1</v>
      </c>
      <c r="L1806" s="56" t="s">
        <v>704</v>
      </c>
      <c r="M1806" s="61">
        <f t="shared" si="106"/>
        <v>0.05</v>
      </c>
    </row>
    <row r="1807" spans="1:13">
      <c r="A1807" s="55" t="s">
        <v>3863</v>
      </c>
      <c r="B1807" s="56">
        <v>5</v>
      </c>
      <c r="C1807" s="56">
        <v>3.9</v>
      </c>
      <c r="D1807" s="68">
        <v>3.705</v>
      </c>
      <c r="E1807" s="68">
        <v>4.095</v>
      </c>
      <c r="F1807" s="56">
        <v>2</v>
      </c>
      <c r="G1807" s="56">
        <v>320</v>
      </c>
      <c r="H1807" s="56">
        <v>500</v>
      </c>
      <c r="I1807" s="56">
        <v>1</v>
      </c>
      <c r="J1807" s="56">
        <v>50</v>
      </c>
      <c r="K1807" s="56">
        <v>1</v>
      </c>
      <c r="L1807" s="56" t="s">
        <v>704</v>
      </c>
      <c r="M1807" s="61">
        <f t="shared" si="106"/>
        <v>0.05</v>
      </c>
    </row>
    <row r="1808" spans="1:13">
      <c r="A1808" s="55" t="s">
        <v>3864</v>
      </c>
      <c r="B1808" s="56">
        <v>5</v>
      </c>
      <c r="C1808" s="56">
        <v>4.3</v>
      </c>
      <c r="D1808" s="68">
        <v>4.085</v>
      </c>
      <c r="E1808" s="68">
        <v>4.515</v>
      </c>
      <c r="F1808" s="56">
        <v>2</v>
      </c>
      <c r="G1808" s="56">
        <v>290</v>
      </c>
      <c r="H1808" s="56">
        <v>500</v>
      </c>
      <c r="I1808" s="56">
        <v>1</v>
      </c>
      <c r="J1808" s="56">
        <v>10</v>
      </c>
      <c r="K1808" s="56">
        <v>1</v>
      </c>
      <c r="L1808" s="56" t="s">
        <v>704</v>
      </c>
      <c r="M1808" s="61">
        <f t="shared" si="106"/>
        <v>0.05</v>
      </c>
    </row>
    <row r="1809" spans="1:13">
      <c r="A1809" s="55" t="s">
        <v>3865</v>
      </c>
      <c r="B1809" s="56">
        <v>5</v>
      </c>
      <c r="C1809" s="56">
        <v>4.7</v>
      </c>
      <c r="D1809" s="68">
        <v>4.465</v>
      </c>
      <c r="E1809" s="68">
        <v>4.935</v>
      </c>
      <c r="F1809" s="56">
        <v>2</v>
      </c>
      <c r="G1809" s="56">
        <v>260</v>
      </c>
      <c r="H1809" s="56">
        <v>450</v>
      </c>
      <c r="I1809" s="56">
        <v>1</v>
      </c>
      <c r="J1809" s="56">
        <v>5</v>
      </c>
      <c r="K1809" s="56">
        <v>1</v>
      </c>
      <c r="L1809" s="56" t="s">
        <v>704</v>
      </c>
      <c r="M1809" s="61">
        <f t="shared" si="106"/>
        <v>0.0500000000000001</v>
      </c>
    </row>
    <row r="1810" spans="1:13">
      <c r="A1810" s="55" t="s">
        <v>3866</v>
      </c>
      <c r="B1810" s="56">
        <v>5</v>
      </c>
      <c r="C1810" s="56">
        <v>5.1</v>
      </c>
      <c r="D1810" s="68">
        <v>4.845</v>
      </c>
      <c r="E1810" s="68">
        <v>5.355</v>
      </c>
      <c r="F1810" s="56">
        <v>1.5</v>
      </c>
      <c r="G1810" s="56">
        <v>240</v>
      </c>
      <c r="H1810" s="56">
        <v>400</v>
      </c>
      <c r="I1810" s="56">
        <v>1</v>
      </c>
      <c r="J1810" s="56">
        <v>1</v>
      </c>
      <c r="K1810" s="56">
        <v>1</v>
      </c>
      <c r="L1810" s="56" t="s">
        <v>704</v>
      </c>
      <c r="M1810" s="61">
        <f t="shared" si="106"/>
        <v>0.05</v>
      </c>
    </row>
    <row r="1811" spans="1:13">
      <c r="A1811" s="55" t="s">
        <v>3867</v>
      </c>
      <c r="B1811" s="56">
        <v>5</v>
      </c>
      <c r="C1811" s="56">
        <v>5.6</v>
      </c>
      <c r="D1811" s="68">
        <v>5.32</v>
      </c>
      <c r="E1811" s="68">
        <v>5.88</v>
      </c>
      <c r="F1811" s="56">
        <v>1</v>
      </c>
      <c r="G1811" s="56">
        <v>220</v>
      </c>
      <c r="H1811" s="56">
        <v>400</v>
      </c>
      <c r="I1811" s="56">
        <v>1</v>
      </c>
      <c r="J1811" s="56">
        <v>1</v>
      </c>
      <c r="K1811" s="56">
        <v>2</v>
      </c>
      <c r="L1811" s="56" t="s">
        <v>704</v>
      </c>
      <c r="M1811" s="61">
        <f t="shared" si="106"/>
        <v>0.0499999999999999</v>
      </c>
    </row>
    <row r="1812" spans="1:13">
      <c r="A1812" s="55" t="s">
        <v>3868</v>
      </c>
      <c r="B1812" s="56">
        <v>5</v>
      </c>
      <c r="C1812" s="56">
        <v>6</v>
      </c>
      <c r="D1812" s="68">
        <v>5.7</v>
      </c>
      <c r="E1812" s="68">
        <v>6.3</v>
      </c>
      <c r="F1812" s="56">
        <v>1</v>
      </c>
      <c r="G1812" s="56">
        <v>200</v>
      </c>
      <c r="H1812" s="56">
        <v>300</v>
      </c>
      <c r="I1812" s="56">
        <v>1</v>
      </c>
      <c r="J1812" s="56">
        <v>1</v>
      </c>
      <c r="K1812" s="56">
        <v>3</v>
      </c>
      <c r="L1812" s="56" t="s">
        <v>704</v>
      </c>
      <c r="M1812" s="61">
        <f t="shared" si="106"/>
        <v>0.05</v>
      </c>
    </row>
    <row r="1813" spans="1:13">
      <c r="A1813" s="55" t="s">
        <v>3869</v>
      </c>
      <c r="B1813" s="56">
        <v>5</v>
      </c>
      <c r="C1813" s="56">
        <v>6.2</v>
      </c>
      <c r="D1813" s="68">
        <v>5.89</v>
      </c>
      <c r="E1813" s="68">
        <v>6.51</v>
      </c>
      <c r="F1813" s="56">
        <v>1</v>
      </c>
      <c r="G1813" s="56">
        <v>200</v>
      </c>
      <c r="H1813" s="56">
        <v>200</v>
      </c>
      <c r="I1813" s="56">
        <v>1</v>
      </c>
      <c r="J1813" s="56">
        <v>1</v>
      </c>
      <c r="K1813" s="56">
        <v>3</v>
      </c>
      <c r="L1813" s="56" t="s">
        <v>704</v>
      </c>
      <c r="M1813" s="61">
        <f t="shared" si="106"/>
        <v>0.0500000000000001</v>
      </c>
    </row>
    <row r="1814" spans="1:13">
      <c r="A1814" s="55" t="s">
        <v>3870</v>
      </c>
      <c r="B1814" s="56">
        <v>5</v>
      </c>
      <c r="C1814" s="56">
        <v>6.8</v>
      </c>
      <c r="D1814" s="68">
        <v>6.46</v>
      </c>
      <c r="E1814" s="68">
        <v>7.14</v>
      </c>
      <c r="F1814" s="56">
        <v>1</v>
      </c>
      <c r="G1814" s="56">
        <v>175</v>
      </c>
      <c r="H1814" s="56">
        <v>200</v>
      </c>
      <c r="I1814" s="56">
        <v>1</v>
      </c>
      <c r="J1814" s="56">
        <v>10</v>
      </c>
      <c r="K1814" s="56">
        <v>5.2</v>
      </c>
      <c r="L1814" s="56" t="s">
        <v>704</v>
      </c>
      <c r="M1814" s="61">
        <f t="shared" si="106"/>
        <v>0.05</v>
      </c>
    </row>
    <row r="1815" spans="1:13">
      <c r="A1815" s="55" t="s">
        <v>3871</v>
      </c>
      <c r="B1815" s="56">
        <v>5</v>
      </c>
      <c r="C1815" s="56">
        <v>7.5</v>
      </c>
      <c r="D1815" s="68">
        <v>7.125</v>
      </c>
      <c r="E1815" s="68">
        <v>7.875</v>
      </c>
      <c r="F1815" s="56">
        <v>1.5</v>
      </c>
      <c r="G1815" s="56">
        <v>175</v>
      </c>
      <c r="H1815" s="56">
        <v>200</v>
      </c>
      <c r="I1815" s="56">
        <v>1</v>
      </c>
      <c r="J1815" s="56">
        <v>10</v>
      </c>
      <c r="K1815" s="56">
        <v>5.7</v>
      </c>
      <c r="L1815" s="56" t="s">
        <v>704</v>
      </c>
      <c r="M1815" s="61">
        <f t="shared" si="106"/>
        <v>0.05</v>
      </c>
    </row>
    <row r="1816" spans="1:13">
      <c r="A1816" s="55" t="s">
        <v>3872</v>
      </c>
      <c r="B1816" s="56">
        <v>5</v>
      </c>
      <c r="C1816" s="56">
        <v>8.2</v>
      </c>
      <c r="D1816" s="68">
        <v>7.79</v>
      </c>
      <c r="E1816" s="68">
        <v>8.61</v>
      </c>
      <c r="F1816" s="56">
        <v>1.5</v>
      </c>
      <c r="G1816" s="56">
        <v>150</v>
      </c>
      <c r="H1816" s="56">
        <v>200</v>
      </c>
      <c r="I1816" s="56">
        <v>1</v>
      </c>
      <c r="J1816" s="56">
        <v>10</v>
      </c>
      <c r="K1816" s="56">
        <v>6.2</v>
      </c>
      <c r="L1816" s="56" t="s">
        <v>704</v>
      </c>
      <c r="M1816" s="61">
        <f t="shared" si="106"/>
        <v>0.0499999999999999</v>
      </c>
    </row>
    <row r="1817" spans="1:13">
      <c r="A1817" s="55" t="s">
        <v>3873</v>
      </c>
      <c r="B1817" s="56">
        <v>5</v>
      </c>
      <c r="C1817" s="56">
        <v>8.7</v>
      </c>
      <c r="D1817" s="68">
        <v>8.265</v>
      </c>
      <c r="E1817" s="68">
        <v>9.135</v>
      </c>
      <c r="F1817" s="56">
        <v>2</v>
      </c>
      <c r="G1817" s="56">
        <v>150</v>
      </c>
      <c r="H1817" s="56">
        <v>200</v>
      </c>
      <c r="I1817" s="56">
        <v>1</v>
      </c>
      <c r="J1817" s="56">
        <v>10</v>
      </c>
      <c r="K1817" s="56">
        <v>6.6</v>
      </c>
      <c r="L1817" s="56" t="s">
        <v>704</v>
      </c>
      <c r="M1817" s="61">
        <f t="shared" si="106"/>
        <v>0.0499999999999999</v>
      </c>
    </row>
    <row r="1818" spans="1:13">
      <c r="A1818" s="55" t="s">
        <v>3874</v>
      </c>
      <c r="B1818" s="56">
        <v>5</v>
      </c>
      <c r="C1818" s="56">
        <v>9.1</v>
      </c>
      <c r="D1818" s="68">
        <v>8.645</v>
      </c>
      <c r="E1818" s="68">
        <v>9.555</v>
      </c>
      <c r="F1818" s="56">
        <v>2</v>
      </c>
      <c r="G1818" s="56">
        <v>150</v>
      </c>
      <c r="H1818" s="56">
        <v>150</v>
      </c>
      <c r="I1818" s="56">
        <v>1</v>
      </c>
      <c r="J1818" s="56">
        <v>7.5</v>
      </c>
      <c r="K1818" s="56">
        <v>6.9</v>
      </c>
      <c r="L1818" s="56" t="s">
        <v>704</v>
      </c>
      <c r="M1818" s="61">
        <f t="shared" si="106"/>
        <v>0.05</v>
      </c>
    </row>
    <row r="1819" spans="1:13">
      <c r="A1819" s="55" t="s">
        <v>3875</v>
      </c>
      <c r="B1819" s="56">
        <v>5</v>
      </c>
      <c r="C1819" s="56">
        <v>10</v>
      </c>
      <c r="D1819" s="68">
        <v>9.5</v>
      </c>
      <c r="E1819" s="68">
        <v>10.5</v>
      </c>
      <c r="F1819" s="56">
        <v>2</v>
      </c>
      <c r="G1819" s="56">
        <v>125</v>
      </c>
      <c r="H1819" s="56">
        <v>125</v>
      </c>
      <c r="I1819" s="56">
        <v>1</v>
      </c>
      <c r="J1819" s="56">
        <v>5</v>
      </c>
      <c r="K1819" s="56">
        <v>7.6</v>
      </c>
      <c r="L1819" s="56" t="s">
        <v>704</v>
      </c>
      <c r="M1819" s="61">
        <f t="shared" si="106"/>
        <v>0.05</v>
      </c>
    </row>
    <row r="1820" spans="1:13">
      <c r="A1820" s="55" t="s">
        <v>3876</v>
      </c>
      <c r="B1820" s="56">
        <v>5</v>
      </c>
      <c r="C1820" s="56">
        <v>11</v>
      </c>
      <c r="D1820" s="68">
        <v>10.45</v>
      </c>
      <c r="E1820" s="68">
        <v>11.55</v>
      </c>
      <c r="F1820" s="56">
        <v>2.5</v>
      </c>
      <c r="G1820" s="56">
        <v>125</v>
      </c>
      <c r="H1820" s="56">
        <v>125</v>
      </c>
      <c r="I1820" s="56">
        <v>1</v>
      </c>
      <c r="J1820" s="56">
        <v>5</v>
      </c>
      <c r="K1820" s="56">
        <v>8.4</v>
      </c>
      <c r="L1820" s="56" t="s">
        <v>704</v>
      </c>
      <c r="M1820" s="61">
        <f t="shared" si="106"/>
        <v>0.0500000000000001</v>
      </c>
    </row>
    <row r="1821" spans="1:13">
      <c r="A1821" s="55" t="s">
        <v>3877</v>
      </c>
      <c r="B1821" s="56">
        <v>5</v>
      </c>
      <c r="C1821" s="56">
        <v>12</v>
      </c>
      <c r="D1821" s="68">
        <v>11.4</v>
      </c>
      <c r="E1821" s="68">
        <v>12.6</v>
      </c>
      <c r="F1821" s="56">
        <v>2.5</v>
      </c>
      <c r="G1821" s="56">
        <v>100</v>
      </c>
      <c r="H1821" s="56">
        <v>125</v>
      </c>
      <c r="I1821" s="56">
        <v>1</v>
      </c>
      <c r="J1821" s="56">
        <v>2</v>
      </c>
      <c r="K1821" s="56">
        <v>9.1</v>
      </c>
      <c r="L1821" s="56" t="s">
        <v>704</v>
      </c>
      <c r="M1821" s="61">
        <f t="shared" si="106"/>
        <v>0.05</v>
      </c>
    </row>
    <row r="1822" spans="1:13">
      <c r="A1822" s="55" t="s">
        <v>3878</v>
      </c>
      <c r="B1822" s="56">
        <v>5</v>
      </c>
      <c r="C1822" s="56">
        <v>13</v>
      </c>
      <c r="D1822" s="68">
        <v>12.35</v>
      </c>
      <c r="E1822" s="68">
        <v>13.65</v>
      </c>
      <c r="F1822" s="56">
        <v>2.5</v>
      </c>
      <c r="G1822" s="56">
        <v>100</v>
      </c>
      <c r="H1822" s="56">
        <v>100</v>
      </c>
      <c r="I1822" s="56">
        <v>1</v>
      </c>
      <c r="J1822" s="56">
        <v>1</v>
      </c>
      <c r="K1822" s="56">
        <v>9.9</v>
      </c>
      <c r="L1822" s="56" t="s">
        <v>704</v>
      </c>
      <c r="M1822" s="61">
        <f t="shared" si="106"/>
        <v>0.05</v>
      </c>
    </row>
    <row r="1823" spans="1:13">
      <c r="A1823" s="55" t="s">
        <v>3879</v>
      </c>
      <c r="B1823" s="56">
        <v>5</v>
      </c>
      <c r="C1823" s="56">
        <v>14</v>
      </c>
      <c r="D1823" s="68">
        <v>13.3</v>
      </c>
      <c r="E1823" s="68">
        <v>14.7</v>
      </c>
      <c r="F1823" s="56">
        <v>2.5</v>
      </c>
      <c r="G1823" s="56">
        <v>100</v>
      </c>
      <c r="H1823" s="56">
        <v>75</v>
      </c>
      <c r="I1823" s="56">
        <v>1</v>
      </c>
      <c r="J1823" s="56">
        <v>1</v>
      </c>
      <c r="K1823" s="56">
        <v>10.6</v>
      </c>
      <c r="L1823" s="56" t="s">
        <v>704</v>
      </c>
      <c r="M1823" s="61">
        <f t="shared" si="106"/>
        <v>0.0499999999999999</v>
      </c>
    </row>
    <row r="1824" spans="1:13">
      <c r="A1824" s="55" t="s">
        <v>3880</v>
      </c>
      <c r="B1824" s="56">
        <v>5</v>
      </c>
      <c r="C1824" s="56">
        <v>15</v>
      </c>
      <c r="D1824" s="68">
        <v>14.25</v>
      </c>
      <c r="E1824" s="68">
        <v>15.75</v>
      </c>
      <c r="F1824" s="56">
        <v>2.5</v>
      </c>
      <c r="G1824" s="56">
        <v>75</v>
      </c>
      <c r="H1824" s="56">
        <v>75</v>
      </c>
      <c r="I1824" s="56">
        <v>1</v>
      </c>
      <c r="J1824" s="56">
        <v>1</v>
      </c>
      <c r="K1824" s="56">
        <v>11.5</v>
      </c>
      <c r="L1824" s="56" t="s">
        <v>704</v>
      </c>
      <c r="M1824" s="61">
        <f t="shared" si="106"/>
        <v>0.05</v>
      </c>
    </row>
    <row r="1825" spans="1:13">
      <c r="A1825" s="55" t="s">
        <v>3881</v>
      </c>
      <c r="B1825" s="56">
        <v>5</v>
      </c>
      <c r="C1825" s="56">
        <v>16</v>
      </c>
      <c r="D1825" s="68">
        <v>15.2</v>
      </c>
      <c r="E1825" s="68">
        <v>16.8</v>
      </c>
      <c r="F1825" s="56">
        <v>2.5</v>
      </c>
      <c r="G1825" s="56">
        <v>75</v>
      </c>
      <c r="H1825" s="56">
        <v>75</v>
      </c>
      <c r="I1825" s="56">
        <v>1</v>
      </c>
      <c r="J1825" s="56">
        <v>1</v>
      </c>
      <c r="K1825" s="56">
        <v>12.2</v>
      </c>
      <c r="L1825" s="56" t="s">
        <v>704</v>
      </c>
      <c r="M1825" s="61">
        <f t="shared" si="106"/>
        <v>0.05</v>
      </c>
    </row>
    <row r="1826" spans="1:13">
      <c r="A1826" s="55" t="s">
        <v>3882</v>
      </c>
      <c r="B1826" s="56">
        <v>5</v>
      </c>
      <c r="C1826" s="56">
        <v>17</v>
      </c>
      <c r="D1826" s="68">
        <v>16.15</v>
      </c>
      <c r="E1826" s="68">
        <v>17.85</v>
      </c>
      <c r="F1826" s="56">
        <v>2.5</v>
      </c>
      <c r="G1826" s="56">
        <v>70</v>
      </c>
      <c r="H1826" s="56">
        <v>75</v>
      </c>
      <c r="I1826" s="56">
        <v>1</v>
      </c>
      <c r="J1826" s="56">
        <v>0.5</v>
      </c>
      <c r="K1826" s="56">
        <v>12.9</v>
      </c>
      <c r="L1826" s="56" t="s">
        <v>704</v>
      </c>
      <c r="M1826" s="61">
        <f t="shared" si="106"/>
        <v>0.0500000000000001</v>
      </c>
    </row>
    <row r="1827" spans="1:13">
      <c r="A1827" s="55" t="s">
        <v>3883</v>
      </c>
      <c r="B1827" s="56">
        <v>5</v>
      </c>
      <c r="C1827" s="56">
        <v>18</v>
      </c>
      <c r="D1827" s="68">
        <v>17.1</v>
      </c>
      <c r="E1827" s="68">
        <v>18.9</v>
      </c>
      <c r="F1827" s="56">
        <v>2.5</v>
      </c>
      <c r="G1827" s="56">
        <v>65</v>
      </c>
      <c r="H1827" s="56">
        <v>75</v>
      </c>
      <c r="I1827" s="56">
        <v>1</v>
      </c>
      <c r="J1827" s="56">
        <v>0.5</v>
      </c>
      <c r="K1827" s="56">
        <v>13.7</v>
      </c>
      <c r="L1827" s="56" t="s">
        <v>704</v>
      </c>
      <c r="M1827" s="61">
        <f t="shared" si="106"/>
        <v>0.0499999999999999</v>
      </c>
    </row>
    <row r="1828" spans="1:13">
      <c r="A1828" s="55" t="s">
        <v>3884</v>
      </c>
      <c r="B1828" s="56">
        <v>5</v>
      </c>
      <c r="C1828" s="56">
        <v>19</v>
      </c>
      <c r="D1828" s="68">
        <v>18.05</v>
      </c>
      <c r="E1828" s="68">
        <v>19.95</v>
      </c>
      <c r="F1828" s="56">
        <v>3</v>
      </c>
      <c r="G1828" s="56">
        <v>65</v>
      </c>
      <c r="H1828" s="56">
        <v>75</v>
      </c>
      <c r="I1828" s="56">
        <v>1</v>
      </c>
      <c r="J1828" s="56">
        <v>0.5</v>
      </c>
      <c r="K1828" s="56">
        <v>14.4</v>
      </c>
      <c r="L1828" s="56" t="s">
        <v>704</v>
      </c>
      <c r="M1828" s="61">
        <f t="shared" si="106"/>
        <v>0.05</v>
      </c>
    </row>
    <row r="1829" spans="1:13">
      <c r="A1829" s="55" t="s">
        <v>3885</v>
      </c>
      <c r="B1829" s="56">
        <v>5</v>
      </c>
      <c r="C1829" s="56">
        <v>20</v>
      </c>
      <c r="D1829" s="68">
        <v>19</v>
      </c>
      <c r="E1829" s="68">
        <v>21</v>
      </c>
      <c r="F1829" s="56">
        <v>3</v>
      </c>
      <c r="G1829" s="56">
        <v>65</v>
      </c>
      <c r="H1829" s="56">
        <v>75</v>
      </c>
      <c r="I1829" s="56">
        <v>1</v>
      </c>
      <c r="J1829" s="56">
        <v>0.5</v>
      </c>
      <c r="K1829" s="56">
        <v>15.2</v>
      </c>
      <c r="L1829" s="56" t="s">
        <v>704</v>
      </c>
      <c r="M1829" s="61">
        <f t="shared" si="106"/>
        <v>0.05</v>
      </c>
    </row>
    <row r="1830" spans="1:13">
      <c r="A1830" s="55" t="s">
        <v>3886</v>
      </c>
      <c r="B1830" s="56">
        <v>5</v>
      </c>
      <c r="C1830" s="56">
        <v>22</v>
      </c>
      <c r="D1830" s="68">
        <v>20.9</v>
      </c>
      <c r="E1830" s="68">
        <v>23.1</v>
      </c>
      <c r="F1830" s="56">
        <v>3.5</v>
      </c>
      <c r="G1830" s="56">
        <v>50</v>
      </c>
      <c r="H1830" s="56">
        <v>75</v>
      </c>
      <c r="I1830" s="56">
        <v>1</v>
      </c>
      <c r="J1830" s="56">
        <v>0.5</v>
      </c>
      <c r="K1830" s="56">
        <v>16.7</v>
      </c>
      <c r="L1830" s="56" t="s">
        <v>704</v>
      </c>
      <c r="M1830" s="61">
        <f t="shared" si="106"/>
        <v>0.0500000000000001</v>
      </c>
    </row>
    <row r="1831" spans="1:13">
      <c r="A1831" s="55" t="s">
        <v>3887</v>
      </c>
      <c r="B1831" s="56">
        <v>5</v>
      </c>
      <c r="C1831" s="56">
        <v>24</v>
      </c>
      <c r="D1831" s="68">
        <v>22.8</v>
      </c>
      <c r="E1831" s="68">
        <v>25.2</v>
      </c>
      <c r="F1831" s="56">
        <v>3.5</v>
      </c>
      <c r="G1831" s="56">
        <v>50</v>
      </c>
      <c r="H1831" s="56">
        <v>100</v>
      </c>
      <c r="I1831" s="56">
        <v>1</v>
      </c>
      <c r="J1831" s="56">
        <v>0.5</v>
      </c>
      <c r="K1831" s="56">
        <v>18.2</v>
      </c>
      <c r="L1831" s="56" t="s">
        <v>704</v>
      </c>
      <c r="M1831" s="61">
        <f t="shared" si="106"/>
        <v>0.05</v>
      </c>
    </row>
    <row r="1832" spans="1:13">
      <c r="A1832" s="55" t="s">
        <v>3888</v>
      </c>
      <c r="B1832" s="56">
        <v>5</v>
      </c>
      <c r="C1832" s="56">
        <v>25</v>
      </c>
      <c r="D1832" s="68">
        <v>23.75</v>
      </c>
      <c r="E1832" s="68">
        <v>26.25</v>
      </c>
      <c r="F1832" s="56">
        <v>4</v>
      </c>
      <c r="G1832" s="56">
        <v>50</v>
      </c>
      <c r="H1832" s="56">
        <v>110</v>
      </c>
      <c r="I1832" s="56">
        <v>1</v>
      </c>
      <c r="J1832" s="56">
        <v>0.5</v>
      </c>
      <c r="K1832" s="56">
        <v>19</v>
      </c>
      <c r="L1832" s="56" t="s">
        <v>704</v>
      </c>
      <c r="M1832" s="61">
        <f t="shared" si="106"/>
        <v>0.05</v>
      </c>
    </row>
    <row r="1833" spans="1:13">
      <c r="A1833" s="55" t="s">
        <v>3889</v>
      </c>
      <c r="B1833" s="56">
        <v>5</v>
      </c>
      <c r="C1833" s="56">
        <v>27</v>
      </c>
      <c r="D1833" s="68">
        <v>25.65</v>
      </c>
      <c r="E1833" s="68">
        <v>28.35</v>
      </c>
      <c r="F1833" s="56">
        <v>5</v>
      </c>
      <c r="G1833" s="56">
        <v>50</v>
      </c>
      <c r="H1833" s="56">
        <v>120</v>
      </c>
      <c r="I1833" s="56">
        <v>1</v>
      </c>
      <c r="J1833" s="56">
        <v>0.5</v>
      </c>
      <c r="K1833" s="56">
        <v>20.6</v>
      </c>
      <c r="L1833" s="56" t="s">
        <v>704</v>
      </c>
      <c r="M1833" s="61">
        <f t="shared" si="106"/>
        <v>0.0500000000000001</v>
      </c>
    </row>
    <row r="1834" spans="1:13">
      <c r="A1834" s="55" t="s">
        <v>3890</v>
      </c>
      <c r="B1834" s="56">
        <v>5</v>
      </c>
      <c r="C1834" s="56">
        <v>28</v>
      </c>
      <c r="D1834" s="68">
        <v>26.6</v>
      </c>
      <c r="E1834" s="68">
        <v>29.4</v>
      </c>
      <c r="F1834" s="56">
        <v>6</v>
      </c>
      <c r="G1834" s="56">
        <v>50</v>
      </c>
      <c r="H1834" s="56">
        <v>130</v>
      </c>
      <c r="I1834" s="56">
        <v>1</v>
      </c>
      <c r="J1834" s="56">
        <v>0.5</v>
      </c>
      <c r="K1834" s="56">
        <v>21.2</v>
      </c>
      <c r="L1834" s="56" t="s">
        <v>704</v>
      </c>
      <c r="M1834" s="61">
        <f t="shared" si="106"/>
        <v>0.0499999999999999</v>
      </c>
    </row>
    <row r="1835" spans="1:13">
      <c r="A1835" s="55" t="s">
        <v>3891</v>
      </c>
      <c r="B1835" s="56">
        <v>5</v>
      </c>
      <c r="C1835" s="56">
        <v>30</v>
      </c>
      <c r="D1835" s="68">
        <v>28.5</v>
      </c>
      <c r="E1835" s="68">
        <v>31.5</v>
      </c>
      <c r="F1835" s="56">
        <v>8</v>
      </c>
      <c r="G1835" s="56">
        <v>40</v>
      </c>
      <c r="H1835" s="56">
        <v>140</v>
      </c>
      <c r="I1835" s="56">
        <v>1</v>
      </c>
      <c r="J1835" s="56">
        <v>0.5</v>
      </c>
      <c r="K1835" s="56">
        <v>22.8</v>
      </c>
      <c r="L1835" s="56" t="s">
        <v>704</v>
      </c>
      <c r="M1835" s="61">
        <f t="shared" si="106"/>
        <v>0.05</v>
      </c>
    </row>
    <row r="1836" spans="1:13">
      <c r="A1836" s="55" t="s">
        <v>3892</v>
      </c>
      <c r="B1836" s="56">
        <v>5</v>
      </c>
      <c r="C1836" s="56">
        <v>33</v>
      </c>
      <c r="D1836" s="68">
        <v>31.35</v>
      </c>
      <c r="E1836" s="68">
        <v>34.65</v>
      </c>
      <c r="F1836" s="56">
        <v>10</v>
      </c>
      <c r="G1836" s="56">
        <v>40</v>
      </c>
      <c r="H1836" s="56">
        <v>150</v>
      </c>
      <c r="I1836" s="56">
        <v>1</v>
      </c>
      <c r="J1836" s="56">
        <v>0.5</v>
      </c>
      <c r="K1836" s="56">
        <v>25.1</v>
      </c>
      <c r="L1836" s="56" t="s">
        <v>704</v>
      </c>
      <c r="M1836" s="61">
        <f t="shared" si="106"/>
        <v>0.05</v>
      </c>
    </row>
    <row r="1837" spans="1:13">
      <c r="A1837" s="55" t="s">
        <v>3893</v>
      </c>
      <c r="B1837" s="56">
        <v>5</v>
      </c>
      <c r="C1837" s="56">
        <v>36</v>
      </c>
      <c r="D1837" s="68">
        <v>34.2</v>
      </c>
      <c r="E1837" s="68">
        <v>37.8</v>
      </c>
      <c r="F1837" s="56">
        <v>11</v>
      </c>
      <c r="G1837" s="56">
        <v>30</v>
      </c>
      <c r="H1837" s="56">
        <v>160</v>
      </c>
      <c r="I1837" s="56">
        <v>1</v>
      </c>
      <c r="J1837" s="56">
        <v>0.5</v>
      </c>
      <c r="K1837" s="56">
        <v>27.4</v>
      </c>
      <c r="L1837" s="56" t="s">
        <v>704</v>
      </c>
      <c r="M1837" s="61">
        <f t="shared" si="106"/>
        <v>0.0499999999999999</v>
      </c>
    </row>
    <row r="1838" spans="1:13">
      <c r="A1838" s="55" t="s">
        <v>3894</v>
      </c>
      <c r="B1838" s="56">
        <v>5</v>
      </c>
      <c r="C1838" s="56">
        <v>39</v>
      </c>
      <c r="D1838" s="68">
        <v>37.05</v>
      </c>
      <c r="E1838" s="68">
        <v>40.95</v>
      </c>
      <c r="F1838" s="56">
        <v>14</v>
      </c>
      <c r="G1838" s="56">
        <v>30</v>
      </c>
      <c r="H1838" s="56">
        <v>170</v>
      </c>
      <c r="I1838" s="56">
        <v>1</v>
      </c>
      <c r="J1838" s="56">
        <v>0.5</v>
      </c>
      <c r="K1838" s="56">
        <v>29.7</v>
      </c>
      <c r="L1838" s="56" t="s">
        <v>704</v>
      </c>
      <c r="M1838" s="61">
        <f t="shared" si="106"/>
        <v>0.0500000000000001</v>
      </c>
    </row>
    <row r="1839" spans="1:13">
      <c r="A1839" s="55" t="s">
        <v>3895</v>
      </c>
      <c r="B1839" s="56">
        <v>5</v>
      </c>
      <c r="C1839" s="56">
        <v>43</v>
      </c>
      <c r="D1839" s="68">
        <v>40.85</v>
      </c>
      <c r="E1839" s="68">
        <v>45.15</v>
      </c>
      <c r="F1839" s="56">
        <v>20</v>
      </c>
      <c r="G1839" s="56">
        <v>30</v>
      </c>
      <c r="H1839" s="56">
        <v>190</v>
      </c>
      <c r="I1839" s="56">
        <v>1</v>
      </c>
      <c r="J1839" s="56">
        <v>0.5</v>
      </c>
      <c r="K1839" s="56">
        <v>32.7</v>
      </c>
      <c r="L1839" s="56" t="s">
        <v>704</v>
      </c>
      <c r="M1839" s="61">
        <f t="shared" si="106"/>
        <v>0.05</v>
      </c>
    </row>
    <row r="1840" spans="1:13">
      <c r="A1840" s="55" t="s">
        <v>3896</v>
      </c>
      <c r="B1840" s="56">
        <v>5</v>
      </c>
      <c r="C1840" s="56">
        <v>47</v>
      </c>
      <c r="D1840" s="68">
        <v>44.65</v>
      </c>
      <c r="E1840" s="68">
        <v>49.35</v>
      </c>
      <c r="F1840" s="56">
        <v>25</v>
      </c>
      <c r="G1840" s="56">
        <v>25</v>
      </c>
      <c r="H1840" s="56">
        <v>210</v>
      </c>
      <c r="I1840" s="56">
        <v>1</v>
      </c>
      <c r="J1840" s="56">
        <v>0.5</v>
      </c>
      <c r="K1840" s="56">
        <v>35.8</v>
      </c>
      <c r="L1840" s="56" t="s">
        <v>704</v>
      </c>
      <c r="M1840" s="61">
        <f t="shared" si="106"/>
        <v>0.05</v>
      </c>
    </row>
    <row r="1841" spans="1:13">
      <c r="A1841" s="55" t="s">
        <v>3897</v>
      </c>
      <c r="B1841" s="56">
        <v>5</v>
      </c>
      <c r="C1841" s="56">
        <v>51</v>
      </c>
      <c r="D1841" s="68">
        <v>48.45</v>
      </c>
      <c r="E1841" s="68">
        <v>53.55</v>
      </c>
      <c r="F1841" s="56">
        <v>27</v>
      </c>
      <c r="G1841" s="56">
        <v>25</v>
      </c>
      <c r="H1841" s="56">
        <v>230</v>
      </c>
      <c r="I1841" s="56">
        <v>1</v>
      </c>
      <c r="J1841" s="56">
        <v>0.5</v>
      </c>
      <c r="K1841" s="56">
        <v>38.8</v>
      </c>
      <c r="L1841" s="56" t="s">
        <v>704</v>
      </c>
      <c r="M1841" s="61">
        <f t="shared" si="106"/>
        <v>0.0499999999999999</v>
      </c>
    </row>
    <row r="1842" spans="1:13">
      <c r="A1842" s="55" t="s">
        <v>3898</v>
      </c>
      <c r="B1842" s="56">
        <v>5</v>
      </c>
      <c r="C1842" s="56">
        <v>3.3</v>
      </c>
      <c r="D1842" s="68">
        <v>3.135</v>
      </c>
      <c r="E1842" s="68">
        <v>3.465</v>
      </c>
      <c r="F1842" s="56">
        <v>3</v>
      </c>
      <c r="G1842" s="56">
        <v>380</v>
      </c>
      <c r="H1842" s="56">
        <v>400</v>
      </c>
      <c r="I1842" s="56">
        <v>1</v>
      </c>
      <c r="J1842" s="56">
        <v>300</v>
      </c>
      <c r="K1842" s="56">
        <v>1</v>
      </c>
      <c r="L1842" s="56" t="s">
        <v>719</v>
      </c>
      <c r="M1842" s="61">
        <f t="shared" si="106"/>
        <v>0.05</v>
      </c>
    </row>
    <row r="1843" spans="1:13">
      <c r="A1843" s="55" t="s">
        <v>3899</v>
      </c>
      <c r="B1843" s="56">
        <v>5</v>
      </c>
      <c r="C1843" s="56">
        <v>3.6</v>
      </c>
      <c r="D1843" s="68">
        <v>3.42</v>
      </c>
      <c r="E1843" s="68">
        <v>3.78</v>
      </c>
      <c r="F1843" s="56">
        <v>2.5</v>
      </c>
      <c r="G1843" s="56">
        <v>350</v>
      </c>
      <c r="H1843" s="56">
        <v>500</v>
      </c>
      <c r="I1843" s="56">
        <v>1</v>
      </c>
      <c r="J1843" s="56">
        <v>150</v>
      </c>
      <c r="K1843" s="56">
        <v>1</v>
      </c>
      <c r="L1843" s="56" t="s">
        <v>719</v>
      </c>
      <c r="M1843" s="61">
        <f t="shared" si="106"/>
        <v>0.05</v>
      </c>
    </row>
    <row r="1844" spans="1:13">
      <c r="A1844" s="55" t="s">
        <v>3900</v>
      </c>
      <c r="B1844" s="56">
        <v>5</v>
      </c>
      <c r="C1844" s="56">
        <v>3.9</v>
      </c>
      <c r="D1844" s="68">
        <v>3.705</v>
      </c>
      <c r="E1844" s="68">
        <v>4.095</v>
      </c>
      <c r="F1844" s="56">
        <v>2</v>
      </c>
      <c r="G1844" s="56">
        <v>320</v>
      </c>
      <c r="H1844" s="56">
        <v>500</v>
      </c>
      <c r="I1844" s="56">
        <v>1</v>
      </c>
      <c r="J1844" s="56">
        <v>50</v>
      </c>
      <c r="K1844" s="56">
        <v>1</v>
      </c>
      <c r="L1844" s="56" t="s">
        <v>719</v>
      </c>
      <c r="M1844" s="61">
        <f t="shared" si="106"/>
        <v>0.05</v>
      </c>
    </row>
    <row r="1845" spans="1:13">
      <c r="A1845" s="55" t="s">
        <v>3901</v>
      </c>
      <c r="B1845" s="56">
        <v>5</v>
      </c>
      <c r="C1845" s="56">
        <v>4.3</v>
      </c>
      <c r="D1845" s="68">
        <v>4.085</v>
      </c>
      <c r="E1845" s="68">
        <v>4.515</v>
      </c>
      <c r="F1845" s="56">
        <v>2</v>
      </c>
      <c r="G1845" s="56">
        <v>290</v>
      </c>
      <c r="H1845" s="56">
        <v>500</v>
      </c>
      <c r="I1845" s="56">
        <v>1</v>
      </c>
      <c r="J1845" s="56">
        <v>10</v>
      </c>
      <c r="K1845" s="56">
        <v>1</v>
      </c>
      <c r="L1845" s="56" t="s">
        <v>719</v>
      </c>
      <c r="M1845" s="61">
        <f t="shared" si="106"/>
        <v>0.05</v>
      </c>
    </row>
    <row r="1846" spans="1:13">
      <c r="A1846" s="55" t="s">
        <v>3902</v>
      </c>
      <c r="B1846" s="56">
        <v>5</v>
      </c>
      <c r="C1846" s="56">
        <v>4.7</v>
      </c>
      <c r="D1846" s="68">
        <v>4.465</v>
      </c>
      <c r="E1846" s="68">
        <v>4.935</v>
      </c>
      <c r="F1846" s="56">
        <v>2</v>
      </c>
      <c r="G1846" s="56">
        <v>260</v>
      </c>
      <c r="H1846" s="56">
        <v>450</v>
      </c>
      <c r="I1846" s="56">
        <v>1</v>
      </c>
      <c r="J1846" s="56">
        <v>5</v>
      </c>
      <c r="K1846" s="56">
        <v>1</v>
      </c>
      <c r="L1846" s="56" t="s">
        <v>719</v>
      </c>
      <c r="M1846" s="61">
        <f t="shared" si="106"/>
        <v>0.0500000000000001</v>
      </c>
    </row>
    <row r="1847" spans="1:13">
      <c r="A1847" s="55" t="s">
        <v>3903</v>
      </c>
      <c r="B1847" s="56">
        <v>5</v>
      </c>
      <c r="C1847" s="56">
        <v>5.1</v>
      </c>
      <c r="D1847" s="68">
        <v>4.845</v>
      </c>
      <c r="E1847" s="68">
        <v>5.355</v>
      </c>
      <c r="F1847" s="56">
        <v>1.5</v>
      </c>
      <c r="G1847" s="56">
        <v>240</v>
      </c>
      <c r="H1847" s="56">
        <v>400</v>
      </c>
      <c r="I1847" s="56">
        <v>1</v>
      </c>
      <c r="J1847" s="56">
        <v>1</v>
      </c>
      <c r="K1847" s="56">
        <v>1</v>
      </c>
      <c r="L1847" s="56" t="s">
        <v>719</v>
      </c>
      <c r="M1847" s="61">
        <f t="shared" si="106"/>
        <v>0.05</v>
      </c>
    </row>
    <row r="1848" spans="1:13">
      <c r="A1848" s="55" t="s">
        <v>3904</v>
      </c>
      <c r="B1848" s="56">
        <v>5</v>
      </c>
      <c r="C1848" s="56">
        <v>5.6</v>
      </c>
      <c r="D1848" s="68">
        <v>5.32</v>
      </c>
      <c r="E1848" s="68">
        <v>5.88</v>
      </c>
      <c r="F1848" s="56">
        <v>1</v>
      </c>
      <c r="G1848" s="56">
        <v>220</v>
      </c>
      <c r="H1848" s="56">
        <v>400</v>
      </c>
      <c r="I1848" s="56">
        <v>1</v>
      </c>
      <c r="J1848" s="56">
        <v>1</v>
      </c>
      <c r="K1848" s="56">
        <v>2</v>
      </c>
      <c r="L1848" s="56" t="s">
        <v>719</v>
      </c>
      <c r="M1848" s="61">
        <f t="shared" si="106"/>
        <v>0.0499999999999999</v>
      </c>
    </row>
    <row r="1849" spans="1:13">
      <c r="A1849" s="55" t="s">
        <v>3905</v>
      </c>
      <c r="B1849" s="56">
        <v>5</v>
      </c>
      <c r="C1849" s="56">
        <v>6</v>
      </c>
      <c r="D1849" s="68">
        <v>5.7</v>
      </c>
      <c r="E1849" s="68">
        <v>6.3</v>
      </c>
      <c r="F1849" s="56">
        <v>1</v>
      </c>
      <c r="G1849" s="56">
        <v>200</v>
      </c>
      <c r="H1849" s="56">
        <v>300</v>
      </c>
      <c r="I1849" s="56">
        <v>1</v>
      </c>
      <c r="J1849" s="56">
        <v>1</v>
      </c>
      <c r="K1849" s="56">
        <v>3</v>
      </c>
      <c r="L1849" s="56" t="s">
        <v>719</v>
      </c>
      <c r="M1849" s="61">
        <f t="shared" si="106"/>
        <v>0.05</v>
      </c>
    </row>
    <row r="1850" spans="1:13">
      <c r="A1850" s="55" t="s">
        <v>3906</v>
      </c>
      <c r="B1850" s="56">
        <v>5</v>
      </c>
      <c r="C1850" s="56">
        <v>6.2</v>
      </c>
      <c r="D1850" s="68">
        <v>5.89</v>
      </c>
      <c r="E1850" s="68">
        <v>6.51</v>
      </c>
      <c r="F1850" s="56">
        <v>1</v>
      </c>
      <c r="G1850" s="56">
        <v>200</v>
      </c>
      <c r="H1850" s="56">
        <v>200</v>
      </c>
      <c r="I1850" s="56">
        <v>1</v>
      </c>
      <c r="J1850" s="56">
        <v>1</v>
      </c>
      <c r="K1850" s="56">
        <v>3</v>
      </c>
      <c r="L1850" s="56" t="s">
        <v>719</v>
      </c>
      <c r="M1850" s="61">
        <f t="shared" si="106"/>
        <v>0.0500000000000001</v>
      </c>
    </row>
    <row r="1851" spans="1:13">
      <c r="A1851" s="55" t="s">
        <v>3907</v>
      </c>
      <c r="B1851" s="56">
        <v>5</v>
      </c>
      <c r="C1851" s="56">
        <v>6.8</v>
      </c>
      <c r="D1851" s="68">
        <v>6.46</v>
      </c>
      <c r="E1851" s="68">
        <v>7.14</v>
      </c>
      <c r="F1851" s="56">
        <v>1</v>
      </c>
      <c r="G1851" s="56">
        <v>175</v>
      </c>
      <c r="H1851" s="56">
        <v>200</v>
      </c>
      <c r="I1851" s="56">
        <v>1</v>
      </c>
      <c r="J1851" s="56">
        <v>10</v>
      </c>
      <c r="K1851" s="56">
        <v>5.2</v>
      </c>
      <c r="L1851" s="56" t="s">
        <v>719</v>
      </c>
      <c r="M1851" s="61">
        <f t="shared" si="106"/>
        <v>0.05</v>
      </c>
    </row>
    <row r="1852" spans="1:13">
      <c r="A1852" s="55" t="s">
        <v>3908</v>
      </c>
      <c r="B1852" s="56">
        <v>5</v>
      </c>
      <c r="C1852" s="56">
        <v>7.5</v>
      </c>
      <c r="D1852" s="68">
        <v>7.125</v>
      </c>
      <c r="E1852" s="68">
        <v>7.875</v>
      </c>
      <c r="F1852" s="56">
        <v>1.5</v>
      </c>
      <c r="G1852" s="56">
        <v>175</v>
      </c>
      <c r="H1852" s="56">
        <v>200</v>
      </c>
      <c r="I1852" s="56">
        <v>1</v>
      </c>
      <c r="J1852" s="56">
        <v>10</v>
      </c>
      <c r="K1852" s="56">
        <v>5.7</v>
      </c>
      <c r="L1852" s="56" t="s">
        <v>719</v>
      </c>
      <c r="M1852" s="61">
        <f t="shared" si="106"/>
        <v>0.05</v>
      </c>
    </row>
    <row r="1853" spans="1:13">
      <c r="A1853" s="55" t="s">
        <v>3909</v>
      </c>
      <c r="B1853" s="56">
        <v>5</v>
      </c>
      <c r="C1853" s="56">
        <v>8.2</v>
      </c>
      <c r="D1853" s="68">
        <v>7.79</v>
      </c>
      <c r="E1853" s="68">
        <v>8.61</v>
      </c>
      <c r="F1853" s="56">
        <v>1.5</v>
      </c>
      <c r="G1853" s="56">
        <v>150</v>
      </c>
      <c r="H1853" s="56">
        <v>200</v>
      </c>
      <c r="I1853" s="56">
        <v>1</v>
      </c>
      <c r="J1853" s="56">
        <v>10</v>
      </c>
      <c r="K1853" s="56">
        <v>6.2</v>
      </c>
      <c r="L1853" s="56" t="s">
        <v>719</v>
      </c>
      <c r="M1853" s="61">
        <f t="shared" si="106"/>
        <v>0.0499999999999999</v>
      </c>
    </row>
    <row r="1854" spans="1:13">
      <c r="A1854" s="55" t="s">
        <v>3910</v>
      </c>
      <c r="B1854" s="56">
        <v>5</v>
      </c>
      <c r="C1854" s="56">
        <v>8.7</v>
      </c>
      <c r="D1854" s="68">
        <v>8.265</v>
      </c>
      <c r="E1854" s="68">
        <v>9.135</v>
      </c>
      <c r="F1854" s="56">
        <v>2</v>
      </c>
      <c r="G1854" s="56">
        <v>150</v>
      </c>
      <c r="H1854" s="56">
        <v>200</v>
      </c>
      <c r="I1854" s="56">
        <v>1</v>
      </c>
      <c r="J1854" s="56">
        <v>10</v>
      </c>
      <c r="K1854" s="56">
        <v>6.6</v>
      </c>
      <c r="L1854" s="56" t="s">
        <v>719</v>
      </c>
      <c r="M1854" s="61">
        <f t="shared" si="106"/>
        <v>0.0499999999999999</v>
      </c>
    </row>
    <row r="1855" spans="1:13">
      <c r="A1855" s="55" t="s">
        <v>3911</v>
      </c>
      <c r="B1855" s="56">
        <v>5</v>
      </c>
      <c r="C1855" s="56">
        <v>9.1</v>
      </c>
      <c r="D1855" s="68">
        <v>8.645</v>
      </c>
      <c r="E1855" s="68">
        <v>9.555</v>
      </c>
      <c r="F1855" s="56">
        <v>2</v>
      </c>
      <c r="G1855" s="56">
        <v>150</v>
      </c>
      <c r="H1855" s="56">
        <v>150</v>
      </c>
      <c r="I1855" s="56">
        <v>1</v>
      </c>
      <c r="J1855" s="56">
        <v>7.5</v>
      </c>
      <c r="K1855" s="56">
        <v>6.9</v>
      </c>
      <c r="L1855" s="56" t="s">
        <v>719</v>
      </c>
      <c r="M1855" s="61">
        <f t="shared" si="106"/>
        <v>0.05</v>
      </c>
    </row>
    <row r="1856" spans="1:13">
      <c r="A1856" s="55" t="s">
        <v>3912</v>
      </c>
      <c r="B1856" s="56">
        <v>5</v>
      </c>
      <c r="C1856" s="56">
        <v>10</v>
      </c>
      <c r="D1856" s="68">
        <v>9.5</v>
      </c>
      <c r="E1856" s="68">
        <v>10.5</v>
      </c>
      <c r="F1856" s="56">
        <v>2</v>
      </c>
      <c r="G1856" s="56">
        <v>125</v>
      </c>
      <c r="H1856" s="56">
        <v>125</v>
      </c>
      <c r="I1856" s="56">
        <v>1</v>
      </c>
      <c r="J1856" s="56">
        <v>5</v>
      </c>
      <c r="K1856" s="56">
        <v>7.6</v>
      </c>
      <c r="L1856" s="56" t="s">
        <v>719</v>
      </c>
      <c r="M1856" s="61">
        <f t="shared" si="106"/>
        <v>0.05</v>
      </c>
    </row>
    <row r="1857" spans="1:13">
      <c r="A1857" s="55" t="s">
        <v>3913</v>
      </c>
      <c r="B1857" s="56">
        <v>5</v>
      </c>
      <c r="C1857" s="56">
        <v>11</v>
      </c>
      <c r="D1857" s="68">
        <v>10.45</v>
      </c>
      <c r="E1857" s="68">
        <v>11.55</v>
      </c>
      <c r="F1857" s="56">
        <v>2.5</v>
      </c>
      <c r="G1857" s="56">
        <v>125</v>
      </c>
      <c r="H1857" s="56">
        <v>125</v>
      </c>
      <c r="I1857" s="56">
        <v>1</v>
      </c>
      <c r="J1857" s="56">
        <v>5</v>
      </c>
      <c r="K1857" s="56">
        <v>8.4</v>
      </c>
      <c r="L1857" s="56" t="s">
        <v>719</v>
      </c>
      <c r="M1857" s="61">
        <f t="shared" si="106"/>
        <v>0.0500000000000001</v>
      </c>
    </row>
    <row r="1858" spans="1:13">
      <c r="A1858" s="55" t="s">
        <v>3914</v>
      </c>
      <c r="B1858" s="56">
        <v>5</v>
      </c>
      <c r="C1858" s="56">
        <v>12</v>
      </c>
      <c r="D1858" s="68">
        <v>11.4</v>
      </c>
      <c r="E1858" s="68">
        <v>12.6</v>
      </c>
      <c r="F1858" s="56">
        <v>2.5</v>
      </c>
      <c r="G1858" s="56">
        <v>100</v>
      </c>
      <c r="H1858" s="56">
        <v>125</v>
      </c>
      <c r="I1858" s="56">
        <v>1</v>
      </c>
      <c r="J1858" s="56">
        <v>2</v>
      </c>
      <c r="K1858" s="56">
        <v>9.1</v>
      </c>
      <c r="L1858" s="56" t="s">
        <v>719</v>
      </c>
      <c r="M1858" s="61">
        <f t="shared" si="106"/>
        <v>0.05</v>
      </c>
    </row>
    <row r="1859" spans="1:13">
      <c r="A1859" s="55" t="s">
        <v>3915</v>
      </c>
      <c r="B1859" s="56">
        <v>5</v>
      </c>
      <c r="C1859" s="56">
        <v>13</v>
      </c>
      <c r="D1859" s="68">
        <v>12.35</v>
      </c>
      <c r="E1859" s="68">
        <v>13.65</v>
      </c>
      <c r="F1859" s="56">
        <v>2.5</v>
      </c>
      <c r="G1859" s="56">
        <v>100</v>
      </c>
      <c r="H1859" s="56">
        <v>100</v>
      </c>
      <c r="I1859" s="56">
        <v>1</v>
      </c>
      <c r="J1859" s="56">
        <v>1</v>
      </c>
      <c r="K1859" s="56">
        <v>9.9</v>
      </c>
      <c r="L1859" s="56" t="s">
        <v>719</v>
      </c>
      <c r="M1859" s="61">
        <f t="shared" si="106"/>
        <v>0.05</v>
      </c>
    </row>
    <row r="1860" spans="1:13">
      <c r="A1860" s="55" t="s">
        <v>3916</v>
      </c>
      <c r="B1860" s="56">
        <v>5</v>
      </c>
      <c r="C1860" s="56">
        <v>14</v>
      </c>
      <c r="D1860" s="68">
        <v>13.3</v>
      </c>
      <c r="E1860" s="68">
        <v>14.7</v>
      </c>
      <c r="F1860" s="56">
        <v>2.5</v>
      </c>
      <c r="G1860" s="56">
        <v>100</v>
      </c>
      <c r="H1860" s="56">
        <v>75</v>
      </c>
      <c r="I1860" s="56">
        <v>1</v>
      </c>
      <c r="J1860" s="56">
        <v>1</v>
      </c>
      <c r="K1860" s="56">
        <v>10.6</v>
      </c>
      <c r="L1860" s="56" t="s">
        <v>719</v>
      </c>
      <c r="M1860" s="61">
        <f t="shared" si="106"/>
        <v>0.0499999999999999</v>
      </c>
    </row>
    <row r="1861" spans="1:13">
      <c r="A1861" s="55" t="s">
        <v>3917</v>
      </c>
      <c r="B1861" s="56">
        <v>5</v>
      </c>
      <c r="C1861" s="56">
        <v>15</v>
      </c>
      <c r="D1861" s="68">
        <v>14.25</v>
      </c>
      <c r="E1861" s="68">
        <v>15.75</v>
      </c>
      <c r="F1861" s="56">
        <v>2.5</v>
      </c>
      <c r="G1861" s="56">
        <v>75</v>
      </c>
      <c r="H1861" s="56">
        <v>75</v>
      </c>
      <c r="I1861" s="56">
        <v>1</v>
      </c>
      <c r="J1861" s="56">
        <v>1</v>
      </c>
      <c r="K1861" s="56">
        <v>11.5</v>
      </c>
      <c r="L1861" s="56" t="s">
        <v>719</v>
      </c>
      <c r="M1861" s="61">
        <f t="shared" ref="M1861:M1924" si="107">(C1861-D1861)/C1861</f>
        <v>0.05</v>
      </c>
    </row>
    <row r="1862" spans="1:13">
      <c r="A1862" s="55" t="s">
        <v>3918</v>
      </c>
      <c r="B1862" s="56">
        <v>5</v>
      </c>
      <c r="C1862" s="56">
        <v>16</v>
      </c>
      <c r="D1862" s="68">
        <v>15.2</v>
      </c>
      <c r="E1862" s="68">
        <v>16.8</v>
      </c>
      <c r="F1862" s="56">
        <v>2.5</v>
      </c>
      <c r="G1862" s="56">
        <v>75</v>
      </c>
      <c r="H1862" s="56">
        <v>75</v>
      </c>
      <c r="I1862" s="56">
        <v>1</v>
      </c>
      <c r="J1862" s="56">
        <v>1</v>
      </c>
      <c r="K1862" s="56">
        <v>12.2</v>
      </c>
      <c r="L1862" s="56" t="s">
        <v>719</v>
      </c>
      <c r="M1862" s="61">
        <f t="shared" si="107"/>
        <v>0.05</v>
      </c>
    </row>
    <row r="1863" spans="1:13">
      <c r="A1863" s="55" t="s">
        <v>3919</v>
      </c>
      <c r="B1863" s="56">
        <v>5</v>
      </c>
      <c r="C1863" s="56">
        <v>17</v>
      </c>
      <c r="D1863" s="68">
        <v>16.15</v>
      </c>
      <c r="E1863" s="68">
        <v>17.85</v>
      </c>
      <c r="F1863" s="56">
        <v>2.5</v>
      </c>
      <c r="G1863" s="56">
        <v>70</v>
      </c>
      <c r="H1863" s="56">
        <v>75</v>
      </c>
      <c r="I1863" s="56">
        <v>1</v>
      </c>
      <c r="J1863" s="56">
        <v>0.5</v>
      </c>
      <c r="K1863" s="56">
        <v>12.9</v>
      </c>
      <c r="L1863" s="56" t="s">
        <v>719</v>
      </c>
      <c r="M1863" s="61">
        <f t="shared" si="107"/>
        <v>0.0500000000000001</v>
      </c>
    </row>
    <row r="1864" spans="1:13">
      <c r="A1864" s="55" t="s">
        <v>3920</v>
      </c>
      <c r="B1864" s="56">
        <v>5</v>
      </c>
      <c r="C1864" s="56">
        <v>18</v>
      </c>
      <c r="D1864" s="68">
        <v>17.1</v>
      </c>
      <c r="E1864" s="68">
        <v>18.9</v>
      </c>
      <c r="F1864" s="56">
        <v>2.5</v>
      </c>
      <c r="G1864" s="56">
        <v>65</v>
      </c>
      <c r="H1864" s="56">
        <v>75</v>
      </c>
      <c r="I1864" s="56">
        <v>1</v>
      </c>
      <c r="J1864" s="56">
        <v>0.5</v>
      </c>
      <c r="K1864" s="56">
        <v>13.7</v>
      </c>
      <c r="L1864" s="56" t="s">
        <v>719</v>
      </c>
      <c r="M1864" s="61">
        <f t="shared" si="107"/>
        <v>0.0499999999999999</v>
      </c>
    </row>
    <row r="1865" spans="1:13">
      <c r="A1865" s="55" t="s">
        <v>3921</v>
      </c>
      <c r="B1865" s="56">
        <v>5</v>
      </c>
      <c r="C1865" s="56">
        <v>19</v>
      </c>
      <c r="D1865" s="68">
        <v>18.05</v>
      </c>
      <c r="E1865" s="68">
        <v>19.95</v>
      </c>
      <c r="F1865" s="56">
        <v>3</v>
      </c>
      <c r="G1865" s="56">
        <v>65</v>
      </c>
      <c r="H1865" s="56">
        <v>75</v>
      </c>
      <c r="I1865" s="56">
        <v>1</v>
      </c>
      <c r="J1865" s="56">
        <v>0.5</v>
      </c>
      <c r="K1865" s="56">
        <v>14.4</v>
      </c>
      <c r="L1865" s="56" t="s">
        <v>719</v>
      </c>
      <c r="M1865" s="61">
        <f t="shared" si="107"/>
        <v>0.05</v>
      </c>
    </row>
    <row r="1866" spans="1:13">
      <c r="A1866" s="55" t="s">
        <v>3922</v>
      </c>
      <c r="B1866" s="56">
        <v>5</v>
      </c>
      <c r="C1866" s="56">
        <v>20</v>
      </c>
      <c r="D1866" s="68">
        <v>19</v>
      </c>
      <c r="E1866" s="68">
        <v>21</v>
      </c>
      <c r="F1866" s="56">
        <v>3</v>
      </c>
      <c r="G1866" s="56">
        <v>65</v>
      </c>
      <c r="H1866" s="56">
        <v>75</v>
      </c>
      <c r="I1866" s="56">
        <v>1</v>
      </c>
      <c r="J1866" s="56">
        <v>0.5</v>
      </c>
      <c r="K1866" s="56">
        <v>15.2</v>
      </c>
      <c r="L1866" s="56" t="s">
        <v>719</v>
      </c>
      <c r="M1866" s="61">
        <f t="shared" si="107"/>
        <v>0.05</v>
      </c>
    </row>
    <row r="1867" spans="1:13">
      <c r="A1867" s="55" t="s">
        <v>3923</v>
      </c>
      <c r="B1867" s="56">
        <v>5</v>
      </c>
      <c r="C1867" s="56">
        <v>22</v>
      </c>
      <c r="D1867" s="68">
        <v>20.9</v>
      </c>
      <c r="E1867" s="68">
        <v>23.1</v>
      </c>
      <c r="F1867" s="56">
        <v>3.5</v>
      </c>
      <c r="G1867" s="56">
        <v>50</v>
      </c>
      <c r="H1867" s="56">
        <v>75</v>
      </c>
      <c r="I1867" s="56">
        <v>1</v>
      </c>
      <c r="J1867" s="56">
        <v>0.5</v>
      </c>
      <c r="K1867" s="56">
        <v>16.7</v>
      </c>
      <c r="L1867" s="56" t="s">
        <v>719</v>
      </c>
      <c r="M1867" s="61">
        <f t="shared" si="107"/>
        <v>0.0500000000000001</v>
      </c>
    </row>
    <row r="1868" spans="1:13">
      <c r="A1868" s="55" t="s">
        <v>3924</v>
      </c>
      <c r="B1868" s="56">
        <v>5</v>
      </c>
      <c r="C1868" s="56">
        <v>24</v>
      </c>
      <c r="D1868" s="68">
        <v>22.8</v>
      </c>
      <c r="E1868" s="68">
        <v>25.2</v>
      </c>
      <c r="F1868" s="56">
        <v>3.5</v>
      </c>
      <c r="G1868" s="56">
        <v>50</v>
      </c>
      <c r="H1868" s="56">
        <v>100</v>
      </c>
      <c r="I1868" s="56">
        <v>1</v>
      </c>
      <c r="J1868" s="56">
        <v>0.5</v>
      </c>
      <c r="K1868" s="56">
        <v>18.2</v>
      </c>
      <c r="L1868" s="56" t="s">
        <v>719</v>
      </c>
      <c r="M1868" s="61">
        <f t="shared" si="107"/>
        <v>0.05</v>
      </c>
    </row>
    <row r="1869" spans="1:13">
      <c r="A1869" s="55" t="s">
        <v>3925</v>
      </c>
      <c r="B1869" s="56">
        <v>5</v>
      </c>
      <c r="C1869" s="56">
        <v>25</v>
      </c>
      <c r="D1869" s="68">
        <v>23.75</v>
      </c>
      <c r="E1869" s="68">
        <v>26.25</v>
      </c>
      <c r="F1869" s="56">
        <v>4</v>
      </c>
      <c r="G1869" s="56">
        <v>50</v>
      </c>
      <c r="H1869" s="56">
        <v>110</v>
      </c>
      <c r="I1869" s="56">
        <v>1</v>
      </c>
      <c r="J1869" s="56">
        <v>0.5</v>
      </c>
      <c r="K1869" s="56">
        <v>19</v>
      </c>
      <c r="L1869" s="56" t="s">
        <v>719</v>
      </c>
      <c r="M1869" s="61">
        <f t="shared" si="107"/>
        <v>0.05</v>
      </c>
    </row>
    <row r="1870" spans="1:13">
      <c r="A1870" s="55" t="s">
        <v>3926</v>
      </c>
      <c r="B1870" s="56">
        <v>5</v>
      </c>
      <c r="C1870" s="56">
        <v>27</v>
      </c>
      <c r="D1870" s="68">
        <v>25.65</v>
      </c>
      <c r="E1870" s="68">
        <v>28.35</v>
      </c>
      <c r="F1870" s="56">
        <v>5</v>
      </c>
      <c r="G1870" s="56">
        <v>50</v>
      </c>
      <c r="H1870" s="56">
        <v>120</v>
      </c>
      <c r="I1870" s="56">
        <v>1</v>
      </c>
      <c r="J1870" s="56">
        <v>0.5</v>
      </c>
      <c r="K1870" s="56">
        <v>20.6</v>
      </c>
      <c r="L1870" s="56" t="s">
        <v>719</v>
      </c>
      <c r="M1870" s="61">
        <f t="shared" si="107"/>
        <v>0.0500000000000001</v>
      </c>
    </row>
    <row r="1871" spans="1:13">
      <c r="A1871" s="55" t="s">
        <v>3927</v>
      </c>
      <c r="B1871" s="56">
        <v>5</v>
      </c>
      <c r="C1871" s="56">
        <v>28</v>
      </c>
      <c r="D1871" s="68">
        <v>26.6</v>
      </c>
      <c r="E1871" s="68">
        <v>29.4</v>
      </c>
      <c r="F1871" s="56">
        <v>6</v>
      </c>
      <c r="G1871" s="56">
        <v>50</v>
      </c>
      <c r="H1871" s="56">
        <v>130</v>
      </c>
      <c r="I1871" s="56">
        <v>1</v>
      </c>
      <c r="J1871" s="56">
        <v>0.5</v>
      </c>
      <c r="K1871" s="56">
        <v>21.2</v>
      </c>
      <c r="L1871" s="56" t="s">
        <v>719</v>
      </c>
      <c r="M1871" s="61">
        <f t="shared" si="107"/>
        <v>0.0499999999999999</v>
      </c>
    </row>
    <row r="1872" spans="1:13">
      <c r="A1872" s="55" t="s">
        <v>3928</v>
      </c>
      <c r="B1872" s="56">
        <v>5</v>
      </c>
      <c r="C1872" s="56">
        <v>30</v>
      </c>
      <c r="D1872" s="68">
        <v>28.5</v>
      </c>
      <c r="E1872" s="68">
        <v>31.5</v>
      </c>
      <c r="F1872" s="56">
        <v>8</v>
      </c>
      <c r="G1872" s="56">
        <v>40</v>
      </c>
      <c r="H1872" s="56">
        <v>140</v>
      </c>
      <c r="I1872" s="56">
        <v>1</v>
      </c>
      <c r="J1872" s="56">
        <v>0.5</v>
      </c>
      <c r="K1872" s="56">
        <v>22.8</v>
      </c>
      <c r="L1872" s="56" t="s">
        <v>719</v>
      </c>
      <c r="M1872" s="61">
        <f t="shared" si="107"/>
        <v>0.05</v>
      </c>
    </row>
    <row r="1873" spans="1:13">
      <c r="A1873" s="55" t="s">
        <v>3929</v>
      </c>
      <c r="B1873" s="56">
        <v>5</v>
      </c>
      <c r="C1873" s="56">
        <v>33</v>
      </c>
      <c r="D1873" s="68">
        <v>31.35</v>
      </c>
      <c r="E1873" s="68">
        <v>34.65</v>
      </c>
      <c r="F1873" s="56">
        <v>10</v>
      </c>
      <c r="G1873" s="56">
        <v>40</v>
      </c>
      <c r="H1873" s="56">
        <v>150</v>
      </c>
      <c r="I1873" s="56">
        <v>1</v>
      </c>
      <c r="J1873" s="56">
        <v>0.5</v>
      </c>
      <c r="K1873" s="56">
        <v>25.1</v>
      </c>
      <c r="L1873" s="56" t="s">
        <v>719</v>
      </c>
      <c r="M1873" s="61">
        <f t="shared" si="107"/>
        <v>0.05</v>
      </c>
    </row>
    <row r="1874" spans="1:13">
      <c r="A1874" s="55" t="s">
        <v>3930</v>
      </c>
      <c r="B1874" s="56">
        <v>5</v>
      </c>
      <c r="C1874" s="56">
        <v>36</v>
      </c>
      <c r="D1874" s="68">
        <v>34.2</v>
      </c>
      <c r="E1874" s="68">
        <v>37.8</v>
      </c>
      <c r="F1874" s="56">
        <v>11</v>
      </c>
      <c r="G1874" s="56">
        <v>30</v>
      </c>
      <c r="H1874" s="56">
        <v>160</v>
      </c>
      <c r="I1874" s="56">
        <v>1</v>
      </c>
      <c r="J1874" s="56">
        <v>0.5</v>
      </c>
      <c r="K1874" s="56">
        <v>27.4</v>
      </c>
      <c r="L1874" s="56" t="s">
        <v>719</v>
      </c>
      <c r="M1874" s="61">
        <f t="shared" si="107"/>
        <v>0.0499999999999999</v>
      </c>
    </row>
    <row r="1875" spans="1:13">
      <c r="A1875" s="55" t="s">
        <v>3931</v>
      </c>
      <c r="B1875" s="56">
        <v>5</v>
      </c>
      <c r="C1875" s="56">
        <v>39</v>
      </c>
      <c r="D1875" s="68">
        <v>37.05</v>
      </c>
      <c r="E1875" s="68">
        <v>40.95</v>
      </c>
      <c r="F1875" s="56">
        <v>14</v>
      </c>
      <c r="G1875" s="56">
        <v>30</v>
      </c>
      <c r="H1875" s="56">
        <v>170</v>
      </c>
      <c r="I1875" s="56">
        <v>1</v>
      </c>
      <c r="J1875" s="56">
        <v>0.5</v>
      </c>
      <c r="K1875" s="56">
        <v>29.7</v>
      </c>
      <c r="L1875" s="56" t="s">
        <v>719</v>
      </c>
      <c r="M1875" s="61">
        <f t="shared" si="107"/>
        <v>0.0500000000000001</v>
      </c>
    </row>
    <row r="1876" spans="1:13">
      <c r="A1876" s="55" t="s">
        <v>3932</v>
      </c>
      <c r="B1876" s="56">
        <v>5</v>
      </c>
      <c r="C1876" s="56">
        <v>43</v>
      </c>
      <c r="D1876" s="68">
        <v>40.85</v>
      </c>
      <c r="E1876" s="68">
        <v>45.15</v>
      </c>
      <c r="F1876" s="56">
        <v>20</v>
      </c>
      <c r="G1876" s="56">
        <v>30</v>
      </c>
      <c r="H1876" s="56">
        <v>190</v>
      </c>
      <c r="I1876" s="56">
        <v>1</v>
      </c>
      <c r="J1876" s="56">
        <v>0.5</v>
      </c>
      <c r="K1876" s="56">
        <v>32.7</v>
      </c>
      <c r="L1876" s="56" t="s">
        <v>719</v>
      </c>
      <c r="M1876" s="61">
        <f t="shared" si="107"/>
        <v>0.05</v>
      </c>
    </row>
    <row r="1877" spans="1:13">
      <c r="A1877" s="55" t="s">
        <v>3933</v>
      </c>
      <c r="B1877" s="56">
        <v>5</v>
      </c>
      <c r="C1877" s="56">
        <v>47</v>
      </c>
      <c r="D1877" s="68">
        <v>44.65</v>
      </c>
      <c r="E1877" s="68">
        <v>49.35</v>
      </c>
      <c r="F1877" s="56">
        <v>25</v>
      </c>
      <c r="G1877" s="56">
        <v>25</v>
      </c>
      <c r="H1877" s="56">
        <v>210</v>
      </c>
      <c r="I1877" s="56">
        <v>1</v>
      </c>
      <c r="J1877" s="56">
        <v>0.5</v>
      </c>
      <c r="K1877" s="56">
        <v>35.8</v>
      </c>
      <c r="L1877" s="56" t="s">
        <v>719</v>
      </c>
      <c r="M1877" s="61">
        <f t="shared" si="107"/>
        <v>0.05</v>
      </c>
    </row>
    <row r="1878" spans="1:13">
      <c r="A1878" s="55" t="s">
        <v>3934</v>
      </c>
      <c r="B1878" s="56">
        <v>5</v>
      </c>
      <c r="C1878" s="56">
        <v>51</v>
      </c>
      <c r="D1878" s="68">
        <v>48.45</v>
      </c>
      <c r="E1878" s="68">
        <v>53.55</v>
      </c>
      <c r="F1878" s="56">
        <v>27</v>
      </c>
      <c r="G1878" s="56">
        <v>25</v>
      </c>
      <c r="H1878" s="56">
        <v>230</v>
      </c>
      <c r="I1878" s="56">
        <v>1</v>
      </c>
      <c r="J1878" s="56">
        <v>0.5</v>
      </c>
      <c r="K1878" s="56">
        <v>38.8</v>
      </c>
      <c r="L1878" s="56" t="s">
        <v>719</v>
      </c>
      <c r="M1878" s="61">
        <f t="shared" si="107"/>
        <v>0.0499999999999999</v>
      </c>
    </row>
    <row r="1879" spans="1:13">
      <c r="A1879" s="55" t="s">
        <v>3935</v>
      </c>
      <c r="B1879" s="56">
        <v>5</v>
      </c>
      <c r="C1879" s="56">
        <v>56</v>
      </c>
      <c r="D1879" s="68">
        <v>53.2</v>
      </c>
      <c r="E1879" s="68">
        <v>58.8</v>
      </c>
      <c r="F1879" s="56">
        <v>35</v>
      </c>
      <c r="G1879" s="56">
        <v>20</v>
      </c>
      <c r="H1879" s="56">
        <v>280</v>
      </c>
      <c r="I1879" s="56">
        <v>1</v>
      </c>
      <c r="J1879" s="56">
        <v>0.5</v>
      </c>
      <c r="K1879" s="56">
        <v>42.6</v>
      </c>
      <c r="L1879" s="56" t="s">
        <v>719</v>
      </c>
      <c r="M1879" s="61">
        <f t="shared" si="107"/>
        <v>0.0499999999999999</v>
      </c>
    </row>
    <row r="1880" spans="1:13">
      <c r="A1880" s="55" t="s">
        <v>3936</v>
      </c>
      <c r="B1880" s="56">
        <v>5</v>
      </c>
      <c r="C1880" s="56">
        <v>60</v>
      </c>
      <c r="D1880" s="68">
        <v>57</v>
      </c>
      <c r="E1880" s="68">
        <v>63</v>
      </c>
      <c r="F1880" s="56">
        <v>40</v>
      </c>
      <c r="G1880" s="56">
        <v>20</v>
      </c>
      <c r="H1880" s="56">
        <v>350</v>
      </c>
      <c r="I1880" s="56">
        <v>1</v>
      </c>
      <c r="J1880" s="56">
        <v>0.5</v>
      </c>
      <c r="K1880" s="56">
        <v>42.5</v>
      </c>
      <c r="L1880" s="56" t="s">
        <v>719</v>
      </c>
      <c r="M1880" s="61">
        <f t="shared" si="107"/>
        <v>0.05</v>
      </c>
    </row>
    <row r="1881" spans="1:13">
      <c r="A1881" s="55" t="s">
        <v>3937</v>
      </c>
      <c r="B1881" s="56">
        <v>5</v>
      </c>
      <c r="C1881" s="56">
        <v>62</v>
      </c>
      <c r="D1881" s="68">
        <v>58.9</v>
      </c>
      <c r="E1881" s="68">
        <v>65.1</v>
      </c>
      <c r="F1881" s="56">
        <v>42</v>
      </c>
      <c r="G1881" s="56">
        <v>20</v>
      </c>
      <c r="H1881" s="56">
        <v>400</v>
      </c>
      <c r="I1881" s="56">
        <v>1</v>
      </c>
      <c r="J1881" s="56">
        <v>0.5</v>
      </c>
      <c r="K1881" s="56">
        <v>47.1</v>
      </c>
      <c r="L1881" s="56" t="s">
        <v>719</v>
      </c>
      <c r="M1881" s="61">
        <f t="shared" si="107"/>
        <v>0.05</v>
      </c>
    </row>
    <row r="1882" spans="1:13">
      <c r="A1882" s="55" t="s">
        <v>3938</v>
      </c>
      <c r="B1882" s="56">
        <v>5</v>
      </c>
      <c r="C1882" s="56">
        <v>68</v>
      </c>
      <c r="D1882" s="68">
        <v>64.6</v>
      </c>
      <c r="E1882" s="68">
        <v>71.4</v>
      </c>
      <c r="F1882" s="56">
        <v>44</v>
      </c>
      <c r="G1882" s="56">
        <v>20</v>
      </c>
      <c r="H1882" s="56">
        <v>500</v>
      </c>
      <c r="I1882" s="56">
        <v>1</v>
      </c>
      <c r="J1882" s="56">
        <v>0.5</v>
      </c>
      <c r="K1882" s="56">
        <v>51.7</v>
      </c>
      <c r="L1882" s="56" t="s">
        <v>719</v>
      </c>
      <c r="M1882" s="61">
        <f t="shared" si="107"/>
        <v>0.0500000000000001</v>
      </c>
    </row>
    <row r="1883" spans="1:13">
      <c r="A1883" s="55" t="s">
        <v>3939</v>
      </c>
      <c r="B1883" s="56">
        <v>5</v>
      </c>
      <c r="C1883" s="56">
        <v>75</v>
      </c>
      <c r="D1883" s="68">
        <v>71.25</v>
      </c>
      <c r="E1883" s="68">
        <v>78.75</v>
      </c>
      <c r="F1883" s="56">
        <v>45</v>
      </c>
      <c r="G1883" s="56">
        <v>20</v>
      </c>
      <c r="H1883" s="56">
        <v>620</v>
      </c>
      <c r="I1883" s="56">
        <v>1</v>
      </c>
      <c r="J1883" s="56">
        <v>0.5</v>
      </c>
      <c r="K1883" s="56">
        <v>56</v>
      </c>
      <c r="L1883" s="56" t="s">
        <v>719</v>
      </c>
      <c r="M1883" s="61">
        <f t="shared" si="107"/>
        <v>0.05</v>
      </c>
    </row>
    <row r="1884" spans="1:13">
      <c r="A1884" s="55" t="s">
        <v>3940</v>
      </c>
      <c r="B1884" s="56">
        <v>5</v>
      </c>
      <c r="C1884" s="56">
        <v>82</v>
      </c>
      <c r="D1884" s="68">
        <v>77.9</v>
      </c>
      <c r="E1884" s="68">
        <v>86.1</v>
      </c>
      <c r="F1884" s="56">
        <v>65</v>
      </c>
      <c r="G1884" s="56">
        <v>15</v>
      </c>
      <c r="H1884" s="56">
        <v>720</v>
      </c>
      <c r="I1884" s="56">
        <v>1</v>
      </c>
      <c r="J1884" s="56">
        <v>0.5</v>
      </c>
      <c r="K1884" s="56">
        <v>62.2</v>
      </c>
      <c r="L1884" s="56" t="s">
        <v>719</v>
      </c>
      <c r="M1884" s="61">
        <f t="shared" si="107"/>
        <v>0.0499999999999999</v>
      </c>
    </row>
    <row r="1885" spans="1:13">
      <c r="A1885" s="55" t="s">
        <v>3941</v>
      </c>
      <c r="B1885" s="56">
        <v>5</v>
      </c>
      <c r="C1885" s="56">
        <v>87</v>
      </c>
      <c r="D1885" s="68">
        <v>82.65</v>
      </c>
      <c r="E1885" s="68">
        <v>91.35</v>
      </c>
      <c r="F1885" s="56">
        <v>75</v>
      </c>
      <c r="G1885" s="56">
        <v>15</v>
      </c>
      <c r="H1885" s="56">
        <v>760</v>
      </c>
      <c r="I1885" s="56">
        <v>1</v>
      </c>
      <c r="J1885" s="56">
        <v>0.5</v>
      </c>
      <c r="K1885" s="56">
        <v>66</v>
      </c>
      <c r="L1885" s="56" t="s">
        <v>719</v>
      </c>
      <c r="M1885" s="61">
        <f t="shared" si="107"/>
        <v>0.0499999999999999</v>
      </c>
    </row>
    <row r="1886" spans="1:13">
      <c r="A1886" s="55" t="s">
        <v>3942</v>
      </c>
      <c r="B1886" s="56">
        <v>5</v>
      </c>
      <c r="C1886" s="56">
        <v>91</v>
      </c>
      <c r="D1886" s="68">
        <v>86.45</v>
      </c>
      <c r="E1886" s="68">
        <v>95.55</v>
      </c>
      <c r="F1886" s="56">
        <v>75</v>
      </c>
      <c r="G1886" s="56">
        <v>15</v>
      </c>
      <c r="H1886" s="56">
        <v>760</v>
      </c>
      <c r="I1886" s="56">
        <v>1</v>
      </c>
      <c r="J1886" s="56">
        <v>0.5</v>
      </c>
      <c r="K1886" s="56">
        <v>69.2</v>
      </c>
      <c r="L1886" s="56" t="s">
        <v>719</v>
      </c>
      <c r="M1886" s="61">
        <f t="shared" si="107"/>
        <v>0.05</v>
      </c>
    </row>
    <row r="1887" spans="1:13">
      <c r="A1887" s="55" t="s">
        <v>3943</v>
      </c>
      <c r="B1887" s="56">
        <v>5</v>
      </c>
      <c r="C1887" s="56">
        <v>100</v>
      </c>
      <c r="D1887" s="68">
        <v>95</v>
      </c>
      <c r="E1887" s="68">
        <v>105</v>
      </c>
      <c r="F1887" s="56">
        <v>90</v>
      </c>
      <c r="G1887" s="56">
        <v>12</v>
      </c>
      <c r="H1887" s="56">
        <v>800</v>
      </c>
      <c r="I1887" s="56">
        <v>1</v>
      </c>
      <c r="J1887" s="56">
        <v>0.5</v>
      </c>
      <c r="K1887" s="56">
        <v>76</v>
      </c>
      <c r="L1887" s="56" t="s">
        <v>719</v>
      </c>
      <c r="M1887" s="61">
        <f t="shared" si="107"/>
        <v>0.05</v>
      </c>
    </row>
    <row r="1888" spans="1:13">
      <c r="A1888" s="55" t="s">
        <v>3944</v>
      </c>
      <c r="B1888" s="56">
        <v>5</v>
      </c>
      <c r="C1888" s="56">
        <v>110</v>
      </c>
      <c r="D1888" s="68">
        <v>104.5</v>
      </c>
      <c r="E1888" s="68">
        <v>115.5</v>
      </c>
      <c r="F1888" s="56">
        <v>125</v>
      </c>
      <c r="G1888" s="56">
        <v>12</v>
      </c>
      <c r="H1888" s="56">
        <v>1000</v>
      </c>
      <c r="I1888" s="56">
        <v>1</v>
      </c>
      <c r="J1888" s="56">
        <v>0.5</v>
      </c>
      <c r="K1888" s="56">
        <v>83.6</v>
      </c>
      <c r="L1888" s="56" t="s">
        <v>719</v>
      </c>
      <c r="M1888" s="61">
        <f t="shared" si="107"/>
        <v>0.05</v>
      </c>
    </row>
    <row r="1889" spans="1:13">
      <c r="A1889" s="55" t="s">
        <v>3945</v>
      </c>
      <c r="B1889" s="56">
        <v>5</v>
      </c>
      <c r="C1889" s="56">
        <v>120</v>
      </c>
      <c r="D1889" s="68">
        <v>114</v>
      </c>
      <c r="E1889" s="68">
        <v>126</v>
      </c>
      <c r="F1889" s="56">
        <v>170</v>
      </c>
      <c r="G1889" s="56">
        <v>10</v>
      </c>
      <c r="H1889" s="56">
        <v>1150</v>
      </c>
      <c r="I1889" s="56">
        <v>1</v>
      </c>
      <c r="J1889" s="56">
        <v>0.5</v>
      </c>
      <c r="K1889" s="56">
        <v>91.2</v>
      </c>
      <c r="L1889" s="56" t="s">
        <v>719</v>
      </c>
      <c r="M1889" s="61">
        <f t="shared" si="107"/>
        <v>0.05</v>
      </c>
    </row>
    <row r="1890" spans="1:13">
      <c r="A1890" s="55" t="s">
        <v>3946</v>
      </c>
      <c r="B1890" s="56">
        <v>5</v>
      </c>
      <c r="C1890" s="56">
        <v>130</v>
      </c>
      <c r="D1890" s="68">
        <v>123.5</v>
      </c>
      <c r="E1890" s="68">
        <v>136.5</v>
      </c>
      <c r="F1890" s="56">
        <v>190</v>
      </c>
      <c r="G1890" s="56">
        <v>10</v>
      </c>
      <c r="H1890" s="56">
        <v>1250</v>
      </c>
      <c r="I1890" s="56">
        <v>1</v>
      </c>
      <c r="J1890" s="56">
        <v>0.5</v>
      </c>
      <c r="K1890" s="56">
        <v>98.8</v>
      </c>
      <c r="L1890" s="56" t="s">
        <v>719</v>
      </c>
      <c r="M1890" s="61">
        <f t="shared" si="107"/>
        <v>0.05</v>
      </c>
    </row>
    <row r="1891" spans="1:13">
      <c r="A1891" s="55" t="s">
        <v>3947</v>
      </c>
      <c r="B1891" s="56">
        <v>5</v>
      </c>
      <c r="C1891" s="56">
        <v>140</v>
      </c>
      <c r="D1891" s="68">
        <v>133</v>
      </c>
      <c r="E1891" s="68">
        <v>147</v>
      </c>
      <c r="F1891" s="56">
        <v>230</v>
      </c>
      <c r="G1891" s="56">
        <v>8</v>
      </c>
      <c r="H1891" s="56">
        <v>1500</v>
      </c>
      <c r="I1891" s="56">
        <v>1</v>
      </c>
      <c r="J1891" s="56">
        <v>0.5</v>
      </c>
      <c r="K1891" s="56">
        <v>106</v>
      </c>
      <c r="L1891" s="56" t="s">
        <v>719</v>
      </c>
      <c r="M1891" s="61">
        <f t="shared" si="107"/>
        <v>0.05</v>
      </c>
    </row>
    <row r="1892" spans="1:13">
      <c r="A1892" s="55" t="s">
        <v>3948</v>
      </c>
      <c r="B1892" s="56">
        <v>5</v>
      </c>
      <c r="C1892" s="56">
        <v>150</v>
      </c>
      <c r="D1892" s="68">
        <v>142.5</v>
      </c>
      <c r="E1892" s="68">
        <v>157.5</v>
      </c>
      <c r="F1892" s="56">
        <v>330</v>
      </c>
      <c r="G1892" s="56">
        <v>8</v>
      </c>
      <c r="H1892" s="56">
        <v>1500</v>
      </c>
      <c r="I1892" s="56">
        <v>1</v>
      </c>
      <c r="J1892" s="56">
        <v>0.5</v>
      </c>
      <c r="K1892" s="56">
        <v>114</v>
      </c>
      <c r="L1892" s="56" t="s">
        <v>719</v>
      </c>
      <c r="M1892" s="61">
        <f t="shared" si="107"/>
        <v>0.05</v>
      </c>
    </row>
    <row r="1893" spans="1:13">
      <c r="A1893" s="55" t="s">
        <v>3949</v>
      </c>
      <c r="B1893" s="56">
        <v>5</v>
      </c>
      <c r="C1893" s="56">
        <v>160</v>
      </c>
      <c r="D1893" s="68">
        <v>152</v>
      </c>
      <c r="E1893" s="68">
        <v>168</v>
      </c>
      <c r="F1893" s="56">
        <v>350</v>
      </c>
      <c r="G1893" s="56">
        <v>8</v>
      </c>
      <c r="H1893" s="56">
        <v>1650</v>
      </c>
      <c r="I1893" s="56">
        <v>1</v>
      </c>
      <c r="J1893" s="56">
        <v>0.5</v>
      </c>
      <c r="K1893" s="56">
        <v>122</v>
      </c>
      <c r="L1893" s="56" t="s">
        <v>719</v>
      </c>
      <c r="M1893" s="61">
        <f t="shared" si="107"/>
        <v>0.05</v>
      </c>
    </row>
    <row r="1894" spans="1:13">
      <c r="A1894" s="55" t="s">
        <v>3950</v>
      </c>
      <c r="B1894" s="56">
        <v>5</v>
      </c>
      <c r="C1894" s="56">
        <v>170</v>
      </c>
      <c r="D1894" s="68">
        <v>161.5</v>
      </c>
      <c r="E1894" s="68">
        <v>178.5</v>
      </c>
      <c r="F1894" s="56">
        <v>380</v>
      </c>
      <c r="G1894" s="56">
        <v>8</v>
      </c>
      <c r="H1894" s="56">
        <v>1750</v>
      </c>
      <c r="I1894" s="56">
        <v>1</v>
      </c>
      <c r="J1894" s="56">
        <v>0.5</v>
      </c>
      <c r="K1894" s="56">
        <v>129</v>
      </c>
      <c r="L1894" s="56" t="s">
        <v>719</v>
      </c>
      <c r="M1894" s="61">
        <f t="shared" si="107"/>
        <v>0.05</v>
      </c>
    </row>
    <row r="1895" spans="1:13">
      <c r="A1895" s="55" t="s">
        <v>3951</v>
      </c>
      <c r="B1895" s="56">
        <v>5</v>
      </c>
      <c r="C1895" s="56">
        <v>180</v>
      </c>
      <c r="D1895" s="68">
        <v>171</v>
      </c>
      <c r="E1895" s="68">
        <v>189</v>
      </c>
      <c r="F1895" s="56">
        <v>430</v>
      </c>
      <c r="G1895" s="56">
        <v>5</v>
      </c>
      <c r="H1895" s="56">
        <v>1750</v>
      </c>
      <c r="I1895" s="56">
        <v>1</v>
      </c>
      <c r="J1895" s="56">
        <v>0.5</v>
      </c>
      <c r="K1895" s="56">
        <v>137</v>
      </c>
      <c r="L1895" s="56" t="s">
        <v>719</v>
      </c>
      <c r="M1895" s="61">
        <f t="shared" si="107"/>
        <v>0.05</v>
      </c>
    </row>
    <row r="1896" spans="1:13">
      <c r="A1896" s="55" t="s">
        <v>3952</v>
      </c>
      <c r="B1896" s="56">
        <v>5</v>
      </c>
      <c r="C1896" s="56">
        <v>190</v>
      </c>
      <c r="D1896" s="68">
        <v>180.5</v>
      </c>
      <c r="E1896" s="68">
        <v>199.5</v>
      </c>
      <c r="F1896" s="56">
        <v>450</v>
      </c>
      <c r="G1896" s="56">
        <v>5</v>
      </c>
      <c r="H1896" s="56">
        <v>1850</v>
      </c>
      <c r="I1896" s="56">
        <v>1</v>
      </c>
      <c r="J1896" s="56">
        <v>0.5</v>
      </c>
      <c r="K1896" s="56">
        <v>144</v>
      </c>
      <c r="L1896" s="56" t="s">
        <v>719</v>
      </c>
      <c r="M1896" s="61">
        <f t="shared" si="107"/>
        <v>0.05</v>
      </c>
    </row>
    <row r="1897" spans="1:13">
      <c r="A1897" s="55" t="s">
        <v>3953</v>
      </c>
      <c r="B1897" s="56">
        <v>5</v>
      </c>
      <c r="C1897" s="56">
        <v>200</v>
      </c>
      <c r="D1897" s="68">
        <v>190</v>
      </c>
      <c r="E1897" s="68">
        <v>210</v>
      </c>
      <c r="F1897" s="56">
        <v>480</v>
      </c>
      <c r="G1897" s="56">
        <v>5</v>
      </c>
      <c r="H1897" s="56">
        <v>1850</v>
      </c>
      <c r="I1897" s="56">
        <v>1</v>
      </c>
      <c r="J1897" s="56">
        <v>0.5</v>
      </c>
      <c r="K1897" s="56">
        <v>152</v>
      </c>
      <c r="L1897" s="56" t="s">
        <v>719</v>
      </c>
      <c r="M1897" s="61">
        <f t="shared" si="107"/>
        <v>0.05</v>
      </c>
    </row>
    <row r="1898" spans="1:13">
      <c r="A1898" s="55" t="s">
        <v>3954</v>
      </c>
      <c r="B1898" s="56">
        <v>5</v>
      </c>
      <c r="C1898" s="56">
        <v>3.3</v>
      </c>
      <c r="D1898" s="68">
        <f t="shared" ref="D1898:D1961" si="108">C1898*0.95</f>
        <v>3.135</v>
      </c>
      <c r="E1898" s="68">
        <f t="shared" ref="E1898:E1918" si="109">C1898*1.05</f>
        <v>3.465</v>
      </c>
      <c r="F1898" s="56">
        <v>3</v>
      </c>
      <c r="G1898" s="56">
        <v>380</v>
      </c>
      <c r="H1898" s="56">
        <v>400</v>
      </c>
      <c r="I1898" s="56">
        <v>1</v>
      </c>
      <c r="J1898" s="56">
        <v>300</v>
      </c>
      <c r="K1898" s="56">
        <v>1</v>
      </c>
      <c r="L1898" s="56" t="s">
        <v>1026</v>
      </c>
      <c r="M1898" s="61">
        <f t="shared" si="107"/>
        <v>0.05</v>
      </c>
    </row>
    <row r="1899" spans="1:13">
      <c r="A1899" s="55" t="s">
        <v>3955</v>
      </c>
      <c r="B1899" s="56">
        <v>5</v>
      </c>
      <c r="C1899" s="56">
        <v>3.6</v>
      </c>
      <c r="D1899" s="68">
        <f t="shared" si="108"/>
        <v>3.42</v>
      </c>
      <c r="E1899" s="68">
        <f t="shared" si="109"/>
        <v>3.78</v>
      </c>
      <c r="F1899" s="56">
        <v>2.5</v>
      </c>
      <c r="G1899" s="56">
        <v>350</v>
      </c>
      <c r="H1899" s="56">
        <v>500</v>
      </c>
      <c r="I1899" s="56">
        <v>1</v>
      </c>
      <c r="J1899" s="56">
        <v>150</v>
      </c>
      <c r="K1899" s="56">
        <v>1</v>
      </c>
      <c r="L1899" s="56" t="s">
        <v>1026</v>
      </c>
      <c r="M1899" s="61">
        <f t="shared" si="107"/>
        <v>0.05</v>
      </c>
    </row>
    <row r="1900" spans="1:13">
      <c r="A1900" s="55" t="s">
        <v>3956</v>
      </c>
      <c r="B1900" s="56">
        <v>5</v>
      </c>
      <c r="C1900" s="56">
        <v>3.9</v>
      </c>
      <c r="D1900" s="68">
        <f t="shared" si="108"/>
        <v>3.705</v>
      </c>
      <c r="E1900" s="68">
        <f t="shared" si="109"/>
        <v>4.095</v>
      </c>
      <c r="F1900" s="56">
        <v>2</v>
      </c>
      <c r="G1900" s="56">
        <v>320</v>
      </c>
      <c r="H1900" s="56">
        <v>500</v>
      </c>
      <c r="I1900" s="56">
        <v>1</v>
      </c>
      <c r="J1900" s="56">
        <v>50</v>
      </c>
      <c r="K1900" s="56">
        <v>1</v>
      </c>
      <c r="L1900" s="56" t="s">
        <v>1026</v>
      </c>
      <c r="M1900" s="61">
        <f t="shared" si="107"/>
        <v>0.0500000000000001</v>
      </c>
    </row>
    <row r="1901" spans="1:13">
      <c r="A1901" s="55" t="s">
        <v>3957</v>
      </c>
      <c r="B1901" s="56">
        <v>5</v>
      </c>
      <c r="C1901" s="56">
        <v>4.3</v>
      </c>
      <c r="D1901" s="68">
        <f t="shared" si="108"/>
        <v>4.085</v>
      </c>
      <c r="E1901" s="68">
        <f t="shared" si="109"/>
        <v>4.515</v>
      </c>
      <c r="F1901" s="56">
        <v>2</v>
      </c>
      <c r="G1901" s="56">
        <v>290</v>
      </c>
      <c r="H1901" s="56">
        <v>500</v>
      </c>
      <c r="I1901" s="56">
        <v>1</v>
      </c>
      <c r="J1901" s="56">
        <v>10</v>
      </c>
      <c r="K1901" s="56">
        <v>1</v>
      </c>
      <c r="L1901" s="56" t="s">
        <v>1026</v>
      </c>
      <c r="M1901" s="61">
        <f t="shared" si="107"/>
        <v>0.05</v>
      </c>
    </row>
    <row r="1902" spans="1:13">
      <c r="A1902" s="55" t="s">
        <v>3958</v>
      </c>
      <c r="B1902" s="56">
        <v>5</v>
      </c>
      <c r="C1902" s="56">
        <v>4.7</v>
      </c>
      <c r="D1902" s="68">
        <f t="shared" si="108"/>
        <v>4.465</v>
      </c>
      <c r="E1902" s="68">
        <f t="shared" si="109"/>
        <v>4.935</v>
      </c>
      <c r="F1902" s="56">
        <v>2</v>
      </c>
      <c r="G1902" s="56">
        <v>260</v>
      </c>
      <c r="H1902" s="56">
        <v>450</v>
      </c>
      <c r="I1902" s="56">
        <v>1</v>
      </c>
      <c r="J1902" s="56">
        <v>5</v>
      </c>
      <c r="K1902" s="56">
        <v>1</v>
      </c>
      <c r="L1902" s="56" t="s">
        <v>1026</v>
      </c>
      <c r="M1902" s="61">
        <f t="shared" si="107"/>
        <v>0.0500000000000001</v>
      </c>
    </row>
    <row r="1903" spans="1:13">
      <c r="A1903" s="55" t="s">
        <v>3959</v>
      </c>
      <c r="B1903" s="56">
        <v>5</v>
      </c>
      <c r="C1903" s="56">
        <v>5.1</v>
      </c>
      <c r="D1903" s="68">
        <f t="shared" si="108"/>
        <v>4.845</v>
      </c>
      <c r="E1903" s="68">
        <f t="shared" si="109"/>
        <v>5.355</v>
      </c>
      <c r="F1903" s="56">
        <v>1.5</v>
      </c>
      <c r="G1903" s="56">
        <v>240</v>
      </c>
      <c r="H1903" s="56">
        <v>400</v>
      </c>
      <c r="I1903" s="56">
        <v>1</v>
      </c>
      <c r="J1903" s="56">
        <v>1</v>
      </c>
      <c r="K1903" s="56">
        <v>1</v>
      </c>
      <c r="L1903" s="56" t="s">
        <v>1026</v>
      </c>
      <c r="M1903" s="61">
        <f t="shared" si="107"/>
        <v>0.05</v>
      </c>
    </row>
    <row r="1904" spans="1:13">
      <c r="A1904" s="55" t="s">
        <v>3960</v>
      </c>
      <c r="B1904" s="56">
        <v>5</v>
      </c>
      <c r="C1904" s="56">
        <v>5.6</v>
      </c>
      <c r="D1904" s="68">
        <f t="shared" si="108"/>
        <v>5.32</v>
      </c>
      <c r="E1904" s="68">
        <f t="shared" si="109"/>
        <v>5.88</v>
      </c>
      <c r="F1904" s="56">
        <v>1</v>
      </c>
      <c r="G1904" s="56">
        <v>220</v>
      </c>
      <c r="H1904" s="56">
        <v>400</v>
      </c>
      <c r="I1904" s="56">
        <v>1</v>
      </c>
      <c r="J1904" s="56">
        <v>1</v>
      </c>
      <c r="K1904" s="56">
        <v>2</v>
      </c>
      <c r="L1904" s="56" t="s">
        <v>1026</v>
      </c>
      <c r="M1904" s="61">
        <f t="shared" si="107"/>
        <v>0.05</v>
      </c>
    </row>
    <row r="1905" spans="1:13">
      <c r="A1905" s="55" t="s">
        <v>3961</v>
      </c>
      <c r="B1905" s="56">
        <v>5</v>
      </c>
      <c r="C1905" s="56">
        <v>6</v>
      </c>
      <c r="D1905" s="68">
        <f t="shared" si="108"/>
        <v>5.7</v>
      </c>
      <c r="E1905" s="68">
        <f t="shared" si="109"/>
        <v>6.3</v>
      </c>
      <c r="F1905" s="56">
        <v>1</v>
      </c>
      <c r="G1905" s="56">
        <v>200</v>
      </c>
      <c r="H1905" s="56">
        <v>300</v>
      </c>
      <c r="I1905" s="56">
        <v>1</v>
      </c>
      <c r="J1905" s="56">
        <v>1</v>
      </c>
      <c r="K1905" s="56">
        <v>3</v>
      </c>
      <c r="L1905" s="56" t="s">
        <v>1026</v>
      </c>
      <c r="M1905" s="61">
        <f t="shared" si="107"/>
        <v>0.0500000000000001</v>
      </c>
    </row>
    <row r="1906" spans="1:13">
      <c r="A1906" s="55" t="s">
        <v>3962</v>
      </c>
      <c r="B1906" s="56">
        <v>5</v>
      </c>
      <c r="C1906" s="56">
        <v>6.2</v>
      </c>
      <c r="D1906" s="68">
        <f t="shared" si="108"/>
        <v>5.89</v>
      </c>
      <c r="E1906" s="68">
        <f t="shared" si="109"/>
        <v>6.51</v>
      </c>
      <c r="F1906" s="56">
        <v>1</v>
      </c>
      <c r="G1906" s="56">
        <v>200</v>
      </c>
      <c r="H1906" s="56">
        <v>200</v>
      </c>
      <c r="I1906" s="56">
        <v>1</v>
      </c>
      <c r="J1906" s="56">
        <v>1</v>
      </c>
      <c r="K1906" s="56">
        <v>3</v>
      </c>
      <c r="L1906" s="56" t="s">
        <v>1026</v>
      </c>
      <c r="M1906" s="61">
        <f t="shared" si="107"/>
        <v>0.0500000000000001</v>
      </c>
    </row>
    <row r="1907" spans="1:13">
      <c r="A1907" s="55" t="s">
        <v>3963</v>
      </c>
      <c r="B1907" s="56">
        <v>5</v>
      </c>
      <c r="C1907" s="56">
        <v>6.8</v>
      </c>
      <c r="D1907" s="68">
        <f t="shared" si="108"/>
        <v>6.46</v>
      </c>
      <c r="E1907" s="68">
        <f t="shared" si="109"/>
        <v>7.14</v>
      </c>
      <c r="F1907" s="56">
        <v>1</v>
      </c>
      <c r="G1907" s="56">
        <v>175</v>
      </c>
      <c r="H1907" s="56">
        <v>200</v>
      </c>
      <c r="I1907" s="56">
        <v>1</v>
      </c>
      <c r="J1907" s="56">
        <v>10</v>
      </c>
      <c r="K1907" s="56">
        <v>5.2</v>
      </c>
      <c r="L1907" s="56" t="s">
        <v>1026</v>
      </c>
      <c r="M1907" s="61">
        <f t="shared" si="107"/>
        <v>0.05</v>
      </c>
    </row>
    <row r="1908" spans="1:13">
      <c r="A1908" s="55" t="s">
        <v>3964</v>
      </c>
      <c r="B1908" s="56">
        <v>5</v>
      </c>
      <c r="C1908" s="56">
        <v>7.5</v>
      </c>
      <c r="D1908" s="68">
        <f t="shared" si="108"/>
        <v>7.125</v>
      </c>
      <c r="E1908" s="68">
        <f t="shared" si="109"/>
        <v>7.875</v>
      </c>
      <c r="F1908" s="56">
        <v>1.5</v>
      </c>
      <c r="G1908" s="56">
        <v>175</v>
      </c>
      <c r="H1908" s="56">
        <v>200</v>
      </c>
      <c r="I1908" s="56">
        <v>1</v>
      </c>
      <c r="J1908" s="56">
        <v>10</v>
      </c>
      <c r="K1908" s="56">
        <v>5.7</v>
      </c>
      <c r="L1908" s="56" t="s">
        <v>1026</v>
      </c>
      <c r="M1908" s="61">
        <f t="shared" si="107"/>
        <v>0.05</v>
      </c>
    </row>
    <row r="1909" spans="1:13">
      <c r="A1909" s="55" t="s">
        <v>3965</v>
      </c>
      <c r="B1909" s="56">
        <v>5</v>
      </c>
      <c r="C1909" s="56">
        <v>8.2</v>
      </c>
      <c r="D1909" s="68">
        <f t="shared" si="108"/>
        <v>7.79</v>
      </c>
      <c r="E1909" s="68">
        <f t="shared" si="109"/>
        <v>8.61</v>
      </c>
      <c r="F1909" s="56">
        <v>1.5</v>
      </c>
      <c r="G1909" s="56">
        <v>150</v>
      </c>
      <c r="H1909" s="56">
        <v>200</v>
      </c>
      <c r="I1909" s="56">
        <v>1</v>
      </c>
      <c r="J1909" s="56">
        <v>10</v>
      </c>
      <c r="K1909" s="56">
        <v>6.2</v>
      </c>
      <c r="L1909" s="56" t="s">
        <v>1026</v>
      </c>
      <c r="M1909" s="61">
        <f t="shared" si="107"/>
        <v>0.05</v>
      </c>
    </row>
    <row r="1910" spans="1:13">
      <c r="A1910" s="55" t="s">
        <v>3966</v>
      </c>
      <c r="B1910" s="56">
        <v>5</v>
      </c>
      <c r="C1910" s="56">
        <v>8.7</v>
      </c>
      <c r="D1910" s="68">
        <f t="shared" si="108"/>
        <v>8.265</v>
      </c>
      <c r="E1910" s="68">
        <f t="shared" si="109"/>
        <v>9.135</v>
      </c>
      <c r="F1910" s="56">
        <v>2</v>
      </c>
      <c r="G1910" s="56">
        <v>150</v>
      </c>
      <c r="H1910" s="56">
        <v>200</v>
      </c>
      <c r="I1910" s="56">
        <v>1</v>
      </c>
      <c r="J1910" s="56">
        <v>10</v>
      </c>
      <c r="K1910" s="56">
        <v>6.6</v>
      </c>
      <c r="L1910" s="56" t="s">
        <v>1026</v>
      </c>
      <c r="M1910" s="61">
        <f t="shared" si="107"/>
        <v>0.0500000000000001</v>
      </c>
    </row>
    <row r="1911" spans="1:13">
      <c r="A1911" s="55" t="s">
        <v>3967</v>
      </c>
      <c r="B1911" s="56">
        <v>5</v>
      </c>
      <c r="C1911" s="56">
        <v>9.1</v>
      </c>
      <c r="D1911" s="68">
        <f t="shared" si="108"/>
        <v>8.645</v>
      </c>
      <c r="E1911" s="68">
        <f t="shared" si="109"/>
        <v>9.555</v>
      </c>
      <c r="F1911" s="56">
        <v>2</v>
      </c>
      <c r="G1911" s="56">
        <v>150</v>
      </c>
      <c r="H1911" s="56">
        <v>150</v>
      </c>
      <c r="I1911" s="56">
        <v>1</v>
      </c>
      <c r="J1911" s="56">
        <v>7.5</v>
      </c>
      <c r="K1911" s="56">
        <v>6.9</v>
      </c>
      <c r="L1911" s="56" t="s">
        <v>1026</v>
      </c>
      <c r="M1911" s="61">
        <f t="shared" si="107"/>
        <v>0.05</v>
      </c>
    </row>
    <row r="1912" spans="1:13">
      <c r="A1912" s="55" t="s">
        <v>3968</v>
      </c>
      <c r="B1912" s="56">
        <v>5</v>
      </c>
      <c r="C1912" s="56">
        <v>10</v>
      </c>
      <c r="D1912" s="68">
        <f t="shared" si="108"/>
        <v>9.5</v>
      </c>
      <c r="E1912" s="68">
        <f t="shared" si="109"/>
        <v>10.5</v>
      </c>
      <c r="F1912" s="56">
        <v>2</v>
      </c>
      <c r="G1912" s="56">
        <v>125</v>
      </c>
      <c r="H1912" s="56">
        <v>125</v>
      </c>
      <c r="I1912" s="56">
        <v>1</v>
      </c>
      <c r="J1912" s="56">
        <v>5</v>
      </c>
      <c r="K1912" s="56">
        <v>7.6</v>
      </c>
      <c r="L1912" s="56" t="s">
        <v>1026</v>
      </c>
      <c r="M1912" s="61">
        <f t="shared" si="107"/>
        <v>0.05</v>
      </c>
    </row>
    <row r="1913" spans="1:13">
      <c r="A1913" s="55" t="s">
        <v>3969</v>
      </c>
      <c r="B1913" s="56">
        <v>5</v>
      </c>
      <c r="C1913" s="56">
        <v>11</v>
      </c>
      <c r="D1913" s="68">
        <f t="shared" si="108"/>
        <v>10.45</v>
      </c>
      <c r="E1913" s="68">
        <f t="shared" si="109"/>
        <v>11.55</v>
      </c>
      <c r="F1913" s="56">
        <v>2.5</v>
      </c>
      <c r="G1913" s="56">
        <v>125</v>
      </c>
      <c r="H1913" s="56">
        <v>125</v>
      </c>
      <c r="I1913" s="56">
        <v>1</v>
      </c>
      <c r="J1913" s="56">
        <v>5</v>
      </c>
      <c r="K1913" s="56">
        <v>8.4</v>
      </c>
      <c r="L1913" s="56" t="s">
        <v>1026</v>
      </c>
      <c r="M1913" s="61">
        <f t="shared" si="107"/>
        <v>0.0500000000000001</v>
      </c>
    </row>
    <row r="1914" spans="1:13">
      <c r="A1914" s="55" t="s">
        <v>3970</v>
      </c>
      <c r="B1914" s="56">
        <v>5</v>
      </c>
      <c r="C1914" s="56">
        <v>12</v>
      </c>
      <c r="D1914" s="68">
        <f t="shared" si="108"/>
        <v>11.4</v>
      </c>
      <c r="E1914" s="68">
        <f t="shared" si="109"/>
        <v>12.6</v>
      </c>
      <c r="F1914" s="56">
        <v>2.5</v>
      </c>
      <c r="G1914" s="56">
        <v>100</v>
      </c>
      <c r="H1914" s="56">
        <v>125</v>
      </c>
      <c r="I1914" s="56">
        <v>1</v>
      </c>
      <c r="J1914" s="56">
        <v>2</v>
      </c>
      <c r="K1914" s="56">
        <v>9.1</v>
      </c>
      <c r="L1914" s="56" t="s">
        <v>1026</v>
      </c>
      <c r="M1914" s="61">
        <f t="shared" si="107"/>
        <v>0.0500000000000001</v>
      </c>
    </row>
    <row r="1915" spans="1:13">
      <c r="A1915" s="55" t="s">
        <v>3971</v>
      </c>
      <c r="B1915" s="56">
        <v>5</v>
      </c>
      <c r="C1915" s="56">
        <v>13</v>
      </c>
      <c r="D1915" s="68">
        <f t="shared" si="108"/>
        <v>12.35</v>
      </c>
      <c r="E1915" s="68">
        <f t="shared" si="109"/>
        <v>13.65</v>
      </c>
      <c r="F1915" s="56">
        <v>2.5</v>
      </c>
      <c r="G1915" s="56">
        <v>100</v>
      </c>
      <c r="H1915" s="56">
        <v>100</v>
      </c>
      <c r="I1915" s="56">
        <v>1</v>
      </c>
      <c r="J1915" s="56">
        <v>1</v>
      </c>
      <c r="K1915" s="56">
        <v>9.9</v>
      </c>
      <c r="L1915" s="56" t="s">
        <v>1026</v>
      </c>
      <c r="M1915" s="61">
        <f t="shared" si="107"/>
        <v>0.05</v>
      </c>
    </row>
    <row r="1916" spans="1:13">
      <c r="A1916" s="55" t="s">
        <v>3972</v>
      </c>
      <c r="B1916" s="56">
        <v>5</v>
      </c>
      <c r="C1916" s="56">
        <v>14</v>
      </c>
      <c r="D1916" s="68">
        <f t="shared" si="108"/>
        <v>13.3</v>
      </c>
      <c r="E1916" s="68">
        <f t="shared" si="109"/>
        <v>14.7</v>
      </c>
      <c r="F1916" s="56">
        <v>2.5</v>
      </c>
      <c r="G1916" s="56">
        <v>100</v>
      </c>
      <c r="H1916" s="56">
        <v>75</v>
      </c>
      <c r="I1916" s="56">
        <v>1</v>
      </c>
      <c r="J1916" s="56">
        <v>1</v>
      </c>
      <c r="K1916" s="56">
        <v>10.6</v>
      </c>
      <c r="L1916" s="56" t="s">
        <v>1026</v>
      </c>
      <c r="M1916" s="61">
        <f t="shared" si="107"/>
        <v>0.0500000000000001</v>
      </c>
    </row>
    <row r="1917" spans="1:13">
      <c r="A1917" s="55" t="s">
        <v>3973</v>
      </c>
      <c r="B1917" s="56">
        <v>5</v>
      </c>
      <c r="C1917" s="56">
        <v>15</v>
      </c>
      <c r="D1917" s="68">
        <f t="shared" si="108"/>
        <v>14.25</v>
      </c>
      <c r="E1917" s="68">
        <f t="shared" si="109"/>
        <v>15.75</v>
      </c>
      <c r="F1917" s="56">
        <v>2.5</v>
      </c>
      <c r="G1917" s="56">
        <v>75</v>
      </c>
      <c r="H1917" s="56">
        <v>75</v>
      </c>
      <c r="I1917" s="56">
        <v>1</v>
      </c>
      <c r="J1917" s="56">
        <v>1</v>
      </c>
      <c r="K1917" s="56">
        <v>11.5</v>
      </c>
      <c r="L1917" s="56" t="s">
        <v>1026</v>
      </c>
      <c r="M1917" s="61">
        <f t="shared" si="107"/>
        <v>0.05</v>
      </c>
    </row>
    <row r="1918" spans="1:13">
      <c r="A1918" s="55" t="s">
        <v>3974</v>
      </c>
      <c r="B1918" s="56">
        <v>5</v>
      </c>
      <c r="C1918" s="56">
        <v>16</v>
      </c>
      <c r="D1918" s="68">
        <f t="shared" si="108"/>
        <v>15.2</v>
      </c>
      <c r="E1918" s="68">
        <f t="shared" si="109"/>
        <v>16.8</v>
      </c>
      <c r="F1918" s="56">
        <v>2.5</v>
      </c>
      <c r="G1918" s="56">
        <v>75</v>
      </c>
      <c r="H1918" s="56">
        <v>75</v>
      </c>
      <c r="I1918" s="56">
        <v>1</v>
      </c>
      <c r="J1918" s="56">
        <v>1</v>
      </c>
      <c r="K1918" s="56">
        <v>12.2</v>
      </c>
      <c r="L1918" s="56" t="s">
        <v>1026</v>
      </c>
      <c r="M1918" s="61">
        <f t="shared" si="107"/>
        <v>0.05</v>
      </c>
    </row>
    <row r="1919" spans="1:13">
      <c r="A1919" s="55" t="s">
        <v>3975</v>
      </c>
      <c r="B1919" s="56">
        <v>5</v>
      </c>
      <c r="C1919" s="56">
        <v>17</v>
      </c>
      <c r="D1919" s="68">
        <f t="shared" si="108"/>
        <v>16.15</v>
      </c>
      <c r="E1919" s="68" t="s">
        <v>3732</v>
      </c>
      <c r="F1919" s="56">
        <v>2.5</v>
      </c>
      <c r="G1919" s="56">
        <v>70</v>
      </c>
      <c r="H1919" s="56">
        <v>75</v>
      </c>
      <c r="I1919" s="56">
        <v>1</v>
      </c>
      <c r="J1919" s="56">
        <v>0.5</v>
      </c>
      <c r="K1919" s="56">
        <v>12.9</v>
      </c>
      <c r="L1919" s="56" t="s">
        <v>1026</v>
      </c>
      <c r="M1919" s="61">
        <f t="shared" si="107"/>
        <v>0.0500000000000001</v>
      </c>
    </row>
    <row r="1920" spans="1:13">
      <c r="A1920" s="55" t="s">
        <v>3976</v>
      </c>
      <c r="B1920" s="56">
        <v>5</v>
      </c>
      <c r="C1920" s="56">
        <v>18</v>
      </c>
      <c r="D1920" s="68">
        <f t="shared" si="108"/>
        <v>17.1</v>
      </c>
      <c r="E1920" s="68">
        <f t="shared" ref="E1920:E1983" si="110">C1920*1.05</f>
        <v>18.9</v>
      </c>
      <c r="F1920" s="56">
        <v>2.5</v>
      </c>
      <c r="G1920" s="56">
        <v>65</v>
      </c>
      <c r="H1920" s="56">
        <v>75</v>
      </c>
      <c r="I1920" s="56">
        <v>1</v>
      </c>
      <c r="J1920" s="56">
        <v>0.5</v>
      </c>
      <c r="K1920" s="56">
        <v>13.7</v>
      </c>
      <c r="L1920" s="56" t="s">
        <v>1026</v>
      </c>
      <c r="M1920" s="61">
        <f t="shared" si="107"/>
        <v>0.0500000000000001</v>
      </c>
    </row>
    <row r="1921" spans="1:13">
      <c r="A1921" s="55" t="s">
        <v>3977</v>
      </c>
      <c r="B1921" s="56">
        <v>5</v>
      </c>
      <c r="C1921" s="56">
        <v>19</v>
      </c>
      <c r="D1921" s="68">
        <f t="shared" si="108"/>
        <v>18.05</v>
      </c>
      <c r="E1921" s="68">
        <f t="shared" si="110"/>
        <v>19.95</v>
      </c>
      <c r="F1921" s="56">
        <v>3</v>
      </c>
      <c r="G1921" s="56">
        <v>65</v>
      </c>
      <c r="H1921" s="56">
        <v>75</v>
      </c>
      <c r="I1921" s="56">
        <v>1</v>
      </c>
      <c r="J1921" s="56">
        <v>0.5</v>
      </c>
      <c r="K1921" s="56">
        <v>14.4</v>
      </c>
      <c r="L1921" s="56" t="s">
        <v>1026</v>
      </c>
      <c r="M1921" s="61">
        <f t="shared" si="107"/>
        <v>0.05</v>
      </c>
    </row>
    <row r="1922" spans="1:13">
      <c r="A1922" s="55" t="s">
        <v>3978</v>
      </c>
      <c r="B1922" s="56">
        <v>5</v>
      </c>
      <c r="C1922" s="56">
        <v>20</v>
      </c>
      <c r="D1922" s="68">
        <f t="shared" si="108"/>
        <v>19</v>
      </c>
      <c r="E1922" s="68">
        <f t="shared" si="110"/>
        <v>21</v>
      </c>
      <c r="F1922" s="56">
        <v>3</v>
      </c>
      <c r="G1922" s="56">
        <v>65</v>
      </c>
      <c r="H1922" s="56">
        <v>75</v>
      </c>
      <c r="I1922" s="56">
        <v>1</v>
      </c>
      <c r="J1922" s="56">
        <v>0.5</v>
      </c>
      <c r="K1922" s="56">
        <v>15.2</v>
      </c>
      <c r="L1922" s="56" t="s">
        <v>1026</v>
      </c>
      <c r="M1922" s="61">
        <f t="shared" si="107"/>
        <v>0.05</v>
      </c>
    </row>
    <row r="1923" spans="1:13">
      <c r="A1923" s="55" t="s">
        <v>3979</v>
      </c>
      <c r="B1923" s="56">
        <v>5</v>
      </c>
      <c r="C1923" s="56">
        <v>22</v>
      </c>
      <c r="D1923" s="68">
        <f t="shared" si="108"/>
        <v>20.9</v>
      </c>
      <c r="E1923" s="68">
        <f t="shared" si="110"/>
        <v>23.1</v>
      </c>
      <c r="F1923" s="56">
        <v>3.5</v>
      </c>
      <c r="G1923" s="56">
        <v>50</v>
      </c>
      <c r="H1923" s="56">
        <v>75</v>
      </c>
      <c r="I1923" s="56">
        <v>1</v>
      </c>
      <c r="J1923" s="56">
        <v>0.5</v>
      </c>
      <c r="K1923" s="56">
        <v>16.7</v>
      </c>
      <c r="L1923" s="56" t="s">
        <v>1026</v>
      </c>
      <c r="M1923" s="61">
        <f t="shared" si="107"/>
        <v>0.0500000000000001</v>
      </c>
    </row>
    <row r="1924" spans="1:13">
      <c r="A1924" s="55" t="s">
        <v>3980</v>
      </c>
      <c r="B1924" s="56">
        <v>5</v>
      </c>
      <c r="C1924" s="56">
        <v>24</v>
      </c>
      <c r="D1924" s="68">
        <f t="shared" si="108"/>
        <v>22.8</v>
      </c>
      <c r="E1924" s="68">
        <f t="shared" si="110"/>
        <v>25.2</v>
      </c>
      <c r="F1924" s="56">
        <v>3.5</v>
      </c>
      <c r="G1924" s="56">
        <v>50</v>
      </c>
      <c r="H1924" s="56">
        <v>100</v>
      </c>
      <c r="I1924" s="56">
        <v>1</v>
      </c>
      <c r="J1924" s="56">
        <v>0.5</v>
      </c>
      <c r="K1924" s="56">
        <v>18.2</v>
      </c>
      <c r="L1924" s="56" t="s">
        <v>1026</v>
      </c>
      <c r="M1924" s="61">
        <f t="shared" si="107"/>
        <v>0.0500000000000001</v>
      </c>
    </row>
    <row r="1925" spans="1:13">
      <c r="A1925" s="55" t="s">
        <v>3981</v>
      </c>
      <c r="B1925" s="56">
        <v>5</v>
      </c>
      <c r="C1925" s="56">
        <v>25</v>
      </c>
      <c r="D1925" s="68">
        <f t="shared" si="108"/>
        <v>23.75</v>
      </c>
      <c r="E1925" s="68">
        <f t="shared" si="110"/>
        <v>26.25</v>
      </c>
      <c r="F1925" s="56">
        <v>4</v>
      </c>
      <c r="G1925" s="56">
        <v>50</v>
      </c>
      <c r="H1925" s="56">
        <v>110</v>
      </c>
      <c r="I1925" s="56">
        <v>1</v>
      </c>
      <c r="J1925" s="56">
        <v>0.5</v>
      </c>
      <c r="K1925" s="56">
        <v>19</v>
      </c>
      <c r="L1925" s="56" t="s">
        <v>1026</v>
      </c>
      <c r="M1925" s="61">
        <f t="shared" ref="M1925:M1988" si="111">(C1925-D1925)/C1925</f>
        <v>0.05</v>
      </c>
    </row>
    <row r="1926" spans="1:13">
      <c r="A1926" s="55" t="s">
        <v>3982</v>
      </c>
      <c r="B1926" s="56">
        <v>5</v>
      </c>
      <c r="C1926" s="56">
        <v>27</v>
      </c>
      <c r="D1926" s="68">
        <f t="shared" si="108"/>
        <v>25.65</v>
      </c>
      <c r="E1926" s="68">
        <f t="shared" si="110"/>
        <v>28.35</v>
      </c>
      <c r="F1926" s="56">
        <v>5</v>
      </c>
      <c r="G1926" s="56">
        <v>50</v>
      </c>
      <c r="H1926" s="56">
        <v>120</v>
      </c>
      <c r="I1926" s="56">
        <v>1</v>
      </c>
      <c r="J1926" s="56">
        <v>0.5</v>
      </c>
      <c r="K1926" s="56">
        <v>20.6</v>
      </c>
      <c r="L1926" s="56" t="s">
        <v>1026</v>
      </c>
      <c r="M1926" s="61">
        <f t="shared" si="111"/>
        <v>0.0500000000000001</v>
      </c>
    </row>
    <row r="1927" spans="1:13">
      <c r="A1927" s="55" t="s">
        <v>3983</v>
      </c>
      <c r="B1927" s="56">
        <v>5</v>
      </c>
      <c r="C1927" s="56">
        <v>28</v>
      </c>
      <c r="D1927" s="68">
        <f t="shared" si="108"/>
        <v>26.6</v>
      </c>
      <c r="E1927" s="68">
        <f t="shared" si="110"/>
        <v>29.4</v>
      </c>
      <c r="F1927" s="56">
        <v>6</v>
      </c>
      <c r="G1927" s="56">
        <v>50</v>
      </c>
      <c r="H1927" s="56">
        <v>130</v>
      </c>
      <c r="I1927" s="56">
        <v>1</v>
      </c>
      <c r="J1927" s="56">
        <v>0.5</v>
      </c>
      <c r="K1927" s="56">
        <v>21.2</v>
      </c>
      <c r="L1927" s="56" t="s">
        <v>1026</v>
      </c>
      <c r="M1927" s="61">
        <f t="shared" si="111"/>
        <v>0.0500000000000001</v>
      </c>
    </row>
    <row r="1928" spans="1:13">
      <c r="A1928" s="55" t="s">
        <v>3984</v>
      </c>
      <c r="B1928" s="56">
        <v>5</v>
      </c>
      <c r="C1928" s="56">
        <v>30</v>
      </c>
      <c r="D1928" s="68">
        <f t="shared" si="108"/>
        <v>28.5</v>
      </c>
      <c r="E1928" s="68">
        <f t="shared" si="110"/>
        <v>31.5</v>
      </c>
      <c r="F1928" s="56">
        <v>8</v>
      </c>
      <c r="G1928" s="56">
        <v>40</v>
      </c>
      <c r="H1928" s="56">
        <v>140</v>
      </c>
      <c r="I1928" s="56">
        <v>1</v>
      </c>
      <c r="J1928" s="56">
        <v>0.5</v>
      </c>
      <c r="K1928" s="56">
        <v>22.8</v>
      </c>
      <c r="L1928" s="56" t="s">
        <v>1026</v>
      </c>
      <c r="M1928" s="61">
        <f t="shared" si="111"/>
        <v>0.05</v>
      </c>
    </row>
    <row r="1929" spans="1:13">
      <c r="A1929" s="55" t="s">
        <v>3985</v>
      </c>
      <c r="B1929" s="56">
        <v>5</v>
      </c>
      <c r="C1929" s="56">
        <v>33</v>
      </c>
      <c r="D1929" s="68">
        <f t="shared" si="108"/>
        <v>31.35</v>
      </c>
      <c r="E1929" s="68">
        <f t="shared" si="110"/>
        <v>34.65</v>
      </c>
      <c r="F1929" s="56">
        <v>10</v>
      </c>
      <c r="G1929" s="56">
        <v>40</v>
      </c>
      <c r="H1929" s="56">
        <v>150</v>
      </c>
      <c r="I1929" s="56">
        <v>1</v>
      </c>
      <c r="J1929" s="56">
        <v>0.5</v>
      </c>
      <c r="K1929" s="56">
        <v>25.1</v>
      </c>
      <c r="L1929" s="56" t="s">
        <v>1026</v>
      </c>
      <c r="M1929" s="61">
        <f t="shared" si="111"/>
        <v>0.0500000000000001</v>
      </c>
    </row>
    <row r="1930" spans="1:13">
      <c r="A1930" s="55" t="s">
        <v>3986</v>
      </c>
      <c r="B1930" s="56">
        <v>5</v>
      </c>
      <c r="C1930" s="56">
        <v>36</v>
      </c>
      <c r="D1930" s="68">
        <f t="shared" si="108"/>
        <v>34.2</v>
      </c>
      <c r="E1930" s="68">
        <f t="shared" si="110"/>
        <v>37.8</v>
      </c>
      <c r="F1930" s="56">
        <v>11</v>
      </c>
      <c r="G1930" s="56">
        <v>30</v>
      </c>
      <c r="H1930" s="56">
        <v>160</v>
      </c>
      <c r="I1930" s="56">
        <v>1</v>
      </c>
      <c r="J1930" s="56">
        <v>0.5</v>
      </c>
      <c r="K1930" s="56">
        <v>27.4</v>
      </c>
      <c r="L1930" s="56" t="s">
        <v>1026</v>
      </c>
      <c r="M1930" s="61">
        <f t="shared" si="111"/>
        <v>0.0500000000000001</v>
      </c>
    </row>
    <row r="1931" spans="1:13">
      <c r="A1931" s="55" t="s">
        <v>3987</v>
      </c>
      <c r="B1931" s="56">
        <v>5</v>
      </c>
      <c r="C1931" s="56">
        <v>39</v>
      </c>
      <c r="D1931" s="68">
        <f t="shared" si="108"/>
        <v>37.05</v>
      </c>
      <c r="E1931" s="68">
        <f t="shared" si="110"/>
        <v>40.95</v>
      </c>
      <c r="F1931" s="56">
        <v>14</v>
      </c>
      <c r="G1931" s="56">
        <v>30</v>
      </c>
      <c r="H1931" s="56">
        <v>170</v>
      </c>
      <c r="I1931" s="56">
        <v>1</v>
      </c>
      <c r="J1931" s="56">
        <v>0.5</v>
      </c>
      <c r="K1931" s="56">
        <v>29.7</v>
      </c>
      <c r="L1931" s="56" t="s">
        <v>1026</v>
      </c>
      <c r="M1931" s="61">
        <f t="shared" si="111"/>
        <v>0.0500000000000001</v>
      </c>
    </row>
    <row r="1932" spans="1:13">
      <c r="A1932" s="55" t="s">
        <v>3988</v>
      </c>
      <c r="B1932" s="56">
        <v>5</v>
      </c>
      <c r="C1932" s="56">
        <v>43</v>
      </c>
      <c r="D1932" s="68">
        <f t="shared" si="108"/>
        <v>40.85</v>
      </c>
      <c r="E1932" s="68">
        <f t="shared" si="110"/>
        <v>45.15</v>
      </c>
      <c r="F1932" s="56">
        <v>20</v>
      </c>
      <c r="G1932" s="56">
        <v>30</v>
      </c>
      <c r="H1932" s="56">
        <v>190</v>
      </c>
      <c r="I1932" s="56">
        <v>1</v>
      </c>
      <c r="J1932" s="56">
        <v>0.5</v>
      </c>
      <c r="K1932" s="56">
        <v>32.7</v>
      </c>
      <c r="L1932" s="56" t="s">
        <v>1026</v>
      </c>
      <c r="M1932" s="61">
        <f t="shared" si="111"/>
        <v>0.05</v>
      </c>
    </row>
    <row r="1933" spans="1:13">
      <c r="A1933" s="55" t="s">
        <v>3989</v>
      </c>
      <c r="B1933" s="56">
        <v>5</v>
      </c>
      <c r="C1933" s="56">
        <v>47</v>
      </c>
      <c r="D1933" s="68">
        <f t="shared" si="108"/>
        <v>44.65</v>
      </c>
      <c r="E1933" s="68">
        <f t="shared" si="110"/>
        <v>49.35</v>
      </c>
      <c r="F1933" s="56">
        <v>25</v>
      </c>
      <c r="G1933" s="56">
        <v>25</v>
      </c>
      <c r="H1933" s="56">
        <v>210</v>
      </c>
      <c r="I1933" s="56">
        <v>1</v>
      </c>
      <c r="J1933" s="56">
        <v>0.5</v>
      </c>
      <c r="K1933" s="56">
        <v>35.8</v>
      </c>
      <c r="L1933" s="56" t="s">
        <v>1026</v>
      </c>
      <c r="M1933" s="61">
        <f t="shared" si="111"/>
        <v>0.05</v>
      </c>
    </row>
    <row r="1934" spans="1:13">
      <c r="A1934" s="55" t="s">
        <v>3990</v>
      </c>
      <c r="B1934" s="56">
        <v>5</v>
      </c>
      <c r="C1934" s="56">
        <v>51</v>
      </c>
      <c r="D1934" s="68">
        <f t="shared" si="108"/>
        <v>48.45</v>
      </c>
      <c r="E1934" s="68">
        <f t="shared" si="110"/>
        <v>53.55</v>
      </c>
      <c r="F1934" s="56">
        <v>27</v>
      </c>
      <c r="G1934" s="56">
        <v>25</v>
      </c>
      <c r="H1934" s="56">
        <v>230</v>
      </c>
      <c r="I1934" s="56">
        <v>1</v>
      </c>
      <c r="J1934" s="56">
        <v>0.5</v>
      </c>
      <c r="K1934" s="56">
        <v>38.8</v>
      </c>
      <c r="L1934" s="56" t="s">
        <v>1026</v>
      </c>
      <c r="M1934" s="61">
        <f t="shared" si="111"/>
        <v>0.0500000000000001</v>
      </c>
    </row>
    <row r="1935" spans="1:13">
      <c r="A1935" s="55" t="s">
        <v>3991</v>
      </c>
      <c r="B1935" s="56">
        <v>5</v>
      </c>
      <c r="C1935" s="56">
        <v>56</v>
      </c>
      <c r="D1935" s="68">
        <f t="shared" si="108"/>
        <v>53.2</v>
      </c>
      <c r="E1935" s="68">
        <f t="shared" si="110"/>
        <v>58.8</v>
      </c>
      <c r="F1935" s="56">
        <v>35</v>
      </c>
      <c r="G1935" s="56">
        <v>20</v>
      </c>
      <c r="H1935" s="56">
        <v>280</v>
      </c>
      <c r="I1935" s="56">
        <v>1</v>
      </c>
      <c r="J1935" s="56">
        <v>0.5</v>
      </c>
      <c r="K1935" s="56">
        <v>42.6</v>
      </c>
      <c r="L1935" s="56" t="s">
        <v>1026</v>
      </c>
      <c r="M1935" s="61">
        <f t="shared" si="111"/>
        <v>0.0500000000000001</v>
      </c>
    </row>
    <row r="1936" spans="1:13">
      <c r="A1936" s="55" t="s">
        <v>3992</v>
      </c>
      <c r="B1936" s="56">
        <v>5</v>
      </c>
      <c r="C1936" s="56">
        <v>60</v>
      </c>
      <c r="D1936" s="68">
        <f t="shared" si="108"/>
        <v>57</v>
      </c>
      <c r="E1936" s="68">
        <f t="shared" si="110"/>
        <v>63</v>
      </c>
      <c r="F1936" s="56">
        <v>40</v>
      </c>
      <c r="G1936" s="56">
        <v>20</v>
      </c>
      <c r="H1936" s="56">
        <v>350</v>
      </c>
      <c r="I1936" s="56">
        <v>1</v>
      </c>
      <c r="J1936" s="56">
        <v>0.5</v>
      </c>
      <c r="K1936" s="56">
        <v>42.5</v>
      </c>
      <c r="L1936" s="56" t="s">
        <v>1026</v>
      </c>
      <c r="M1936" s="61">
        <f t="shared" si="111"/>
        <v>0.05</v>
      </c>
    </row>
    <row r="1937" spans="1:13">
      <c r="A1937" s="55" t="s">
        <v>3993</v>
      </c>
      <c r="B1937" s="56">
        <v>5</v>
      </c>
      <c r="C1937" s="56">
        <v>62</v>
      </c>
      <c r="D1937" s="68">
        <f t="shared" si="108"/>
        <v>58.9</v>
      </c>
      <c r="E1937" s="68">
        <f t="shared" si="110"/>
        <v>65.1</v>
      </c>
      <c r="F1937" s="56">
        <v>42</v>
      </c>
      <c r="G1937" s="56">
        <v>20</v>
      </c>
      <c r="H1937" s="56">
        <v>400</v>
      </c>
      <c r="I1937" s="56">
        <v>1</v>
      </c>
      <c r="J1937" s="56">
        <v>0.5</v>
      </c>
      <c r="K1937" s="56">
        <v>47.1</v>
      </c>
      <c r="L1937" s="56" t="s">
        <v>1026</v>
      </c>
      <c r="M1937" s="61">
        <f t="shared" si="111"/>
        <v>0.05</v>
      </c>
    </row>
    <row r="1938" spans="1:13">
      <c r="A1938" s="55" t="s">
        <v>3994</v>
      </c>
      <c r="B1938" s="56">
        <v>5</v>
      </c>
      <c r="C1938" s="56">
        <v>68</v>
      </c>
      <c r="D1938" s="68">
        <f t="shared" si="108"/>
        <v>64.6</v>
      </c>
      <c r="E1938" s="68">
        <f t="shared" si="110"/>
        <v>71.4</v>
      </c>
      <c r="F1938" s="56">
        <v>44</v>
      </c>
      <c r="G1938" s="56">
        <v>20</v>
      </c>
      <c r="H1938" s="56">
        <v>500</v>
      </c>
      <c r="I1938" s="56">
        <v>1</v>
      </c>
      <c r="J1938" s="56">
        <v>0.5</v>
      </c>
      <c r="K1938" s="56">
        <v>51.7</v>
      </c>
      <c r="L1938" s="56" t="s">
        <v>1026</v>
      </c>
      <c r="M1938" s="61">
        <f t="shared" si="111"/>
        <v>0.0500000000000001</v>
      </c>
    </row>
    <row r="1939" spans="1:13">
      <c r="A1939" s="55" t="s">
        <v>3995</v>
      </c>
      <c r="B1939" s="56">
        <v>5</v>
      </c>
      <c r="C1939" s="56">
        <v>75</v>
      </c>
      <c r="D1939" s="68">
        <f t="shared" si="108"/>
        <v>71.25</v>
      </c>
      <c r="E1939" s="68">
        <f t="shared" si="110"/>
        <v>78.75</v>
      </c>
      <c r="F1939" s="56">
        <v>45</v>
      </c>
      <c r="G1939" s="56">
        <v>20</v>
      </c>
      <c r="H1939" s="56">
        <v>620</v>
      </c>
      <c r="I1939" s="56">
        <v>1</v>
      </c>
      <c r="J1939" s="56">
        <v>0.5</v>
      </c>
      <c r="K1939" s="56">
        <v>56</v>
      </c>
      <c r="L1939" s="56" t="s">
        <v>1026</v>
      </c>
      <c r="M1939" s="61">
        <f t="shared" si="111"/>
        <v>0.05</v>
      </c>
    </row>
    <row r="1940" spans="1:13">
      <c r="A1940" s="55" t="s">
        <v>3996</v>
      </c>
      <c r="B1940" s="56">
        <v>5</v>
      </c>
      <c r="C1940" s="56">
        <v>82</v>
      </c>
      <c r="D1940" s="68">
        <f t="shared" si="108"/>
        <v>77.9</v>
      </c>
      <c r="E1940" s="68">
        <f t="shared" si="110"/>
        <v>86.1</v>
      </c>
      <c r="F1940" s="56">
        <v>65</v>
      </c>
      <c r="G1940" s="56">
        <v>15</v>
      </c>
      <c r="H1940" s="56">
        <v>720</v>
      </c>
      <c r="I1940" s="56">
        <v>1</v>
      </c>
      <c r="J1940" s="56">
        <v>0.5</v>
      </c>
      <c r="K1940" s="56">
        <v>62.2</v>
      </c>
      <c r="L1940" s="56" t="s">
        <v>1026</v>
      </c>
      <c r="M1940" s="61">
        <f t="shared" si="111"/>
        <v>0.0500000000000001</v>
      </c>
    </row>
    <row r="1941" spans="1:13">
      <c r="A1941" s="55" t="s">
        <v>3997</v>
      </c>
      <c r="B1941" s="56">
        <v>5</v>
      </c>
      <c r="C1941" s="56">
        <v>87</v>
      </c>
      <c r="D1941" s="68">
        <f t="shared" si="108"/>
        <v>82.65</v>
      </c>
      <c r="E1941" s="68">
        <f t="shared" si="110"/>
        <v>91.35</v>
      </c>
      <c r="F1941" s="56">
        <v>75</v>
      </c>
      <c r="G1941" s="56">
        <v>15</v>
      </c>
      <c r="H1941" s="56">
        <v>760</v>
      </c>
      <c r="I1941" s="56">
        <v>1</v>
      </c>
      <c r="J1941" s="56">
        <v>0.5</v>
      </c>
      <c r="K1941" s="56">
        <v>66</v>
      </c>
      <c r="L1941" s="56" t="s">
        <v>1026</v>
      </c>
      <c r="M1941" s="61">
        <f t="shared" si="111"/>
        <v>0.0500000000000001</v>
      </c>
    </row>
    <row r="1942" spans="1:13">
      <c r="A1942" s="55" t="s">
        <v>3998</v>
      </c>
      <c r="B1942" s="56">
        <v>5</v>
      </c>
      <c r="C1942" s="56">
        <v>91</v>
      </c>
      <c r="D1942" s="68">
        <f t="shared" si="108"/>
        <v>86.45</v>
      </c>
      <c r="E1942" s="68">
        <f t="shared" si="110"/>
        <v>95.55</v>
      </c>
      <c r="F1942" s="56">
        <v>75</v>
      </c>
      <c r="G1942" s="56">
        <v>15</v>
      </c>
      <c r="H1942" s="56">
        <v>760</v>
      </c>
      <c r="I1942" s="56">
        <v>1</v>
      </c>
      <c r="J1942" s="56">
        <v>0.5</v>
      </c>
      <c r="K1942" s="56">
        <v>69.2</v>
      </c>
      <c r="L1942" s="56" t="s">
        <v>1026</v>
      </c>
      <c r="M1942" s="61">
        <f t="shared" si="111"/>
        <v>0.05</v>
      </c>
    </row>
    <row r="1943" spans="1:13">
      <c r="A1943" s="55" t="s">
        <v>3999</v>
      </c>
      <c r="B1943" s="56">
        <v>5</v>
      </c>
      <c r="C1943" s="56">
        <v>100</v>
      </c>
      <c r="D1943" s="68">
        <f t="shared" si="108"/>
        <v>95</v>
      </c>
      <c r="E1943" s="68">
        <f t="shared" si="110"/>
        <v>105</v>
      </c>
      <c r="F1943" s="56">
        <v>90</v>
      </c>
      <c r="G1943" s="56">
        <v>12</v>
      </c>
      <c r="H1943" s="56">
        <v>800</v>
      </c>
      <c r="I1943" s="56">
        <v>1</v>
      </c>
      <c r="J1943" s="56">
        <v>0.5</v>
      </c>
      <c r="K1943" s="56">
        <v>76</v>
      </c>
      <c r="L1943" s="56" t="s">
        <v>1026</v>
      </c>
      <c r="M1943" s="61">
        <f t="shared" si="111"/>
        <v>0.05</v>
      </c>
    </row>
    <row r="1944" spans="1:13">
      <c r="A1944" s="55" t="s">
        <v>4000</v>
      </c>
      <c r="B1944" s="56">
        <v>5</v>
      </c>
      <c r="C1944" s="56">
        <v>110</v>
      </c>
      <c r="D1944" s="68">
        <f t="shared" si="108"/>
        <v>104.5</v>
      </c>
      <c r="E1944" s="68">
        <f t="shared" si="110"/>
        <v>115.5</v>
      </c>
      <c r="F1944" s="56">
        <v>125</v>
      </c>
      <c r="G1944" s="56">
        <v>12</v>
      </c>
      <c r="H1944" s="56">
        <v>1000</v>
      </c>
      <c r="I1944" s="56">
        <v>1</v>
      </c>
      <c r="J1944" s="56">
        <v>0.5</v>
      </c>
      <c r="K1944" s="56">
        <v>83.6</v>
      </c>
      <c r="L1944" s="56" t="s">
        <v>1026</v>
      </c>
      <c r="M1944" s="61">
        <f t="shared" si="111"/>
        <v>0.05</v>
      </c>
    </row>
    <row r="1945" spans="1:13">
      <c r="A1945" s="55" t="s">
        <v>4001</v>
      </c>
      <c r="B1945" s="56">
        <v>5</v>
      </c>
      <c r="C1945" s="56">
        <v>120</v>
      </c>
      <c r="D1945" s="68">
        <f t="shared" si="108"/>
        <v>114</v>
      </c>
      <c r="E1945" s="68">
        <f t="shared" si="110"/>
        <v>126</v>
      </c>
      <c r="F1945" s="56">
        <v>170</v>
      </c>
      <c r="G1945" s="56">
        <v>10</v>
      </c>
      <c r="H1945" s="56">
        <v>1150</v>
      </c>
      <c r="I1945" s="56">
        <v>1</v>
      </c>
      <c r="J1945" s="56">
        <v>0.5</v>
      </c>
      <c r="K1945" s="56">
        <v>91.2</v>
      </c>
      <c r="L1945" s="56" t="s">
        <v>1026</v>
      </c>
      <c r="M1945" s="61">
        <f t="shared" si="111"/>
        <v>0.05</v>
      </c>
    </row>
    <row r="1946" spans="1:13">
      <c r="A1946" s="55" t="s">
        <v>4002</v>
      </c>
      <c r="B1946" s="56">
        <v>5</v>
      </c>
      <c r="C1946" s="56">
        <v>130</v>
      </c>
      <c r="D1946" s="68">
        <f t="shared" si="108"/>
        <v>123.5</v>
      </c>
      <c r="E1946" s="68">
        <f t="shared" si="110"/>
        <v>136.5</v>
      </c>
      <c r="F1946" s="56">
        <v>190</v>
      </c>
      <c r="G1946" s="56">
        <v>10</v>
      </c>
      <c r="H1946" s="56">
        <v>1250</v>
      </c>
      <c r="I1946" s="56">
        <v>1</v>
      </c>
      <c r="J1946" s="56">
        <v>0.5</v>
      </c>
      <c r="K1946" s="56">
        <v>98.8</v>
      </c>
      <c r="L1946" s="56" t="s">
        <v>1026</v>
      </c>
      <c r="M1946" s="61">
        <f t="shared" si="111"/>
        <v>0.05</v>
      </c>
    </row>
    <row r="1947" spans="1:13">
      <c r="A1947" s="55" t="s">
        <v>4003</v>
      </c>
      <c r="B1947" s="56">
        <v>5</v>
      </c>
      <c r="C1947" s="56">
        <v>140</v>
      </c>
      <c r="D1947" s="68">
        <f t="shared" si="108"/>
        <v>133</v>
      </c>
      <c r="E1947" s="68">
        <f t="shared" si="110"/>
        <v>147</v>
      </c>
      <c r="F1947" s="56">
        <v>230</v>
      </c>
      <c r="G1947" s="56">
        <v>8</v>
      </c>
      <c r="H1947" s="56">
        <v>1500</v>
      </c>
      <c r="I1947" s="56">
        <v>1</v>
      </c>
      <c r="J1947" s="56">
        <v>0.5</v>
      </c>
      <c r="K1947" s="56">
        <v>106</v>
      </c>
      <c r="L1947" s="56" t="s">
        <v>1026</v>
      </c>
      <c r="M1947" s="61">
        <f t="shared" si="111"/>
        <v>0.05</v>
      </c>
    </row>
    <row r="1948" spans="1:13">
      <c r="A1948" s="55" t="s">
        <v>4004</v>
      </c>
      <c r="B1948" s="56">
        <v>5</v>
      </c>
      <c r="C1948" s="56">
        <v>150</v>
      </c>
      <c r="D1948" s="68">
        <f t="shared" si="108"/>
        <v>142.5</v>
      </c>
      <c r="E1948" s="68">
        <f t="shared" si="110"/>
        <v>157.5</v>
      </c>
      <c r="F1948" s="56">
        <v>330</v>
      </c>
      <c r="G1948" s="56">
        <v>8</v>
      </c>
      <c r="H1948" s="56">
        <v>1500</v>
      </c>
      <c r="I1948" s="56">
        <v>1</v>
      </c>
      <c r="J1948" s="56">
        <v>0.5</v>
      </c>
      <c r="K1948" s="56">
        <v>114</v>
      </c>
      <c r="L1948" s="56" t="s">
        <v>1026</v>
      </c>
      <c r="M1948" s="61">
        <f t="shared" si="111"/>
        <v>0.05</v>
      </c>
    </row>
    <row r="1949" spans="1:13">
      <c r="A1949" s="55" t="s">
        <v>4005</v>
      </c>
      <c r="B1949" s="56">
        <v>5</v>
      </c>
      <c r="C1949" s="56">
        <v>160</v>
      </c>
      <c r="D1949" s="68">
        <f t="shared" si="108"/>
        <v>152</v>
      </c>
      <c r="E1949" s="68">
        <f t="shared" si="110"/>
        <v>168</v>
      </c>
      <c r="F1949" s="56">
        <v>350</v>
      </c>
      <c r="G1949" s="56">
        <v>8</v>
      </c>
      <c r="H1949" s="56">
        <v>1650</v>
      </c>
      <c r="I1949" s="56">
        <v>1</v>
      </c>
      <c r="J1949" s="56">
        <v>0.5</v>
      </c>
      <c r="K1949" s="56">
        <v>122</v>
      </c>
      <c r="L1949" s="56" t="s">
        <v>1026</v>
      </c>
      <c r="M1949" s="61">
        <f t="shared" si="111"/>
        <v>0.05</v>
      </c>
    </row>
    <row r="1950" spans="1:13">
      <c r="A1950" s="55" t="s">
        <v>4006</v>
      </c>
      <c r="B1950" s="56">
        <v>5</v>
      </c>
      <c r="C1950" s="56">
        <v>170</v>
      </c>
      <c r="D1950" s="68">
        <f t="shared" si="108"/>
        <v>161.5</v>
      </c>
      <c r="E1950" s="68">
        <f t="shared" si="110"/>
        <v>178.5</v>
      </c>
      <c r="F1950" s="56">
        <v>380</v>
      </c>
      <c r="G1950" s="56">
        <v>8</v>
      </c>
      <c r="H1950" s="56">
        <v>1750</v>
      </c>
      <c r="I1950" s="56">
        <v>1</v>
      </c>
      <c r="J1950" s="56">
        <v>0.5</v>
      </c>
      <c r="K1950" s="56">
        <v>129</v>
      </c>
      <c r="L1950" s="56" t="s">
        <v>1026</v>
      </c>
      <c r="M1950" s="61">
        <f t="shared" si="111"/>
        <v>0.05</v>
      </c>
    </row>
    <row r="1951" spans="1:13">
      <c r="A1951" s="55" t="s">
        <v>4007</v>
      </c>
      <c r="B1951" s="56">
        <v>5</v>
      </c>
      <c r="C1951" s="56">
        <v>180</v>
      </c>
      <c r="D1951" s="68">
        <f t="shared" si="108"/>
        <v>171</v>
      </c>
      <c r="E1951" s="68">
        <f t="shared" si="110"/>
        <v>189</v>
      </c>
      <c r="F1951" s="56">
        <v>430</v>
      </c>
      <c r="G1951" s="56">
        <v>5</v>
      </c>
      <c r="H1951" s="56">
        <v>1750</v>
      </c>
      <c r="I1951" s="56">
        <v>1</v>
      </c>
      <c r="J1951" s="56">
        <v>0.5</v>
      </c>
      <c r="K1951" s="56">
        <v>137</v>
      </c>
      <c r="L1951" s="56" t="s">
        <v>1026</v>
      </c>
      <c r="M1951" s="61">
        <f t="shared" si="111"/>
        <v>0.05</v>
      </c>
    </row>
    <row r="1952" spans="1:13">
      <c r="A1952" s="55" t="s">
        <v>4008</v>
      </c>
      <c r="B1952" s="56">
        <v>5</v>
      </c>
      <c r="C1952" s="56">
        <v>190</v>
      </c>
      <c r="D1952" s="68">
        <f t="shared" si="108"/>
        <v>180.5</v>
      </c>
      <c r="E1952" s="68">
        <f t="shared" si="110"/>
        <v>199.5</v>
      </c>
      <c r="F1952" s="56">
        <v>450</v>
      </c>
      <c r="G1952" s="56">
        <v>5</v>
      </c>
      <c r="H1952" s="56">
        <v>1850</v>
      </c>
      <c r="I1952" s="56">
        <v>1</v>
      </c>
      <c r="J1952" s="56">
        <v>0.5</v>
      </c>
      <c r="K1952" s="56">
        <v>144</v>
      </c>
      <c r="L1952" s="56" t="s">
        <v>1026</v>
      </c>
      <c r="M1952" s="61">
        <f t="shared" si="111"/>
        <v>0.05</v>
      </c>
    </row>
    <row r="1953" spans="1:13">
      <c r="A1953" s="55" t="s">
        <v>4009</v>
      </c>
      <c r="B1953" s="56">
        <v>5</v>
      </c>
      <c r="C1953" s="56">
        <v>200</v>
      </c>
      <c r="D1953" s="68">
        <f t="shared" si="108"/>
        <v>190</v>
      </c>
      <c r="E1953" s="68">
        <f t="shared" si="110"/>
        <v>210</v>
      </c>
      <c r="F1953" s="56">
        <v>480</v>
      </c>
      <c r="G1953" s="56">
        <v>5</v>
      </c>
      <c r="H1953" s="56">
        <v>1850</v>
      </c>
      <c r="I1953" s="56">
        <v>1</v>
      </c>
      <c r="J1953" s="56">
        <v>0.5</v>
      </c>
      <c r="K1953" s="56">
        <v>152</v>
      </c>
      <c r="L1953" s="56" t="s">
        <v>1026</v>
      </c>
      <c r="M1953" s="61">
        <f t="shared" si="111"/>
        <v>0.05</v>
      </c>
    </row>
    <row r="1954" spans="1:13">
      <c r="A1954" s="55" t="s">
        <v>4010</v>
      </c>
      <c r="B1954" s="56">
        <v>5</v>
      </c>
      <c r="C1954" s="56">
        <v>3.3</v>
      </c>
      <c r="D1954" s="68">
        <f t="shared" si="108"/>
        <v>3.135</v>
      </c>
      <c r="E1954" s="68">
        <f t="shared" si="110"/>
        <v>3.465</v>
      </c>
      <c r="F1954" s="56">
        <v>3</v>
      </c>
      <c r="G1954" s="56">
        <v>380</v>
      </c>
      <c r="H1954" s="56">
        <v>400</v>
      </c>
      <c r="I1954" s="56">
        <v>1</v>
      </c>
      <c r="J1954" s="56">
        <v>300</v>
      </c>
      <c r="K1954" s="56">
        <v>1</v>
      </c>
      <c r="L1954" s="56" t="s">
        <v>1032</v>
      </c>
      <c r="M1954" s="61">
        <f t="shared" si="111"/>
        <v>0.05</v>
      </c>
    </row>
    <row r="1955" spans="1:13">
      <c r="A1955" s="55" t="s">
        <v>4011</v>
      </c>
      <c r="B1955" s="56">
        <v>5</v>
      </c>
      <c r="C1955" s="56">
        <v>3.6</v>
      </c>
      <c r="D1955" s="68">
        <f t="shared" si="108"/>
        <v>3.42</v>
      </c>
      <c r="E1955" s="68">
        <f t="shared" si="110"/>
        <v>3.78</v>
      </c>
      <c r="F1955" s="56">
        <v>2.5</v>
      </c>
      <c r="G1955" s="56">
        <v>350</v>
      </c>
      <c r="H1955" s="56">
        <v>500</v>
      </c>
      <c r="I1955" s="56">
        <v>1</v>
      </c>
      <c r="J1955" s="56">
        <v>150</v>
      </c>
      <c r="K1955" s="56">
        <v>1</v>
      </c>
      <c r="L1955" s="56" t="s">
        <v>1032</v>
      </c>
      <c r="M1955" s="61">
        <f t="shared" si="111"/>
        <v>0.05</v>
      </c>
    </row>
    <row r="1956" spans="1:13">
      <c r="A1956" s="55" t="s">
        <v>4012</v>
      </c>
      <c r="B1956" s="56">
        <v>5</v>
      </c>
      <c r="C1956" s="56">
        <v>3.9</v>
      </c>
      <c r="D1956" s="68">
        <f t="shared" si="108"/>
        <v>3.705</v>
      </c>
      <c r="E1956" s="68">
        <f t="shared" si="110"/>
        <v>4.095</v>
      </c>
      <c r="F1956" s="56">
        <v>2</v>
      </c>
      <c r="G1956" s="56">
        <v>320</v>
      </c>
      <c r="H1956" s="56">
        <v>500</v>
      </c>
      <c r="I1956" s="56">
        <v>1</v>
      </c>
      <c r="J1956" s="56">
        <v>50</v>
      </c>
      <c r="K1956" s="56">
        <v>1</v>
      </c>
      <c r="L1956" s="56" t="s">
        <v>1032</v>
      </c>
      <c r="M1956" s="61">
        <f t="shared" si="111"/>
        <v>0.0500000000000001</v>
      </c>
    </row>
    <row r="1957" spans="1:13">
      <c r="A1957" s="55" t="s">
        <v>4013</v>
      </c>
      <c r="B1957" s="56">
        <v>5</v>
      </c>
      <c r="C1957" s="56">
        <v>4.3</v>
      </c>
      <c r="D1957" s="68">
        <f t="shared" si="108"/>
        <v>4.085</v>
      </c>
      <c r="E1957" s="68">
        <f t="shared" si="110"/>
        <v>4.515</v>
      </c>
      <c r="F1957" s="56">
        <v>2</v>
      </c>
      <c r="G1957" s="56">
        <v>290</v>
      </c>
      <c r="H1957" s="56">
        <v>500</v>
      </c>
      <c r="I1957" s="56">
        <v>1</v>
      </c>
      <c r="J1957" s="56">
        <v>10</v>
      </c>
      <c r="K1957" s="56">
        <v>1</v>
      </c>
      <c r="L1957" s="56" t="s">
        <v>1032</v>
      </c>
      <c r="M1957" s="61">
        <f t="shared" si="111"/>
        <v>0.05</v>
      </c>
    </row>
    <row r="1958" spans="1:13">
      <c r="A1958" s="55" t="s">
        <v>4014</v>
      </c>
      <c r="B1958" s="56">
        <v>5</v>
      </c>
      <c r="C1958" s="56">
        <v>4.7</v>
      </c>
      <c r="D1958" s="68">
        <f t="shared" si="108"/>
        <v>4.465</v>
      </c>
      <c r="E1958" s="68">
        <f t="shared" si="110"/>
        <v>4.935</v>
      </c>
      <c r="F1958" s="56">
        <v>2</v>
      </c>
      <c r="G1958" s="56">
        <v>260</v>
      </c>
      <c r="H1958" s="56">
        <v>450</v>
      </c>
      <c r="I1958" s="56">
        <v>1</v>
      </c>
      <c r="J1958" s="56">
        <v>5</v>
      </c>
      <c r="K1958" s="56">
        <v>1</v>
      </c>
      <c r="L1958" s="56" t="s">
        <v>1032</v>
      </c>
      <c r="M1958" s="61">
        <f t="shared" si="111"/>
        <v>0.0500000000000001</v>
      </c>
    </row>
    <row r="1959" spans="1:13">
      <c r="A1959" s="55" t="s">
        <v>4015</v>
      </c>
      <c r="B1959" s="56">
        <v>5</v>
      </c>
      <c r="C1959" s="56">
        <v>5.1</v>
      </c>
      <c r="D1959" s="68">
        <f t="shared" si="108"/>
        <v>4.845</v>
      </c>
      <c r="E1959" s="68">
        <f t="shared" si="110"/>
        <v>5.355</v>
      </c>
      <c r="F1959" s="56">
        <v>1.5</v>
      </c>
      <c r="G1959" s="56">
        <v>240</v>
      </c>
      <c r="H1959" s="56">
        <v>400</v>
      </c>
      <c r="I1959" s="56">
        <v>1</v>
      </c>
      <c r="J1959" s="56">
        <v>1</v>
      </c>
      <c r="K1959" s="56">
        <v>1</v>
      </c>
      <c r="L1959" s="56" t="s">
        <v>1032</v>
      </c>
      <c r="M1959" s="61">
        <f t="shared" si="111"/>
        <v>0.05</v>
      </c>
    </row>
    <row r="1960" spans="1:13">
      <c r="A1960" s="55" t="s">
        <v>4016</v>
      </c>
      <c r="B1960" s="56">
        <v>5</v>
      </c>
      <c r="C1960" s="56">
        <v>5.6</v>
      </c>
      <c r="D1960" s="68">
        <f t="shared" si="108"/>
        <v>5.32</v>
      </c>
      <c r="E1960" s="68">
        <f t="shared" si="110"/>
        <v>5.88</v>
      </c>
      <c r="F1960" s="56">
        <v>1</v>
      </c>
      <c r="G1960" s="56">
        <v>220</v>
      </c>
      <c r="H1960" s="56">
        <v>400</v>
      </c>
      <c r="I1960" s="56">
        <v>1</v>
      </c>
      <c r="J1960" s="56">
        <v>1</v>
      </c>
      <c r="K1960" s="56">
        <v>2</v>
      </c>
      <c r="L1960" s="56" t="s">
        <v>1032</v>
      </c>
      <c r="M1960" s="61">
        <f t="shared" si="111"/>
        <v>0.05</v>
      </c>
    </row>
    <row r="1961" spans="1:13">
      <c r="A1961" s="55" t="s">
        <v>4017</v>
      </c>
      <c r="B1961" s="56">
        <v>5</v>
      </c>
      <c r="C1961" s="56">
        <v>6</v>
      </c>
      <c r="D1961" s="68">
        <f t="shared" si="108"/>
        <v>5.7</v>
      </c>
      <c r="E1961" s="68">
        <f t="shared" si="110"/>
        <v>6.3</v>
      </c>
      <c r="F1961" s="56">
        <v>1</v>
      </c>
      <c r="G1961" s="56">
        <v>200</v>
      </c>
      <c r="H1961" s="56">
        <v>300</v>
      </c>
      <c r="I1961" s="56">
        <v>1</v>
      </c>
      <c r="J1961" s="56">
        <v>1</v>
      </c>
      <c r="K1961" s="56">
        <v>3</v>
      </c>
      <c r="L1961" s="56" t="s">
        <v>1032</v>
      </c>
      <c r="M1961" s="61">
        <f t="shared" si="111"/>
        <v>0.0500000000000001</v>
      </c>
    </row>
    <row r="1962" spans="1:13">
      <c r="A1962" s="55" t="s">
        <v>4018</v>
      </c>
      <c r="B1962" s="56">
        <v>5</v>
      </c>
      <c r="C1962" s="56">
        <v>6.2</v>
      </c>
      <c r="D1962" s="68">
        <f t="shared" ref="D1962:D2025" si="112">C1962*0.95</f>
        <v>5.89</v>
      </c>
      <c r="E1962" s="68">
        <f t="shared" si="110"/>
        <v>6.51</v>
      </c>
      <c r="F1962" s="56">
        <v>1</v>
      </c>
      <c r="G1962" s="56">
        <v>200</v>
      </c>
      <c r="H1962" s="56">
        <v>200</v>
      </c>
      <c r="I1962" s="56">
        <v>1</v>
      </c>
      <c r="J1962" s="56">
        <v>1</v>
      </c>
      <c r="K1962" s="56">
        <v>3</v>
      </c>
      <c r="L1962" s="56" t="s">
        <v>1032</v>
      </c>
      <c r="M1962" s="61">
        <f t="shared" si="111"/>
        <v>0.0500000000000001</v>
      </c>
    </row>
    <row r="1963" spans="1:13">
      <c r="A1963" s="55" t="s">
        <v>4019</v>
      </c>
      <c r="B1963" s="56">
        <v>5</v>
      </c>
      <c r="C1963" s="56">
        <v>6.8</v>
      </c>
      <c r="D1963" s="68">
        <f t="shared" si="112"/>
        <v>6.46</v>
      </c>
      <c r="E1963" s="68">
        <f t="shared" si="110"/>
        <v>7.14</v>
      </c>
      <c r="F1963" s="56">
        <v>1</v>
      </c>
      <c r="G1963" s="56">
        <v>175</v>
      </c>
      <c r="H1963" s="56">
        <v>200</v>
      </c>
      <c r="I1963" s="56">
        <v>1</v>
      </c>
      <c r="J1963" s="56">
        <v>10</v>
      </c>
      <c r="K1963" s="56">
        <v>5.2</v>
      </c>
      <c r="L1963" s="56" t="s">
        <v>1032</v>
      </c>
      <c r="M1963" s="61">
        <f t="shared" si="111"/>
        <v>0.05</v>
      </c>
    </row>
    <row r="1964" spans="1:13">
      <c r="A1964" s="55" t="s">
        <v>4020</v>
      </c>
      <c r="B1964" s="56">
        <v>5</v>
      </c>
      <c r="C1964" s="56">
        <v>7.5</v>
      </c>
      <c r="D1964" s="68">
        <f t="shared" si="112"/>
        <v>7.125</v>
      </c>
      <c r="E1964" s="68">
        <f t="shared" si="110"/>
        <v>7.875</v>
      </c>
      <c r="F1964" s="56">
        <v>1.5</v>
      </c>
      <c r="G1964" s="56">
        <v>175</v>
      </c>
      <c r="H1964" s="56">
        <v>200</v>
      </c>
      <c r="I1964" s="56">
        <v>1</v>
      </c>
      <c r="J1964" s="56">
        <v>10</v>
      </c>
      <c r="K1964" s="56">
        <v>5.7</v>
      </c>
      <c r="L1964" s="56" t="s">
        <v>1032</v>
      </c>
      <c r="M1964" s="61">
        <f t="shared" si="111"/>
        <v>0.05</v>
      </c>
    </row>
    <row r="1965" spans="1:13">
      <c r="A1965" s="55" t="s">
        <v>4021</v>
      </c>
      <c r="B1965" s="56">
        <v>5</v>
      </c>
      <c r="C1965" s="56">
        <v>8.2</v>
      </c>
      <c r="D1965" s="68">
        <f t="shared" si="112"/>
        <v>7.79</v>
      </c>
      <c r="E1965" s="68">
        <f t="shared" si="110"/>
        <v>8.61</v>
      </c>
      <c r="F1965" s="56">
        <v>1.5</v>
      </c>
      <c r="G1965" s="56">
        <v>150</v>
      </c>
      <c r="H1965" s="56">
        <v>200</v>
      </c>
      <c r="I1965" s="56">
        <v>1</v>
      </c>
      <c r="J1965" s="56">
        <v>10</v>
      </c>
      <c r="K1965" s="56">
        <v>6.2</v>
      </c>
      <c r="L1965" s="56" t="s">
        <v>1032</v>
      </c>
      <c r="M1965" s="61">
        <f t="shared" si="111"/>
        <v>0.05</v>
      </c>
    </row>
    <row r="1966" spans="1:13">
      <c r="A1966" s="55" t="s">
        <v>4022</v>
      </c>
      <c r="B1966" s="56">
        <v>5</v>
      </c>
      <c r="C1966" s="56">
        <v>8.7</v>
      </c>
      <c r="D1966" s="68">
        <f t="shared" si="112"/>
        <v>8.265</v>
      </c>
      <c r="E1966" s="68">
        <f t="shared" si="110"/>
        <v>9.135</v>
      </c>
      <c r="F1966" s="56">
        <v>2</v>
      </c>
      <c r="G1966" s="56">
        <v>150</v>
      </c>
      <c r="H1966" s="56">
        <v>200</v>
      </c>
      <c r="I1966" s="56">
        <v>1</v>
      </c>
      <c r="J1966" s="56">
        <v>10</v>
      </c>
      <c r="K1966" s="56">
        <v>6.6</v>
      </c>
      <c r="L1966" s="56" t="s">
        <v>1032</v>
      </c>
      <c r="M1966" s="61">
        <f t="shared" si="111"/>
        <v>0.0500000000000001</v>
      </c>
    </row>
    <row r="1967" spans="1:13">
      <c r="A1967" s="55" t="s">
        <v>4023</v>
      </c>
      <c r="B1967" s="56">
        <v>5</v>
      </c>
      <c r="C1967" s="56">
        <v>9.1</v>
      </c>
      <c r="D1967" s="68">
        <f t="shared" si="112"/>
        <v>8.645</v>
      </c>
      <c r="E1967" s="68">
        <f t="shared" si="110"/>
        <v>9.555</v>
      </c>
      <c r="F1967" s="56">
        <v>2</v>
      </c>
      <c r="G1967" s="56">
        <v>150</v>
      </c>
      <c r="H1967" s="56">
        <v>150</v>
      </c>
      <c r="I1967" s="56">
        <v>1</v>
      </c>
      <c r="J1967" s="56">
        <v>7.5</v>
      </c>
      <c r="K1967" s="56">
        <v>6.9</v>
      </c>
      <c r="L1967" s="56" t="s">
        <v>1032</v>
      </c>
      <c r="M1967" s="61">
        <f t="shared" si="111"/>
        <v>0.05</v>
      </c>
    </row>
    <row r="1968" spans="1:13">
      <c r="A1968" s="55" t="s">
        <v>4024</v>
      </c>
      <c r="B1968" s="56">
        <v>5</v>
      </c>
      <c r="C1968" s="56">
        <v>10</v>
      </c>
      <c r="D1968" s="68">
        <f t="shared" si="112"/>
        <v>9.5</v>
      </c>
      <c r="E1968" s="68">
        <f t="shared" si="110"/>
        <v>10.5</v>
      </c>
      <c r="F1968" s="56">
        <v>2</v>
      </c>
      <c r="G1968" s="56">
        <v>125</v>
      </c>
      <c r="H1968" s="56">
        <v>125</v>
      </c>
      <c r="I1968" s="56">
        <v>1</v>
      </c>
      <c r="J1968" s="56">
        <v>5</v>
      </c>
      <c r="K1968" s="56">
        <v>7.6</v>
      </c>
      <c r="L1968" s="56" t="s">
        <v>1032</v>
      </c>
      <c r="M1968" s="61">
        <f t="shared" si="111"/>
        <v>0.05</v>
      </c>
    </row>
    <row r="1969" spans="1:13">
      <c r="A1969" s="55" t="s">
        <v>4025</v>
      </c>
      <c r="B1969" s="56">
        <v>5</v>
      </c>
      <c r="C1969" s="56">
        <v>11</v>
      </c>
      <c r="D1969" s="68">
        <f t="shared" si="112"/>
        <v>10.45</v>
      </c>
      <c r="E1969" s="68">
        <f t="shared" si="110"/>
        <v>11.55</v>
      </c>
      <c r="F1969" s="56">
        <v>2.5</v>
      </c>
      <c r="G1969" s="56">
        <v>125</v>
      </c>
      <c r="H1969" s="56">
        <v>125</v>
      </c>
      <c r="I1969" s="56">
        <v>1</v>
      </c>
      <c r="J1969" s="56">
        <v>5</v>
      </c>
      <c r="K1969" s="56">
        <v>8.4</v>
      </c>
      <c r="L1969" s="56" t="s">
        <v>1032</v>
      </c>
      <c r="M1969" s="61">
        <f t="shared" si="111"/>
        <v>0.0500000000000001</v>
      </c>
    </row>
    <row r="1970" spans="1:13">
      <c r="A1970" s="55" t="s">
        <v>4026</v>
      </c>
      <c r="B1970" s="56">
        <v>5</v>
      </c>
      <c r="C1970" s="56">
        <v>12</v>
      </c>
      <c r="D1970" s="68">
        <f t="shared" si="112"/>
        <v>11.4</v>
      </c>
      <c r="E1970" s="68">
        <f t="shared" si="110"/>
        <v>12.6</v>
      </c>
      <c r="F1970" s="56">
        <v>2.5</v>
      </c>
      <c r="G1970" s="56">
        <v>100</v>
      </c>
      <c r="H1970" s="56">
        <v>125</v>
      </c>
      <c r="I1970" s="56">
        <v>1</v>
      </c>
      <c r="J1970" s="56">
        <v>2</v>
      </c>
      <c r="K1970" s="56">
        <v>9.1</v>
      </c>
      <c r="L1970" s="56" t="s">
        <v>1032</v>
      </c>
      <c r="M1970" s="61">
        <f t="shared" si="111"/>
        <v>0.0500000000000001</v>
      </c>
    </row>
    <row r="1971" spans="1:13">
      <c r="A1971" s="55" t="s">
        <v>4027</v>
      </c>
      <c r="B1971" s="56">
        <v>5</v>
      </c>
      <c r="C1971" s="56">
        <v>13</v>
      </c>
      <c r="D1971" s="68">
        <f t="shared" si="112"/>
        <v>12.35</v>
      </c>
      <c r="E1971" s="68">
        <f t="shared" si="110"/>
        <v>13.65</v>
      </c>
      <c r="F1971" s="56">
        <v>2.5</v>
      </c>
      <c r="G1971" s="56">
        <v>100</v>
      </c>
      <c r="H1971" s="56">
        <v>100</v>
      </c>
      <c r="I1971" s="56">
        <v>1</v>
      </c>
      <c r="J1971" s="56">
        <v>1</v>
      </c>
      <c r="K1971" s="56">
        <v>9.9</v>
      </c>
      <c r="L1971" s="56" t="s">
        <v>1032</v>
      </c>
      <c r="M1971" s="61">
        <f t="shared" si="111"/>
        <v>0.05</v>
      </c>
    </row>
    <row r="1972" spans="1:13">
      <c r="A1972" s="55" t="s">
        <v>4028</v>
      </c>
      <c r="B1972" s="56">
        <v>5</v>
      </c>
      <c r="C1972" s="56">
        <v>14</v>
      </c>
      <c r="D1972" s="68">
        <f t="shared" si="112"/>
        <v>13.3</v>
      </c>
      <c r="E1972" s="68">
        <f t="shared" si="110"/>
        <v>14.7</v>
      </c>
      <c r="F1972" s="56">
        <v>2.5</v>
      </c>
      <c r="G1972" s="56">
        <v>100</v>
      </c>
      <c r="H1972" s="56">
        <v>75</v>
      </c>
      <c r="I1972" s="56">
        <v>1</v>
      </c>
      <c r="J1972" s="56">
        <v>1</v>
      </c>
      <c r="K1972" s="56">
        <v>10.6</v>
      </c>
      <c r="L1972" s="56" t="s">
        <v>1032</v>
      </c>
      <c r="M1972" s="61">
        <f t="shared" si="111"/>
        <v>0.0500000000000001</v>
      </c>
    </row>
    <row r="1973" spans="1:13">
      <c r="A1973" s="55" t="s">
        <v>4029</v>
      </c>
      <c r="B1973" s="56">
        <v>5</v>
      </c>
      <c r="C1973" s="56">
        <v>15</v>
      </c>
      <c r="D1973" s="68">
        <f t="shared" si="112"/>
        <v>14.25</v>
      </c>
      <c r="E1973" s="68">
        <f t="shared" si="110"/>
        <v>15.75</v>
      </c>
      <c r="F1973" s="56">
        <v>2.5</v>
      </c>
      <c r="G1973" s="56">
        <v>75</v>
      </c>
      <c r="H1973" s="56">
        <v>75</v>
      </c>
      <c r="I1973" s="56">
        <v>1</v>
      </c>
      <c r="J1973" s="56">
        <v>1</v>
      </c>
      <c r="K1973" s="56">
        <v>11.5</v>
      </c>
      <c r="L1973" s="56" t="s">
        <v>1032</v>
      </c>
      <c r="M1973" s="61">
        <f t="shared" si="111"/>
        <v>0.05</v>
      </c>
    </row>
    <row r="1974" spans="1:13">
      <c r="A1974" s="55" t="s">
        <v>4030</v>
      </c>
      <c r="B1974" s="56">
        <v>5</v>
      </c>
      <c r="C1974" s="56">
        <v>16</v>
      </c>
      <c r="D1974" s="68">
        <f t="shared" si="112"/>
        <v>15.2</v>
      </c>
      <c r="E1974" s="68">
        <f t="shared" si="110"/>
        <v>16.8</v>
      </c>
      <c r="F1974" s="56">
        <v>2.5</v>
      </c>
      <c r="G1974" s="56">
        <v>75</v>
      </c>
      <c r="H1974" s="56">
        <v>75</v>
      </c>
      <c r="I1974" s="56">
        <v>1</v>
      </c>
      <c r="J1974" s="56">
        <v>1</v>
      </c>
      <c r="K1974" s="56">
        <v>12.2</v>
      </c>
      <c r="L1974" s="56" t="s">
        <v>1032</v>
      </c>
      <c r="M1974" s="61">
        <f t="shared" si="111"/>
        <v>0.05</v>
      </c>
    </row>
    <row r="1975" spans="1:13">
      <c r="A1975" s="55" t="s">
        <v>4031</v>
      </c>
      <c r="B1975" s="56">
        <v>5</v>
      </c>
      <c r="C1975" s="56">
        <v>17</v>
      </c>
      <c r="D1975" s="68">
        <f t="shared" si="112"/>
        <v>16.15</v>
      </c>
      <c r="E1975" s="68">
        <f t="shared" si="110"/>
        <v>17.85</v>
      </c>
      <c r="F1975" s="56">
        <v>2.5</v>
      </c>
      <c r="G1975" s="56">
        <v>70</v>
      </c>
      <c r="H1975" s="56">
        <v>75</v>
      </c>
      <c r="I1975" s="56">
        <v>1</v>
      </c>
      <c r="J1975" s="56">
        <v>0.5</v>
      </c>
      <c r="K1975" s="56">
        <v>12.9</v>
      </c>
      <c r="L1975" s="56" t="s">
        <v>1032</v>
      </c>
      <c r="M1975" s="61">
        <f t="shared" si="111"/>
        <v>0.0500000000000001</v>
      </c>
    </row>
    <row r="1976" spans="1:13">
      <c r="A1976" s="55" t="s">
        <v>4032</v>
      </c>
      <c r="B1976" s="56">
        <v>5</v>
      </c>
      <c r="C1976" s="56">
        <v>18</v>
      </c>
      <c r="D1976" s="68">
        <f t="shared" si="112"/>
        <v>17.1</v>
      </c>
      <c r="E1976" s="68">
        <f t="shared" si="110"/>
        <v>18.9</v>
      </c>
      <c r="F1976" s="56">
        <v>2.5</v>
      </c>
      <c r="G1976" s="56">
        <v>65</v>
      </c>
      <c r="H1976" s="56">
        <v>75</v>
      </c>
      <c r="I1976" s="56">
        <v>1</v>
      </c>
      <c r="J1976" s="56">
        <v>0.5</v>
      </c>
      <c r="K1976" s="56">
        <v>13.7</v>
      </c>
      <c r="L1976" s="56" t="s">
        <v>1032</v>
      </c>
      <c r="M1976" s="61">
        <f t="shared" si="111"/>
        <v>0.0500000000000001</v>
      </c>
    </row>
    <row r="1977" spans="1:13">
      <c r="A1977" s="55" t="s">
        <v>4033</v>
      </c>
      <c r="B1977" s="56">
        <v>5</v>
      </c>
      <c r="C1977" s="56">
        <v>19</v>
      </c>
      <c r="D1977" s="68">
        <f t="shared" si="112"/>
        <v>18.05</v>
      </c>
      <c r="E1977" s="68">
        <f t="shared" si="110"/>
        <v>19.95</v>
      </c>
      <c r="F1977" s="56">
        <v>3</v>
      </c>
      <c r="G1977" s="56">
        <v>65</v>
      </c>
      <c r="H1977" s="56">
        <v>75</v>
      </c>
      <c r="I1977" s="56">
        <v>1</v>
      </c>
      <c r="J1977" s="56">
        <v>0.5</v>
      </c>
      <c r="K1977" s="56">
        <v>14.4</v>
      </c>
      <c r="L1977" s="56" t="s">
        <v>1032</v>
      </c>
      <c r="M1977" s="61">
        <f t="shared" si="111"/>
        <v>0.05</v>
      </c>
    </row>
    <row r="1978" spans="1:13">
      <c r="A1978" s="55" t="s">
        <v>4034</v>
      </c>
      <c r="B1978" s="56">
        <v>5</v>
      </c>
      <c r="C1978" s="56">
        <v>20</v>
      </c>
      <c r="D1978" s="68">
        <f t="shared" si="112"/>
        <v>19</v>
      </c>
      <c r="E1978" s="68">
        <f t="shared" si="110"/>
        <v>21</v>
      </c>
      <c r="F1978" s="56">
        <v>3</v>
      </c>
      <c r="G1978" s="56">
        <v>65</v>
      </c>
      <c r="H1978" s="56">
        <v>75</v>
      </c>
      <c r="I1978" s="56">
        <v>1</v>
      </c>
      <c r="J1978" s="56">
        <v>0.5</v>
      </c>
      <c r="K1978" s="56">
        <v>15.2</v>
      </c>
      <c r="L1978" s="56" t="s">
        <v>1032</v>
      </c>
      <c r="M1978" s="61">
        <f t="shared" si="111"/>
        <v>0.05</v>
      </c>
    </row>
    <row r="1979" spans="1:13">
      <c r="A1979" s="55" t="s">
        <v>4035</v>
      </c>
      <c r="B1979" s="56">
        <v>5</v>
      </c>
      <c r="C1979" s="56">
        <v>22</v>
      </c>
      <c r="D1979" s="68">
        <f t="shared" si="112"/>
        <v>20.9</v>
      </c>
      <c r="E1979" s="68">
        <f t="shared" si="110"/>
        <v>23.1</v>
      </c>
      <c r="F1979" s="56">
        <v>3.5</v>
      </c>
      <c r="G1979" s="56">
        <v>50</v>
      </c>
      <c r="H1979" s="56">
        <v>75</v>
      </c>
      <c r="I1979" s="56">
        <v>1</v>
      </c>
      <c r="J1979" s="56">
        <v>0.5</v>
      </c>
      <c r="K1979" s="56">
        <v>16.7</v>
      </c>
      <c r="L1979" s="56" t="s">
        <v>1032</v>
      </c>
      <c r="M1979" s="61">
        <f t="shared" si="111"/>
        <v>0.0500000000000001</v>
      </c>
    </row>
    <row r="1980" spans="1:13">
      <c r="A1980" s="55" t="s">
        <v>4036</v>
      </c>
      <c r="B1980" s="56">
        <v>5</v>
      </c>
      <c r="C1980" s="56">
        <v>24</v>
      </c>
      <c r="D1980" s="68">
        <f t="shared" si="112"/>
        <v>22.8</v>
      </c>
      <c r="E1980" s="68">
        <f t="shared" si="110"/>
        <v>25.2</v>
      </c>
      <c r="F1980" s="56">
        <v>3.5</v>
      </c>
      <c r="G1980" s="56">
        <v>50</v>
      </c>
      <c r="H1980" s="56">
        <v>100</v>
      </c>
      <c r="I1980" s="56">
        <v>1</v>
      </c>
      <c r="J1980" s="56">
        <v>0.5</v>
      </c>
      <c r="K1980" s="56">
        <v>18.2</v>
      </c>
      <c r="L1980" s="56" t="s">
        <v>1032</v>
      </c>
      <c r="M1980" s="61">
        <f t="shared" si="111"/>
        <v>0.0500000000000001</v>
      </c>
    </row>
    <row r="1981" spans="1:13">
      <c r="A1981" s="55" t="s">
        <v>4037</v>
      </c>
      <c r="B1981" s="56">
        <v>5</v>
      </c>
      <c r="C1981" s="56">
        <v>25</v>
      </c>
      <c r="D1981" s="68">
        <f t="shared" si="112"/>
        <v>23.75</v>
      </c>
      <c r="E1981" s="68">
        <f t="shared" si="110"/>
        <v>26.25</v>
      </c>
      <c r="F1981" s="56">
        <v>4</v>
      </c>
      <c r="G1981" s="56">
        <v>50</v>
      </c>
      <c r="H1981" s="56">
        <v>110</v>
      </c>
      <c r="I1981" s="56">
        <v>1</v>
      </c>
      <c r="J1981" s="56">
        <v>0.5</v>
      </c>
      <c r="K1981" s="56">
        <v>19</v>
      </c>
      <c r="L1981" s="56" t="s">
        <v>1032</v>
      </c>
      <c r="M1981" s="61">
        <f t="shared" si="111"/>
        <v>0.05</v>
      </c>
    </row>
    <row r="1982" spans="1:13">
      <c r="A1982" s="55" t="s">
        <v>4038</v>
      </c>
      <c r="B1982" s="56">
        <v>5</v>
      </c>
      <c r="C1982" s="56">
        <v>27</v>
      </c>
      <c r="D1982" s="68">
        <f t="shared" si="112"/>
        <v>25.65</v>
      </c>
      <c r="E1982" s="68">
        <f t="shared" si="110"/>
        <v>28.35</v>
      </c>
      <c r="F1982" s="56">
        <v>5</v>
      </c>
      <c r="G1982" s="56">
        <v>50</v>
      </c>
      <c r="H1982" s="56">
        <v>120</v>
      </c>
      <c r="I1982" s="56">
        <v>1</v>
      </c>
      <c r="J1982" s="56">
        <v>0.5</v>
      </c>
      <c r="K1982" s="56">
        <v>20.6</v>
      </c>
      <c r="L1982" s="56" t="s">
        <v>1032</v>
      </c>
      <c r="M1982" s="61">
        <f t="shared" si="111"/>
        <v>0.0500000000000001</v>
      </c>
    </row>
    <row r="1983" spans="1:13">
      <c r="A1983" s="55" t="s">
        <v>4039</v>
      </c>
      <c r="B1983" s="56">
        <v>5</v>
      </c>
      <c r="C1983" s="56">
        <v>28</v>
      </c>
      <c r="D1983" s="68">
        <f t="shared" si="112"/>
        <v>26.6</v>
      </c>
      <c r="E1983" s="68">
        <f t="shared" si="110"/>
        <v>29.4</v>
      </c>
      <c r="F1983" s="56">
        <v>6</v>
      </c>
      <c r="G1983" s="56">
        <v>50</v>
      </c>
      <c r="H1983" s="56">
        <v>130</v>
      </c>
      <c r="I1983" s="56">
        <v>1</v>
      </c>
      <c r="J1983" s="56">
        <v>0.5</v>
      </c>
      <c r="K1983" s="56">
        <v>21.2</v>
      </c>
      <c r="L1983" s="56" t="s">
        <v>1032</v>
      </c>
      <c r="M1983" s="61">
        <f t="shared" si="111"/>
        <v>0.0500000000000001</v>
      </c>
    </row>
    <row r="1984" spans="1:13">
      <c r="A1984" s="55" t="s">
        <v>4040</v>
      </c>
      <c r="B1984" s="56">
        <v>5</v>
      </c>
      <c r="C1984" s="56">
        <v>30</v>
      </c>
      <c r="D1984" s="68">
        <f t="shared" si="112"/>
        <v>28.5</v>
      </c>
      <c r="E1984" s="68">
        <f t="shared" ref="E1984:E2047" si="113">C1984*1.05</f>
        <v>31.5</v>
      </c>
      <c r="F1984" s="56">
        <v>8</v>
      </c>
      <c r="G1984" s="56">
        <v>40</v>
      </c>
      <c r="H1984" s="56">
        <v>140</v>
      </c>
      <c r="I1984" s="56">
        <v>1</v>
      </c>
      <c r="J1984" s="56">
        <v>0.5</v>
      </c>
      <c r="K1984" s="56">
        <v>22.8</v>
      </c>
      <c r="L1984" s="56" t="s">
        <v>1032</v>
      </c>
      <c r="M1984" s="61">
        <f t="shared" si="111"/>
        <v>0.05</v>
      </c>
    </row>
    <row r="1985" spans="1:13">
      <c r="A1985" s="55" t="s">
        <v>4041</v>
      </c>
      <c r="B1985" s="56">
        <v>5</v>
      </c>
      <c r="C1985" s="56">
        <v>33</v>
      </c>
      <c r="D1985" s="68">
        <f t="shared" si="112"/>
        <v>31.35</v>
      </c>
      <c r="E1985" s="68">
        <f t="shared" si="113"/>
        <v>34.65</v>
      </c>
      <c r="F1985" s="56">
        <v>10</v>
      </c>
      <c r="G1985" s="56">
        <v>40</v>
      </c>
      <c r="H1985" s="56">
        <v>150</v>
      </c>
      <c r="I1985" s="56">
        <v>1</v>
      </c>
      <c r="J1985" s="56">
        <v>0.5</v>
      </c>
      <c r="K1985" s="56">
        <v>25.1</v>
      </c>
      <c r="L1985" s="56" t="s">
        <v>1032</v>
      </c>
      <c r="M1985" s="61">
        <f t="shared" si="111"/>
        <v>0.0500000000000001</v>
      </c>
    </row>
    <row r="1986" spans="1:13">
      <c r="A1986" s="55" t="s">
        <v>4042</v>
      </c>
      <c r="B1986" s="56">
        <v>5</v>
      </c>
      <c r="C1986" s="56">
        <v>36</v>
      </c>
      <c r="D1986" s="68">
        <f t="shared" si="112"/>
        <v>34.2</v>
      </c>
      <c r="E1986" s="68">
        <f t="shared" si="113"/>
        <v>37.8</v>
      </c>
      <c r="F1986" s="56">
        <v>11</v>
      </c>
      <c r="G1986" s="56">
        <v>30</v>
      </c>
      <c r="H1986" s="56">
        <v>160</v>
      </c>
      <c r="I1986" s="56">
        <v>1</v>
      </c>
      <c r="J1986" s="56">
        <v>0.5</v>
      </c>
      <c r="K1986" s="56">
        <v>27.4</v>
      </c>
      <c r="L1986" s="56" t="s">
        <v>1032</v>
      </c>
      <c r="M1986" s="61">
        <f t="shared" si="111"/>
        <v>0.0500000000000001</v>
      </c>
    </row>
    <row r="1987" spans="1:13">
      <c r="A1987" s="55" t="s">
        <v>4043</v>
      </c>
      <c r="B1987" s="56">
        <v>5</v>
      </c>
      <c r="C1987" s="56">
        <v>39</v>
      </c>
      <c r="D1987" s="68">
        <f t="shared" si="112"/>
        <v>37.05</v>
      </c>
      <c r="E1987" s="68">
        <f t="shared" si="113"/>
        <v>40.95</v>
      </c>
      <c r="F1987" s="56">
        <v>14</v>
      </c>
      <c r="G1987" s="56">
        <v>30</v>
      </c>
      <c r="H1987" s="56">
        <v>170</v>
      </c>
      <c r="I1987" s="56">
        <v>1</v>
      </c>
      <c r="J1987" s="56">
        <v>0.5</v>
      </c>
      <c r="K1987" s="56">
        <v>29.7</v>
      </c>
      <c r="L1987" s="56" t="s">
        <v>1032</v>
      </c>
      <c r="M1987" s="61">
        <f t="shared" si="111"/>
        <v>0.0500000000000001</v>
      </c>
    </row>
    <row r="1988" spans="1:13">
      <c r="A1988" s="55" t="s">
        <v>4044</v>
      </c>
      <c r="B1988" s="56">
        <v>5</v>
      </c>
      <c r="C1988" s="56">
        <v>43</v>
      </c>
      <c r="D1988" s="68">
        <f t="shared" si="112"/>
        <v>40.85</v>
      </c>
      <c r="E1988" s="68">
        <f t="shared" si="113"/>
        <v>45.15</v>
      </c>
      <c r="F1988" s="56">
        <v>20</v>
      </c>
      <c r="G1988" s="56">
        <v>30</v>
      </c>
      <c r="H1988" s="56">
        <v>190</v>
      </c>
      <c r="I1988" s="56">
        <v>1</v>
      </c>
      <c r="J1988" s="56">
        <v>0.5</v>
      </c>
      <c r="K1988" s="56">
        <v>32.7</v>
      </c>
      <c r="L1988" s="56" t="s">
        <v>1032</v>
      </c>
      <c r="M1988" s="61">
        <f t="shared" si="111"/>
        <v>0.05</v>
      </c>
    </row>
    <row r="1989" spans="1:13">
      <c r="A1989" s="55" t="s">
        <v>4045</v>
      </c>
      <c r="B1989" s="56">
        <v>5</v>
      </c>
      <c r="C1989" s="56">
        <v>47</v>
      </c>
      <c r="D1989" s="68">
        <f t="shared" si="112"/>
        <v>44.65</v>
      </c>
      <c r="E1989" s="68">
        <f t="shared" si="113"/>
        <v>49.35</v>
      </c>
      <c r="F1989" s="56">
        <v>25</v>
      </c>
      <c r="G1989" s="56">
        <v>25</v>
      </c>
      <c r="H1989" s="56">
        <v>210</v>
      </c>
      <c r="I1989" s="56">
        <v>1</v>
      </c>
      <c r="J1989" s="56">
        <v>0.5</v>
      </c>
      <c r="K1989" s="56">
        <v>35.8</v>
      </c>
      <c r="L1989" s="56" t="s">
        <v>1032</v>
      </c>
      <c r="M1989" s="61">
        <f t="shared" ref="M1989:M2052" si="114">(C1989-D1989)/C1989</f>
        <v>0.05</v>
      </c>
    </row>
    <row r="1990" spans="1:13">
      <c r="A1990" s="55" t="s">
        <v>4046</v>
      </c>
      <c r="B1990" s="56">
        <v>5</v>
      </c>
      <c r="C1990" s="56">
        <v>51</v>
      </c>
      <c r="D1990" s="68">
        <f t="shared" si="112"/>
        <v>48.45</v>
      </c>
      <c r="E1990" s="68">
        <f t="shared" si="113"/>
        <v>53.55</v>
      </c>
      <c r="F1990" s="56">
        <v>27</v>
      </c>
      <c r="G1990" s="56">
        <v>25</v>
      </c>
      <c r="H1990" s="56">
        <v>230</v>
      </c>
      <c r="I1990" s="56">
        <v>1</v>
      </c>
      <c r="J1990" s="56">
        <v>0.5</v>
      </c>
      <c r="K1990" s="56">
        <v>38.8</v>
      </c>
      <c r="L1990" s="56" t="s">
        <v>1032</v>
      </c>
      <c r="M1990" s="61">
        <f t="shared" si="114"/>
        <v>0.0500000000000001</v>
      </c>
    </row>
    <row r="1991" spans="1:13">
      <c r="A1991" s="55" t="s">
        <v>4047</v>
      </c>
      <c r="B1991" s="56">
        <v>5</v>
      </c>
      <c r="C1991" s="56">
        <v>56</v>
      </c>
      <c r="D1991" s="68">
        <f t="shared" si="112"/>
        <v>53.2</v>
      </c>
      <c r="E1991" s="68">
        <f t="shared" si="113"/>
        <v>58.8</v>
      </c>
      <c r="F1991" s="56">
        <v>35</v>
      </c>
      <c r="G1991" s="56">
        <v>20</v>
      </c>
      <c r="H1991" s="56">
        <v>280</v>
      </c>
      <c r="I1991" s="56">
        <v>1</v>
      </c>
      <c r="J1991" s="56">
        <v>0.5</v>
      </c>
      <c r="K1991" s="56">
        <v>42.6</v>
      </c>
      <c r="L1991" s="56" t="s">
        <v>1032</v>
      </c>
      <c r="M1991" s="61">
        <f t="shared" si="114"/>
        <v>0.0500000000000001</v>
      </c>
    </row>
    <row r="1992" spans="1:13">
      <c r="A1992" s="55" t="s">
        <v>4048</v>
      </c>
      <c r="B1992" s="56">
        <v>5</v>
      </c>
      <c r="C1992" s="56">
        <v>60</v>
      </c>
      <c r="D1992" s="68">
        <f t="shared" si="112"/>
        <v>57</v>
      </c>
      <c r="E1992" s="68">
        <f t="shared" si="113"/>
        <v>63</v>
      </c>
      <c r="F1992" s="56">
        <v>40</v>
      </c>
      <c r="G1992" s="56">
        <v>20</v>
      </c>
      <c r="H1992" s="56">
        <v>350</v>
      </c>
      <c r="I1992" s="56">
        <v>1</v>
      </c>
      <c r="J1992" s="56">
        <v>0.5</v>
      </c>
      <c r="K1992" s="56">
        <v>42.5</v>
      </c>
      <c r="L1992" s="56" t="s">
        <v>1032</v>
      </c>
      <c r="M1992" s="61">
        <f t="shared" si="114"/>
        <v>0.05</v>
      </c>
    </row>
    <row r="1993" spans="1:13">
      <c r="A1993" s="55" t="s">
        <v>4049</v>
      </c>
      <c r="B1993" s="56">
        <v>5</v>
      </c>
      <c r="C1993" s="56">
        <v>62</v>
      </c>
      <c r="D1993" s="68">
        <f t="shared" si="112"/>
        <v>58.9</v>
      </c>
      <c r="E1993" s="68">
        <f t="shared" si="113"/>
        <v>65.1</v>
      </c>
      <c r="F1993" s="56">
        <v>42</v>
      </c>
      <c r="G1993" s="56">
        <v>20</v>
      </c>
      <c r="H1993" s="56">
        <v>400</v>
      </c>
      <c r="I1993" s="56">
        <v>1</v>
      </c>
      <c r="J1993" s="56">
        <v>0.5</v>
      </c>
      <c r="K1993" s="56">
        <v>47.1</v>
      </c>
      <c r="L1993" s="56" t="s">
        <v>1032</v>
      </c>
      <c r="M1993" s="61">
        <f t="shared" si="114"/>
        <v>0.05</v>
      </c>
    </row>
    <row r="1994" spans="1:13">
      <c r="A1994" s="55" t="s">
        <v>4050</v>
      </c>
      <c r="B1994" s="56">
        <v>5</v>
      </c>
      <c r="C1994" s="56">
        <v>68</v>
      </c>
      <c r="D1994" s="68">
        <f t="shared" si="112"/>
        <v>64.6</v>
      </c>
      <c r="E1994" s="68">
        <f t="shared" si="113"/>
        <v>71.4</v>
      </c>
      <c r="F1994" s="56">
        <v>44</v>
      </c>
      <c r="G1994" s="56">
        <v>20</v>
      </c>
      <c r="H1994" s="56">
        <v>500</v>
      </c>
      <c r="I1994" s="56">
        <v>1</v>
      </c>
      <c r="J1994" s="56">
        <v>0.5</v>
      </c>
      <c r="K1994" s="56">
        <v>51.7</v>
      </c>
      <c r="L1994" s="56" t="s">
        <v>1032</v>
      </c>
      <c r="M1994" s="61">
        <f t="shared" si="114"/>
        <v>0.0500000000000001</v>
      </c>
    </row>
    <row r="1995" spans="1:13">
      <c r="A1995" s="55" t="s">
        <v>4051</v>
      </c>
      <c r="B1995" s="56">
        <v>5</v>
      </c>
      <c r="C1995" s="56">
        <v>75</v>
      </c>
      <c r="D1995" s="68">
        <f t="shared" si="112"/>
        <v>71.25</v>
      </c>
      <c r="E1995" s="68">
        <f t="shared" si="113"/>
        <v>78.75</v>
      </c>
      <c r="F1995" s="56">
        <v>45</v>
      </c>
      <c r="G1995" s="56">
        <v>20</v>
      </c>
      <c r="H1995" s="56">
        <v>620</v>
      </c>
      <c r="I1995" s="56">
        <v>1</v>
      </c>
      <c r="J1995" s="56">
        <v>0.5</v>
      </c>
      <c r="K1995" s="56">
        <v>56</v>
      </c>
      <c r="L1995" s="56" t="s">
        <v>1032</v>
      </c>
      <c r="M1995" s="61">
        <f t="shared" si="114"/>
        <v>0.05</v>
      </c>
    </row>
    <row r="1996" spans="1:13">
      <c r="A1996" s="55" t="s">
        <v>4052</v>
      </c>
      <c r="B1996" s="56">
        <v>5</v>
      </c>
      <c r="C1996" s="56">
        <v>82</v>
      </c>
      <c r="D1996" s="68">
        <f t="shared" si="112"/>
        <v>77.9</v>
      </c>
      <c r="E1996" s="68">
        <f t="shared" si="113"/>
        <v>86.1</v>
      </c>
      <c r="F1996" s="56">
        <v>65</v>
      </c>
      <c r="G1996" s="56">
        <v>15</v>
      </c>
      <c r="H1996" s="56">
        <v>720</v>
      </c>
      <c r="I1996" s="56">
        <v>1</v>
      </c>
      <c r="J1996" s="56">
        <v>0.5</v>
      </c>
      <c r="K1996" s="56">
        <v>62.2</v>
      </c>
      <c r="L1996" s="56" t="s">
        <v>1032</v>
      </c>
      <c r="M1996" s="61">
        <f t="shared" si="114"/>
        <v>0.0500000000000001</v>
      </c>
    </row>
    <row r="1997" spans="1:13">
      <c r="A1997" s="55" t="s">
        <v>4053</v>
      </c>
      <c r="B1997" s="56">
        <v>5</v>
      </c>
      <c r="C1997" s="56">
        <v>87</v>
      </c>
      <c r="D1997" s="68">
        <f t="shared" si="112"/>
        <v>82.65</v>
      </c>
      <c r="E1997" s="68">
        <f t="shared" si="113"/>
        <v>91.35</v>
      </c>
      <c r="F1997" s="56">
        <v>75</v>
      </c>
      <c r="G1997" s="56">
        <v>15</v>
      </c>
      <c r="H1997" s="56">
        <v>760</v>
      </c>
      <c r="I1997" s="56">
        <v>1</v>
      </c>
      <c r="J1997" s="56">
        <v>0.5</v>
      </c>
      <c r="K1997" s="56">
        <v>66</v>
      </c>
      <c r="L1997" s="56" t="s">
        <v>1032</v>
      </c>
      <c r="M1997" s="61">
        <f t="shared" si="114"/>
        <v>0.0500000000000001</v>
      </c>
    </row>
    <row r="1998" spans="1:13">
      <c r="A1998" s="55" t="s">
        <v>4054</v>
      </c>
      <c r="B1998" s="56">
        <v>5</v>
      </c>
      <c r="C1998" s="56">
        <v>91</v>
      </c>
      <c r="D1998" s="68">
        <f t="shared" si="112"/>
        <v>86.45</v>
      </c>
      <c r="E1998" s="68">
        <f t="shared" si="113"/>
        <v>95.55</v>
      </c>
      <c r="F1998" s="56">
        <v>75</v>
      </c>
      <c r="G1998" s="56">
        <v>15</v>
      </c>
      <c r="H1998" s="56">
        <v>760</v>
      </c>
      <c r="I1998" s="56">
        <v>1</v>
      </c>
      <c r="J1998" s="56">
        <v>0.5</v>
      </c>
      <c r="K1998" s="56">
        <v>69.2</v>
      </c>
      <c r="L1998" s="56" t="s">
        <v>1032</v>
      </c>
      <c r="M1998" s="61">
        <f t="shared" si="114"/>
        <v>0.05</v>
      </c>
    </row>
    <row r="1999" spans="1:13">
      <c r="A1999" s="55" t="s">
        <v>4055</v>
      </c>
      <c r="B1999" s="56">
        <v>5</v>
      </c>
      <c r="C1999" s="56">
        <v>100</v>
      </c>
      <c r="D1999" s="68">
        <f t="shared" si="112"/>
        <v>95</v>
      </c>
      <c r="E1999" s="68">
        <f t="shared" si="113"/>
        <v>105</v>
      </c>
      <c r="F1999" s="56">
        <v>90</v>
      </c>
      <c r="G1999" s="56">
        <v>12</v>
      </c>
      <c r="H1999" s="56">
        <v>800</v>
      </c>
      <c r="I1999" s="56">
        <v>1</v>
      </c>
      <c r="J1999" s="56">
        <v>0.5</v>
      </c>
      <c r="K1999" s="56">
        <v>76</v>
      </c>
      <c r="L1999" s="56" t="s">
        <v>1032</v>
      </c>
      <c r="M1999" s="61">
        <f t="shared" si="114"/>
        <v>0.05</v>
      </c>
    </row>
    <row r="2000" spans="1:13">
      <c r="A2000" s="55" t="s">
        <v>4056</v>
      </c>
      <c r="B2000" s="56">
        <v>5</v>
      </c>
      <c r="C2000" s="56">
        <v>110</v>
      </c>
      <c r="D2000" s="68">
        <f t="shared" si="112"/>
        <v>104.5</v>
      </c>
      <c r="E2000" s="68">
        <f t="shared" si="113"/>
        <v>115.5</v>
      </c>
      <c r="F2000" s="56">
        <v>125</v>
      </c>
      <c r="G2000" s="56">
        <v>12</v>
      </c>
      <c r="H2000" s="56">
        <v>1000</v>
      </c>
      <c r="I2000" s="56">
        <v>1</v>
      </c>
      <c r="J2000" s="56">
        <v>0.5</v>
      </c>
      <c r="K2000" s="56">
        <v>83.6</v>
      </c>
      <c r="L2000" s="56" t="s">
        <v>1032</v>
      </c>
      <c r="M2000" s="61">
        <f t="shared" si="114"/>
        <v>0.05</v>
      </c>
    </row>
    <row r="2001" spans="1:13">
      <c r="A2001" s="55" t="s">
        <v>4057</v>
      </c>
      <c r="B2001" s="56">
        <v>5</v>
      </c>
      <c r="C2001" s="56">
        <v>120</v>
      </c>
      <c r="D2001" s="68">
        <f t="shared" si="112"/>
        <v>114</v>
      </c>
      <c r="E2001" s="68">
        <f t="shared" si="113"/>
        <v>126</v>
      </c>
      <c r="F2001" s="56">
        <v>170</v>
      </c>
      <c r="G2001" s="56">
        <v>10</v>
      </c>
      <c r="H2001" s="56">
        <v>1150</v>
      </c>
      <c r="I2001" s="56">
        <v>1</v>
      </c>
      <c r="J2001" s="56">
        <v>0.5</v>
      </c>
      <c r="K2001" s="56">
        <v>91.2</v>
      </c>
      <c r="L2001" s="56" t="s">
        <v>1032</v>
      </c>
      <c r="M2001" s="61">
        <f t="shared" si="114"/>
        <v>0.05</v>
      </c>
    </row>
    <row r="2002" spans="1:13">
      <c r="A2002" s="55" t="s">
        <v>4058</v>
      </c>
      <c r="B2002" s="56">
        <v>5</v>
      </c>
      <c r="C2002" s="56">
        <v>130</v>
      </c>
      <c r="D2002" s="68">
        <f t="shared" si="112"/>
        <v>123.5</v>
      </c>
      <c r="E2002" s="68">
        <f t="shared" si="113"/>
        <v>136.5</v>
      </c>
      <c r="F2002" s="56">
        <v>190</v>
      </c>
      <c r="G2002" s="56">
        <v>10</v>
      </c>
      <c r="H2002" s="56">
        <v>1250</v>
      </c>
      <c r="I2002" s="56">
        <v>1</v>
      </c>
      <c r="J2002" s="56">
        <v>0.5</v>
      </c>
      <c r="K2002" s="56">
        <v>98.8</v>
      </c>
      <c r="L2002" s="56" t="s">
        <v>1032</v>
      </c>
      <c r="M2002" s="61">
        <f t="shared" si="114"/>
        <v>0.05</v>
      </c>
    </row>
    <row r="2003" spans="1:13">
      <c r="A2003" s="55" t="s">
        <v>4059</v>
      </c>
      <c r="B2003" s="56">
        <v>5</v>
      </c>
      <c r="C2003" s="56">
        <v>140</v>
      </c>
      <c r="D2003" s="68">
        <f t="shared" si="112"/>
        <v>133</v>
      </c>
      <c r="E2003" s="68">
        <f t="shared" si="113"/>
        <v>147</v>
      </c>
      <c r="F2003" s="56">
        <v>230</v>
      </c>
      <c r="G2003" s="56">
        <v>8</v>
      </c>
      <c r="H2003" s="56">
        <v>1500</v>
      </c>
      <c r="I2003" s="56">
        <v>1</v>
      </c>
      <c r="J2003" s="56">
        <v>0.5</v>
      </c>
      <c r="K2003" s="56">
        <v>106</v>
      </c>
      <c r="L2003" s="56" t="s">
        <v>1032</v>
      </c>
      <c r="M2003" s="61">
        <f t="shared" si="114"/>
        <v>0.05</v>
      </c>
    </row>
    <row r="2004" spans="1:13">
      <c r="A2004" s="55" t="s">
        <v>4060</v>
      </c>
      <c r="B2004" s="56">
        <v>5</v>
      </c>
      <c r="C2004" s="56">
        <v>150</v>
      </c>
      <c r="D2004" s="68">
        <f t="shared" si="112"/>
        <v>142.5</v>
      </c>
      <c r="E2004" s="68">
        <f t="shared" si="113"/>
        <v>157.5</v>
      </c>
      <c r="F2004" s="56">
        <v>330</v>
      </c>
      <c r="G2004" s="56">
        <v>8</v>
      </c>
      <c r="H2004" s="56">
        <v>1500</v>
      </c>
      <c r="I2004" s="56">
        <v>1</v>
      </c>
      <c r="J2004" s="56">
        <v>0.5</v>
      </c>
      <c r="K2004" s="56">
        <v>114</v>
      </c>
      <c r="L2004" s="56" t="s">
        <v>1032</v>
      </c>
      <c r="M2004" s="61">
        <f t="shared" si="114"/>
        <v>0.05</v>
      </c>
    </row>
    <row r="2005" spans="1:13">
      <c r="A2005" s="55" t="s">
        <v>4061</v>
      </c>
      <c r="B2005" s="56">
        <v>5</v>
      </c>
      <c r="C2005" s="56">
        <v>160</v>
      </c>
      <c r="D2005" s="68">
        <f t="shared" si="112"/>
        <v>152</v>
      </c>
      <c r="E2005" s="68">
        <f t="shared" si="113"/>
        <v>168</v>
      </c>
      <c r="F2005" s="56">
        <v>350</v>
      </c>
      <c r="G2005" s="56">
        <v>8</v>
      </c>
      <c r="H2005" s="56">
        <v>1650</v>
      </c>
      <c r="I2005" s="56">
        <v>1</v>
      </c>
      <c r="J2005" s="56">
        <v>0.5</v>
      </c>
      <c r="K2005" s="56">
        <v>122</v>
      </c>
      <c r="L2005" s="56" t="s">
        <v>1032</v>
      </c>
      <c r="M2005" s="61">
        <f t="shared" si="114"/>
        <v>0.05</v>
      </c>
    </row>
    <row r="2006" spans="1:13">
      <c r="A2006" s="55" t="s">
        <v>4062</v>
      </c>
      <c r="B2006" s="56">
        <v>5</v>
      </c>
      <c r="C2006" s="56">
        <v>170</v>
      </c>
      <c r="D2006" s="68">
        <f t="shared" si="112"/>
        <v>161.5</v>
      </c>
      <c r="E2006" s="68">
        <f t="shared" si="113"/>
        <v>178.5</v>
      </c>
      <c r="F2006" s="56">
        <v>380</v>
      </c>
      <c r="G2006" s="56">
        <v>8</v>
      </c>
      <c r="H2006" s="56">
        <v>1750</v>
      </c>
      <c r="I2006" s="56">
        <v>1</v>
      </c>
      <c r="J2006" s="56">
        <v>0.5</v>
      </c>
      <c r="K2006" s="56">
        <v>129</v>
      </c>
      <c r="L2006" s="56" t="s">
        <v>1032</v>
      </c>
      <c r="M2006" s="61">
        <f t="shared" si="114"/>
        <v>0.05</v>
      </c>
    </row>
    <row r="2007" spans="1:13">
      <c r="A2007" s="55" t="s">
        <v>4063</v>
      </c>
      <c r="B2007" s="56">
        <v>5</v>
      </c>
      <c r="C2007" s="56">
        <v>180</v>
      </c>
      <c r="D2007" s="68">
        <f t="shared" si="112"/>
        <v>171</v>
      </c>
      <c r="E2007" s="68">
        <f t="shared" si="113"/>
        <v>189</v>
      </c>
      <c r="F2007" s="56">
        <v>430</v>
      </c>
      <c r="G2007" s="56">
        <v>5</v>
      </c>
      <c r="H2007" s="56">
        <v>1750</v>
      </c>
      <c r="I2007" s="56">
        <v>1</v>
      </c>
      <c r="J2007" s="56">
        <v>0.5</v>
      </c>
      <c r="K2007" s="56">
        <v>137</v>
      </c>
      <c r="L2007" s="56" t="s">
        <v>1032</v>
      </c>
      <c r="M2007" s="61">
        <f t="shared" si="114"/>
        <v>0.05</v>
      </c>
    </row>
    <row r="2008" spans="1:13">
      <c r="A2008" s="55" t="s">
        <v>4064</v>
      </c>
      <c r="B2008" s="56">
        <v>5</v>
      </c>
      <c r="C2008" s="56">
        <v>190</v>
      </c>
      <c r="D2008" s="68">
        <f t="shared" si="112"/>
        <v>180.5</v>
      </c>
      <c r="E2008" s="68">
        <f t="shared" si="113"/>
        <v>199.5</v>
      </c>
      <c r="F2008" s="56">
        <v>450</v>
      </c>
      <c r="G2008" s="56">
        <v>5</v>
      </c>
      <c r="H2008" s="56">
        <v>1850</v>
      </c>
      <c r="I2008" s="56">
        <v>1</v>
      </c>
      <c r="J2008" s="56">
        <v>0.5</v>
      </c>
      <c r="K2008" s="56">
        <v>144</v>
      </c>
      <c r="L2008" s="56" t="s">
        <v>1032</v>
      </c>
      <c r="M2008" s="61">
        <f t="shared" si="114"/>
        <v>0.05</v>
      </c>
    </row>
    <row r="2009" spans="1:13">
      <c r="A2009" s="55" t="s">
        <v>4065</v>
      </c>
      <c r="B2009" s="56">
        <v>5</v>
      </c>
      <c r="C2009" s="56">
        <v>200</v>
      </c>
      <c r="D2009" s="68">
        <f t="shared" si="112"/>
        <v>190</v>
      </c>
      <c r="E2009" s="68">
        <f t="shared" si="113"/>
        <v>210</v>
      </c>
      <c r="F2009" s="56">
        <v>480</v>
      </c>
      <c r="G2009" s="56">
        <v>5</v>
      </c>
      <c r="H2009" s="56">
        <v>1850</v>
      </c>
      <c r="I2009" s="56">
        <v>1</v>
      </c>
      <c r="J2009" s="56">
        <v>0.5</v>
      </c>
      <c r="K2009" s="56">
        <v>152</v>
      </c>
      <c r="L2009" s="56" t="s">
        <v>1032</v>
      </c>
      <c r="M2009" s="61">
        <f t="shared" si="114"/>
        <v>0.05</v>
      </c>
    </row>
    <row r="2010" spans="1:13">
      <c r="A2010" s="55" t="s">
        <v>4066</v>
      </c>
      <c r="B2010" s="56">
        <v>5</v>
      </c>
      <c r="C2010" s="56">
        <v>3.3</v>
      </c>
      <c r="D2010" s="68">
        <f t="shared" si="112"/>
        <v>3.135</v>
      </c>
      <c r="E2010" s="68">
        <f t="shared" si="113"/>
        <v>3.465</v>
      </c>
      <c r="F2010" s="56">
        <v>3</v>
      </c>
      <c r="G2010" s="56">
        <v>380</v>
      </c>
      <c r="H2010" s="56">
        <v>400</v>
      </c>
      <c r="I2010" s="56">
        <v>1</v>
      </c>
      <c r="J2010" s="56">
        <v>300</v>
      </c>
      <c r="K2010" s="56">
        <v>1</v>
      </c>
      <c r="L2010" s="56" t="s">
        <v>1048</v>
      </c>
      <c r="M2010" s="61">
        <f t="shared" si="114"/>
        <v>0.05</v>
      </c>
    </row>
    <row r="2011" spans="1:13">
      <c r="A2011" s="55" t="s">
        <v>4067</v>
      </c>
      <c r="B2011" s="56">
        <v>5</v>
      </c>
      <c r="C2011" s="56">
        <v>3.6</v>
      </c>
      <c r="D2011" s="68">
        <f t="shared" si="112"/>
        <v>3.42</v>
      </c>
      <c r="E2011" s="68">
        <f t="shared" si="113"/>
        <v>3.78</v>
      </c>
      <c r="F2011" s="56">
        <v>2.5</v>
      </c>
      <c r="G2011" s="56">
        <v>350</v>
      </c>
      <c r="H2011" s="56">
        <v>500</v>
      </c>
      <c r="I2011" s="56">
        <v>1</v>
      </c>
      <c r="J2011" s="56">
        <v>150</v>
      </c>
      <c r="K2011" s="56">
        <v>1</v>
      </c>
      <c r="L2011" s="56" t="s">
        <v>1048</v>
      </c>
      <c r="M2011" s="61">
        <f t="shared" si="114"/>
        <v>0.05</v>
      </c>
    </row>
    <row r="2012" spans="1:13">
      <c r="A2012" s="55" t="s">
        <v>4068</v>
      </c>
      <c r="B2012" s="56">
        <v>5</v>
      </c>
      <c r="C2012" s="56">
        <v>3.9</v>
      </c>
      <c r="D2012" s="68">
        <f t="shared" si="112"/>
        <v>3.705</v>
      </c>
      <c r="E2012" s="68">
        <f t="shared" si="113"/>
        <v>4.095</v>
      </c>
      <c r="F2012" s="56">
        <v>2</v>
      </c>
      <c r="G2012" s="56">
        <v>320</v>
      </c>
      <c r="H2012" s="56">
        <v>500</v>
      </c>
      <c r="I2012" s="56">
        <v>1</v>
      </c>
      <c r="J2012" s="56">
        <v>50</v>
      </c>
      <c r="K2012" s="56">
        <v>1</v>
      </c>
      <c r="L2012" s="56" t="s">
        <v>1048</v>
      </c>
      <c r="M2012" s="61">
        <f t="shared" si="114"/>
        <v>0.0500000000000001</v>
      </c>
    </row>
    <row r="2013" spans="1:13">
      <c r="A2013" s="55" t="s">
        <v>4069</v>
      </c>
      <c r="B2013" s="56">
        <v>5</v>
      </c>
      <c r="C2013" s="56">
        <v>4.3</v>
      </c>
      <c r="D2013" s="68">
        <f t="shared" si="112"/>
        <v>4.085</v>
      </c>
      <c r="E2013" s="68">
        <f t="shared" si="113"/>
        <v>4.515</v>
      </c>
      <c r="F2013" s="56">
        <v>2</v>
      </c>
      <c r="G2013" s="56">
        <v>290</v>
      </c>
      <c r="H2013" s="56">
        <v>500</v>
      </c>
      <c r="I2013" s="56">
        <v>1</v>
      </c>
      <c r="J2013" s="56">
        <v>10</v>
      </c>
      <c r="K2013" s="56">
        <v>1</v>
      </c>
      <c r="L2013" s="56" t="s">
        <v>1048</v>
      </c>
      <c r="M2013" s="61">
        <f t="shared" si="114"/>
        <v>0.05</v>
      </c>
    </row>
    <row r="2014" spans="1:13">
      <c r="A2014" s="55" t="s">
        <v>4070</v>
      </c>
      <c r="B2014" s="56">
        <v>5</v>
      </c>
      <c r="C2014" s="56">
        <v>4.7</v>
      </c>
      <c r="D2014" s="68">
        <f t="shared" si="112"/>
        <v>4.465</v>
      </c>
      <c r="E2014" s="68">
        <f t="shared" si="113"/>
        <v>4.935</v>
      </c>
      <c r="F2014" s="56">
        <v>2</v>
      </c>
      <c r="G2014" s="56">
        <v>260</v>
      </c>
      <c r="H2014" s="56">
        <v>450</v>
      </c>
      <c r="I2014" s="56">
        <v>1</v>
      </c>
      <c r="J2014" s="56">
        <v>5</v>
      </c>
      <c r="K2014" s="56">
        <v>1</v>
      </c>
      <c r="L2014" s="56" t="s">
        <v>1048</v>
      </c>
      <c r="M2014" s="61">
        <f t="shared" si="114"/>
        <v>0.0500000000000001</v>
      </c>
    </row>
    <row r="2015" spans="1:13">
      <c r="A2015" s="55" t="s">
        <v>4071</v>
      </c>
      <c r="B2015" s="56">
        <v>5</v>
      </c>
      <c r="C2015" s="56">
        <v>5.1</v>
      </c>
      <c r="D2015" s="68">
        <f t="shared" si="112"/>
        <v>4.845</v>
      </c>
      <c r="E2015" s="68">
        <f t="shared" si="113"/>
        <v>5.355</v>
      </c>
      <c r="F2015" s="56">
        <v>1.5</v>
      </c>
      <c r="G2015" s="56">
        <v>240</v>
      </c>
      <c r="H2015" s="56">
        <v>400</v>
      </c>
      <c r="I2015" s="56">
        <v>1</v>
      </c>
      <c r="J2015" s="56">
        <v>1</v>
      </c>
      <c r="K2015" s="56">
        <v>1</v>
      </c>
      <c r="L2015" s="56" t="s">
        <v>1048</v>
      </c>
      <c r="M2015" s="61">
        <f t="shared" si="114"/>
        <v>0.05</v>
      </c>
    </row>
    <row r="2016" spans="1:13">
      <c r="A2016" s="55" t="s">
        <v>4072</v>
      </c>
      <c r="B2016" s="56">
        <v>5</v>
      </c>
      <c r="C2016" s="56">
        <v>5.6</v>
      </c>
      <c r="D2016" s="68">
        <f t="shared" si="112"/>
        <v>5.32</v>
      </c>
      <c r="E2016" s="68">
        <f t="shared" si="113"/>
        <v>5.88</v>
      </c>
      <c r="F2016" s="56">
        <v>1</v>
      </c>
      <c r="G2016" s="56">
        <v>220</v>
      </c>
      <c r="H2016" s="56">
        <v>400</v>
      </c>
      <c r="I2016" s="56">
        <v>1</v>
      </c>
      <c r="J2016" s="56">
        <v>1</v>
      </c>
      <c r="K2016" s="56">
        <v>2</v>
      </c>
      <c r="L2016" s="56" t="s">
        <v>1048</v>
      </c>
      <c r="M2016" s="61">
        <f t="shared" si="114"/>
        <v>0.05</v>
      </c>
    </row>
    <row r="2017" spans="1:13">
      <c r="A2017" s="55" t="s">
        <v>4073</v>
      </c>
      <c r="B2017" s="56">
        <v>5</v>
      </c>
      <c r="C2017" s="56">
        <v>6</v>
      </c>
      <c r="D2017" s="68">
        <f t="shared" si="112"/>
        <v>5.7</v>
      </c>
      <c r="E2017" s="68">
        <f t="shared" si="113"/>
        <v>6.3</v>
      </c>
      <c r="F2017" s="56">
        <v>1</v>
      </c>
      <c r="G2017" s="56">
        <v>200</v>
      </c>
      <c r="H2017" s="56">
        <v>300</v>
      </c>
      <c r="I2017" s="56">
        <v>1</v>
      </c>
      <c r="J2017" s="56">
        <v>1</v>
      </c>
      <c r="K2017" s="56">
        <v>3</v>
      </c>
      <c r="L2017" s="56" t="s">
        <v>1048</v>
      </c>
      <c r="M2017" s="61">
        <f t="shared" si="114"/>
        <v>0.0500000000000001</v>
      </c>
    </row>
    <row r="2018" spans="1:13">
      <c r="A2018" s="55" t="s">
        <v>4074</v>
      </c>
      <c r="B2018" s="56">
        <v>5</v>
      </c>
      <c r="C2018" s="56">
        <v>6.2</v>
      </c>
      <c r="D2018" s="68">
        <f t="shared" si="112"/>
        <v>5.89</v>
      </c>
      <c r="E2018" s="68">
        <f t="shared" si="113"/>
        <v>6.51</v>
      </c>
      <c r="F2018" s="56">
        <v>1</v>
      </c>
      <c r="G2018" s="56">
        <v>200</v>
      </c>
      <c r="H2018" s="56">
        <v>200</v>
      </c>
      <c r="I2018" s="56">
        <v>1</v>
      </c>
      <c r="J2018" s="56">
        <v>1</v>
      </c>
      <c r="K2018" s="56">
        <v>3</v>
      </c>
      <c r="L2018" s="56" t="s">
        <v>1048</v>
      </c>
      <c r="M2018" s="61">
        <f t="shared" si="114"/>
        <v>0.0500000000000001</v>
      </c>
    </row>
    <row r="2019" spans="1:13">
      <c r="A2019" s="55" t="s">
        <v>4075</v>
      </c>
      <c r="B2019" s="56">
        <v>5</v>
      </c>
      <c r="C2019" s="56">
        <v>6.8</v>
      </c>
      <c r="D2019" s="68">
        <f t="shared" si="112"/>
        <v>6.46</v>
      </c>
      <c r="E2019" s="68">
        <f t="shared" si="113"/>
        <v>7.14</v>
      </c>
      <c r="F2019" s="56">
        <v>1</v>
      </c>
      <c r="G2019" s="56">
        <v>175</v>
      </c>
      <c r="H2019" s="56">
        <v>200</v>
      </c>
      <c r="I2019" s="56">
        <v>1</v>
      </c>
      <c r="J2019" s="56">
        <v>10</v>
      </c>
      <c r="K2019" s="56">
        <v>5.2</v>
      </c>
      <c r="L2019" s="56" t="s">
        <v>1048</v>
      </c>
      <c r="M2019" s="61">
        <f t="shared" si="114"/>
        <v>0.05</v>
      </c>
    </row>
    <row r="2020" spans="1:13">
      <c r="A2020" s="55" t="s">
        <v>4076</v>
      </c>
      <c r="B2020" s="56">
        <v>5</v>
      </c>
      <c r="C2020" s="56">
        <v>7.5</v>
      </c>
      <c r="D2020" s="68">
        <f t="shared" si="112"/>
        <v>7.125</v>
      </c>
      <c r="E2020" s="68">
        <f t="shared" si="113"/>
        <v>7.875</v>
      </c>
      <c r="F2020" s="56">
        <v>1.5</v>
      </c>
      <c r="G2020" s="56">
        <v>175</v>
      </c>
      <c r="H2020" s="56">
        <v>200</v>
      </c>
      <c r="I2020" s="56">
        <v>1</v>
      </c>
      <c r="J2020" s="56">
        <v>10</v>
      </c>
      <c r="K2020" s="56">
        <v>5.7</v>
      </c>
      <c r="L2020" s="56" t="s">
        <v>1048</v>
      </c>
      <c r="M2020" s="61">
        <f t="shared" si="114"/>
        <v>0.05</v>
      </c>
    </row>
    <row r="2021" spans="1:13">
      <c r="A2021" s="55" t="s">
        <v>4077</v>
      </c>
      <c r="B2021" s="56">
        <v>5</v>
      </c>
      <c r="C2021" s="56">
        <v>8.2</v>
      </c>
      <c r="D2021" s="68">
        <f t="shared" si="112"/>
        <v>7.79</v>
      </c>
      <c r="E2021" s="68">
        <f t="shared" si="113"/>
        <v>8.61</v>
      </c>
      <c r="F2021" s="56">
        <v>1.5</v>
      </c>
      <c r="G2021" s="56">
        <v>150</v>
      </c>
      <c r="H2021" s="56">
        <v>200</v>
      </c>
      <c r="I2021" s="56">
        <v>1</v>
      </c>
      <c r="J2021" s="56">
        <v>10</v>
      </c>
      <c r="K2021" s="56">
        <v>6.2</v>
      </c>
      <c r="L2021" s="56" t="s">
        <v>1048</v>
      </c>
      <c r="M2021" s="61">
        <f t="shared" si="114"/>
        <v>0.05</v>
      </c>
    </row>
    <row r="2022" spans="1:13">
      <c r="A2022" s="55" t="s">
        <v>4078</v>
      </c>
      <c r="B2022" s="56">
        <v>5</v>
      </c>
      <c r="C2022" s="56">
        <v>8.7</v>
      </c>
      <c r="D2022" s="68">
        <f t="shared" si="112"/>
        <v>8.265</v>
      </c>
      <c r="E2022" s="68">
        <f t="shared" si="113"/>
        <v>9.135</v>
      </c>
      <c r="F2022" s="56">
        <v>2</v>
      </c>
      <c r="G2022" s="56">
        <v>150</v>
      </c>
      <c r="H2022" s="56">
        <v>200</v>
      </c>
      <c r="I2022" s="56">
        <v>1</v>
      </c>
      <c r="J2022" s="56">
        <v>10</v>
      </c>
      <c r="K2022" s="56">
        <v>6.6</v>
      </c>
      <c r="L2022" s="56" t="s">
        <v>1048</v>
      </c>
      <c r="M2022" s="61">
        <f t="shared" si="114"/>
        <v>0.0500000000000001</v>
      </c>
    </row>
    <row r="2023" spans="1:13">
      <c r="A2023" s="55" t="s">
        <v>4079</v>
      </c>
      <c r="B2023" s="56">
        <v>5</v>
      </c>
      <c r="C2023" s="56">
        <v>9.1</v>
      </c>
      <c r="D2023" s="68">
        <f t="shared" si="112"/>
        <v>8.645</v>
      </c>
      <c r="E2023" s="68">
        <f t="shared" si="113"/>
        <v>9.555</v>
      </c>
      <c r="F2023" s="56">
        <v>2</v>
      </c>
      <c r="G2023" s="56">
        <v>150</v>
      </c>
      <c r="H2023" s="56">
        <v>150</v>
      </c>
      <c r="I2023" s="56">
        <v>1</v>
      </c>
      <c r="J2023" s="56">
        <v>7.5</v>
      </c>
      <c r="K2023" s="56">
        <v>6.9</v>
      </c>
      <c r="L2023" s="56" t="s">
        <v>1048</v>
      </c>
      <c r="M2023" s="61">
        <f t="shared" si="114"/>
        <v>0.05</v>
      </c>
    </row>
    <row r="2024" spans="1:13">
      <c r="A2024" s="55" t="s">
        <v>4080</v>
      </c>
      <c r="B2024" s="56">
        <v>5</v>
      </c>
      <c r="C2024" s="56">
        <v>10</v>
      </c>
      <c r="D2024" s="68">
        <f t="shared" si="112"/>
        <v>9.5</v>
      </c>
      <c r="E2024" s="68">
        <f t="shared" si="113"/>
        <v>10.5</v>
      </c>
      <c r="F2024" s="56">
        <v>2</v>
      </c>
      <c r="G2024" s="56">
        <v>125</v>
      </c>
      <c r="H2024" s="56">
        <v>125</v>
      </c>
      <c r="I2024" s="56">
        <v>1</v>
      </c>
      <c r="J2024" s="56">
        <v>5</v>
      </c>
      <c r="K2024" s="56">
        <v>7.6</v>
      </c>
      <c r="L2024" s="56" t="s">
        <v>1048</v>
      </c>
      <c r="M2024" s="61">
        <f t="shared" si="114"/>
        <v>0.05</v>
      </c>
    </row>
    <row r="2025" spans="1:13">
      <c r="A2025" s="55" t="s">
        <v>4081</v>
      </c>
      <c r="B2025" s="56">
        <v>5</v>
      </c>
      <c r="C2025" s="56">
        <v>11</v>
      </c>
      <c r="D2025" s="68">
        <f t="shared" si="112"/>
        <v>10.45</v>
      </c>
      <c r="E2025" s="68">
        <f t="shared" si="113"/>
        <v>11.55</v>
      </c>
      <c r="F2025" s="56">
        <v>2.5</v>
      </c>
      <c r="G2025" s="56">
        <v>125</v>
      </c>
      <c r="H2025" s="56">
        <v>125</v>
      </c>
      <c r="I2025" s="56">
        <v>1</v>
      </c>
      <c r="J2025" s="56">
        <v>5</v>
      </c>
      <c r="K2025" s="56">
        <v>8.4</v>
      </c>
      <c r="L2025" s="56" t="s">
        <v>1048</v>
      </c>
      <c r="M2025" s="61">
        <f t="shared" si="114"/>
        <v>0.0500000000000001</v>
      </c>
    </row>
    <row r="2026" spans="1:13">
      <c r="A2026" s="55" t="s">
        <v>4082</v>
      </c>
      <c r="B2026" s="56">
        <v>5</v>
      </c>
      <c r="C2026" s="56">
        <v>12</v>
      </c>
      <c r="D2026" s="68">
        <f t="shared" ref="D2026:D2065" si="115">C2026*0.95</f>
        <v>11.4</v>
      </c>
      <c r="E2026" s="68">
        <f t="shared" si="113"/>
        <v>12.6</v>
      </c>
      <c r="F2026" s="56">
        <v>2.5</v>
      </c>
      <c r="G2026" s="56">
        <v>100</v>
      </c>
      <c r="H2026" s="56">
        <v>125</v>
      </c>
      <c r="I2026" s="56">
        <v>1</v>
      </c>
      <c r="J2026" s="56">
        <v>2</v>
      </c>
      <c r="K2026" s="56">
        <v>9.1</v>
      </c>
      <c r="L2026" s="56" t="s">
        <v>1048</v>
      </c>
      <c r="M2026" s="61">
        <f t="shared" si="114"/>
        <v>0.0500000000000001</v>
      </c>
    </row>
    <row r="2027" spans="1:13">
      <c r="A2027" s="55" t="s">
        <v>4083</v>
      </c>
      <c r="B2027" s="56">
        <v>5</v>
      </c>
      <c r="C2027" s="56">
        <v>13</v>
      </c>
      <c r="D2027" s="68">
        <f t="shared" si="115"/>
        <v>12.35</v>
      </c>
      <c r="E2027" s="68">
        <f t="shared" si="113"/>
        <v>13.65</v>
      </c>
      <c r="F2027" s="56">
        <v>2.5</v>
      </c>
      <c r="G2027" s="56">
        <v>100</v>
      </c>
      <c r="H2027" s="56">
        <v>100</v>
      </c>
      <c r="I2027" s="56">
        <v>1</v>
      </c>
      <c r="J2027" s="56">
        <v>1</v>
      </c>
      <c r="K2027" s="56">
        <v>9.9</v>
      </c>
      <c r="L2027" s="56" t="s">
        <v>1048</v>
      </c>
      <c r="M2027" s="61">
        <f t="shared" si="114"/>
        <v>0.05</v>
      </c>
    </row>
    <row r="2028" spans="1:13">
      <c r="A2028" s="55" t="s">
        <v>4084</v>
      </c>
      <c r="B2028" s="56">
        <v>5</v>
      </c>
      <c r="C2028" s="56">
        <v>14</v>
      </c>
      <c r="D2028" s="68">
        <f t="shared" si="115"/>
        <v>13.3</v>
      </c>
      <c r="E2028" s="68">
        <f t="shared" si="113"/>
        <v>14.7</v>
      </c>
      <c r="F2028" s="56">
        <v>2.5</v>
      </c>
      <c r="G2028" s="56">
        <v>100</v>
      </c>
      <c r="H2028" s="56">
        <v>75</v>
      </c>
      <c r="I2028" s="56">
        <v>1</v>
      </c>
      <c r="J2028" s="56">
        <v>1</v>
      </c>
      <c r="K2028" s="56">
        <v>10.6</v>
      </c>
      <c r="L2028" s="56" t="s">
        <v>1048</v>
      </c>
      <c r="M2028" s="61">
        <f t="shared" si="114"/>
        <v>0.0500000000000001</v>
      </c>
    </row>
    <row r="2029" spans="1:13">
      <c r="A2029" s="55" t="s">
        <v>4085</v>
      </c>
      <c r="B2029" s="56">
        <v>5</v>
      </c>
      <c r="C2029" s="56">
        <v>15</v>
      </c>
      <c r="D2029" s="68">
        <f t="shared" si="115"/>
        <v>14.25</v>
      </c>
      <c r="E2029" s="68">
        <f t="shared" si="113"/>
        <v>15.75</v>
      </c>
      <c r="F2029" s="56">
        <v>2.5</v>
      </c>
      <c r="G2029" s="56">
        <v>75</v>
      </c>
      <c r="H2029" s="56">
        <v>75</v>
      </c>
      <c r="I2029" s="56">
        <v>1</v>
      </c>
      <c r="J2029" s="56">
        <v>1</v>
      </c>
      <c r="K2029" s="56">
        <v>11.5</v>
      </c>
      <c r="L2029" s="56" t="s">
        <v>1048</v>
      </c>
      <c r="M2029" s="61">
        <f t="shared" si="114"/>
        <v>0.05</v>
      </c>
    </row>
    <row r="2030" spans="1:13">
      <c r="A2030" s="55" t="s">
        <v>4086</v>
      </c>
      <c r="B2030" s="56">
        <v>5</v>
      </c>
      <c r="C2030" s="56">
        <v>16</v>
      </c>
      <c r="D2030" s="68">
        <f t="shared" si="115"/>
        <v>15.2</v>
      </c>
      <c r="E2030" s="68">
        <f t="shared" si="113"/>
        <v>16.8</v>
      </c>
      <c r="F2030" s="56">
        <v>2.5</v>
      </c>
      <c r="G2030" s="56">
        <v>75</v>
      </c>
      <c r="H2030" s="56">
        <v>75</v>
      </c>
      <c r="I2030" s="56">
        <v>1</v>
      </c>
      <c r="J2030" s="56">
        <v>1</v>
      </c>
      <c r="K2030" s="56">
        <v>12.2</v>
      </c>
      <c r="L2030" s="56" t="s">
        <v>1048</v>
      </c>
      <c r="M2030" s="61">
        <f t="shared" si="114"/>
        <v>0.05</v>
      </c>
    </row>
    <row r="2031" spans="1:13">
      <c r="A2031" s="55" t="s">
        <v>4087</v>
      </c>
      <c r="B2031" s="56">
        <v>5</v>
      </c>
      <c r="C2031" s="56">
        <v>17</v>
      </c>
      <c r="D2031" s="68">
        <f t="shared" si="115"/>
        <v>16.15</v>
      </c>
      <c r="E2031" s="68">
        <f t="shared" si="113"/>
        <v>17.85</v>
      </c>
      <c r="F2031" s="56">
        <v>2.5</v>
      </c>
      <c r="G2031" s="56">
        <v>70</v>
      </c>
      <c r="H2031" s="56">
        <v>75</v>
      </c>
      <c r="I2031" s="56">
        <v>1</v>
      </c>
      <c r="J2031" s="56">
        <v>0.5</v>
      </c>
      <c r="K2031" s="56">
        <v>12.9</v>
      </c>
      <c r="L2031" s="56" t="s">
        <v>1048</v>
      </c>
      <c r="M2031" s="61">
        <f t="shared" si="114"/>
        <v>0.0500000000000001</v>
      </c>
    </row>
    <row r="2032" spans="1:13">
      <c r="A2032" s="55" t="s">
        <v>4088</v>
      </c>
      <c r="B2032" s="56">
        <v>5</v>
      </c>
      <c r="C2032" s="56">
        <v>18</v>
      </c>
      <c r="D2032" s="68">
        <f t="shared" si="115"/>
        <v>17.1</v>
      </c>
      <c r="E2032" s="68">
        <f t="shared" si="113"/>
        <v>18.9</v>
      </c>
      <c r="F2032" s="56">
        <v>2.5</v>
      </c>
      <c r="G2032" s="56">
        <v>65</v>
      </c>
      <c r="H2032" s="56">
        <v>75</v>
      </c>
      <c r="I2032" s="56">
        <v>1</v>
      </c>
      <c r="J2032" s="56">
        <v>0.5</v>
      </c>
      <c r="K2032" s="56">
        <v>13.7</v>
      </c>
      <c r="L2032" s="56" t="s">
        <v>1048</v>
      </c>
      <c r="M2032" s="61">
        <f t="shared" si="114"/>
        <v>0.0500000000000001</v>
      </c>
    </row>
    <row r="2033" spans="1:13">
      <c r="A2033" s="55" t="s">
        <v>4089</v>
      </c>
      <c r="B2033" s="56">
        <v>5</v>
      </c>
      <c r="C2033" s="56">
        <v>19</v>
      </c>
      <c r="D2033" s="68">
        <f t="shared" si="115"/>
        <v>18.05</v>
      </c>
      <c r="E2033" s="68">
        <f t="shared" si="113"/>
        <v>19.95</v>
      </c>
      <c r="F2033" s="56">
        <v>3</v>
      </c>
      <c r="G2033" s="56">
        <v>65</v>
      </c>
      <c r="H2033" s="56">
        <v>75</v>
      </c>
      <c r="I2033" s="56">
        <v>1</v>
      </c>
      <c r="J2033" s="56">
        <v>0.5</v>
      </c>
      <c r="K2033" s="56">
        <v>14.4</v>
      </c>
      <c r="L2033" s="56" t="s">
        <v>1048</v>
      </c>
      <c r="M2033" s="61">
        <f t="shared" si="114"/>
        <v>0.05</v>
      </c>
    </row>
    <row r="2034" spans="1:13">
      <c r="A2034" s="55" t="s">
        <v>4090</v>
      </c>
      <c r="B2034" s="56">
        <v>5</v>
      </c>
      <c r="C2034" s="56">
        <v>20</v>
      </c>
      <c r="D2034" s="68">
        <f t="shared" si="115"/>
        <v>19</v>
      </c>
      <c r="E2034" s="68">
        <f t="shared" si="113"/>
        <v>21</v>
      </c>
      <c r="F2034" s="56">
        <v>3</v>
      </c>
      <c r="G2034" s="56">
        <v>65</v>
      </c>
      <c r="H2034" s="56">
        <v>75</v>
      </c>
      <c r="I2034" s="56">
        <v>1</v>
      </c>
      <c r="J2034" s="56">
        <v>0.5</v>
      </c>
      <c r="K2034" s="56">
        <v>15.2</v>
      </c>
      <c r="L2034" s="56" t="s">
        <v>1048</v>
      </c>
      <c r="M2034" s="61">
        <f t="shared" si="114"/>
        <v>0.05</v>
      </c>
    </row>
    <row r="2035" spans="1:13">
      <c r="A2035" s="55" t="s">
        <v>4091</v>
      </c>
      <c r="B2035" s="56">
        <v>5</v>
      </c>
      <c r="C2035" s="56">
        <v>22</v>
      </c>
      <c r="D2035" s="68">
        <f t="shared" si="115"/>
        <v>20.9</v>
      </c>
      <c r="E2035" s="68">
        <f t="shared" si="113"/>
        <v>23.1</v>
      </c>
      <c r="F2035" s="56">
        <v>3.5</v>
      </c>
      <c r="G2035" s="56">
        <v>50</v>
      </c>
      <c r="H2035" s="56">
        <v>75</v>
      </c>
      <c r="I2035" s="56">
        <v>1</v>
      </c>
      <c r="J2035" s="56">
        <v>0.5</v>
      </c>
      <c r="K2035" s="56">
        <v>16.7</v>
      </c>
      <c r="L2035" s="56" t="s">
        <v>1048</v>
      </c>
      <c r="M2035" s="61">
        <f t="shared" si="114"/>
        <v>0.0500000000000001</v>
      </c>
    </row>
    <row r="2036" spans="1:13">
      <c r="A2036" s="55" t="s">
        <v>4092</v>
      </c>
      <c r="B2036" s="56">
        <v>5</v>
      </c>
      <c r="C2036" s="56">
        <v>24</v>
      </c>
      <c r="D2036" s="68">
        <f t="shared" si="115"/>
        <v>22.8</v>
      </c>
      <c r="E2036" s="68">
        <f t="shared" si="113"/>
        <v>25.2</v>
      </c>
      <c r="F2036" s="56">
        <v>3.5</v>
      </c>
      <c r="G2036" s="56">
        <v>50</v>
      </c>
      <c r="H2036" s="56">
        <v>100</v>
      </c>
      <c r="I2036" s="56">
        <v>1</v>
      </c>
      <c r="J2036" s="56">
        <v>0.5</v>
      </c>
      <c r="K2036" s="56">
        <v>18.2</v>
      </c>
      <c r="L2036" s="56" t="s">
        <v>1048</v>
      </c>
      <c r="M2036" s="61">
        <f t="shared" si="114"/>
        <v>0.0500000000000001</v>
      </c>
    </row>
    <row r="2037" spans="1:13">
      <c r="A2037" s="55" t="s">
        <v>4093</v>
      </c>
      <c r="B2037" s="56">
        <v>5</v>
      </c>
      <c r="C2037" s="56">
        <v>25</v>
      </c>
      <c r="D2037" s="68">
        <f t="shared" si="115"/>
        <v>23.75</v>
      </c>
      <c r="E2037" s="68">
        <f t="shared" si="113"/>
        <v>26.25</v>
      </c>
      <c r="F2037" s="56">
        <v>4</v>
      </c>
      <c r="G2037" s="56">
        <v>50</v>
      </c>
      <c r="H2037" s="56">
        <v>110</v>
      </c>
      <c r="I2037" s="56">
        <v>1</v>
      </c>
      <c r="J2037" s="56">
        <v>0.5</v>
      </c>
      <c r="K2037" s="56">
        <v>19</v>
      </c>
      <c r="L2037" s="56" t="s">
        <v>1048</v>
      </c>
      <c r="M2037" s="61">
        <f t="shared" si="114"/>
        <v>0.05</v>
      </c>
    </row>
    <row r="2038" spans="1:13">
      <c r="A2038" s="55" t="s">
        <v>4094</v>
      </c>
      <c r="B2038" s="56">
        <v>5</v>
      </c>
      <c r="C2038" s="56">
        <v>27</v>
      </c>
      <c r="D2038" s="68">
        <f t="shared" si="115"/>
        <v>25.65</v>
      </c>
      <c r="E2038" s="68">
        <f t="shared" si="113"/>
        <v>28.35</v>
      </c>
      <c r="F2038" s="56">
        <v>5</v>
      </c>
      <c r="G2038" s="56">
        <v>50</v>
      </c>
      <c r="H2038" s="56">
        <v>120</v>
      </c>
      <c r="I2038" s="56">
        <v>1</v>
      </c>
      <c r="J2038" s="56">
        <v>0.5</v>
      </c>
      <c r="K2038" s="56">
        <v>20.6</v>
      </c>
      <c r="L2038" s="56" t="s">
        <v>1048</v>
      </c>
      <c r="M2038" s="61">
        <f t="shared" si="114"/>
        <v>0.0500000000000001</v>
      </c>
    </row>
    <row r="2039" spans="1:13">
      <c r="A2039" s="55" t="s">
        <v>4095</v>
      </c>
      <c r="B2039" s="56">
        <v>5</v>
      </c>
      <c r="C2039" s="56">
        <v>28</v>
      </c>
      <c r="D2039" s="68">
        <f t="shared" si="115"/>
        <v>26.6</v>
      </c>
      <c r="E2039" s="68">
        <f t="shared" si="113"/>
        <v>29.4</v>
      </c>
      <c r="F2039" s="56">
        <v>6</v>
      </c>
      <c r="G2039" s="56">
        <v>50</v>
      </c>
      <c r="H2039" s="56">
        <v>130</v>
      </c>
      <c r="I2039" s="56">
        <v>1</v>
      </c>
      <c r="J2039" s="56">
        <v>0.5</v>
      </c>
      <c r="K2039" s="56">
        <v>21.2</v>
      </c>
      <c r="L2039" s="56" t="s">
        <v>1048</v>
      </c>
      <c r="M2039" s="61">
        <f t="shared" si="114"/>
        <v>0.0500000000000001</v>
      </c>
    </row>
    <row r="2040" spans="1:13">
      <c r="A2040" s="55" t="s">
        <v>4096</v>
      </c>
      <c r="B2040" s="56">
        <v>5</v>
      </c>
      <c r="C2040" s="56">
        <v>30</v>
      </c>
      <c r="D2040" s="68">
        <f t="shared" si="115"/>
        <v>28.5</v>
      </c>
      <c r="E2040" s="68">
        <f t="shared" si="113"/>
        <v>31.5</v>
      </c>
      <c r="F2040" s="56">
        <v>8</v>
      </c>
      <c r="G2040" s="56">
        <v>40</v>
      </c>
      <c r="H2040" s="56">
        <v>140</v>
      </c>
      <c r="I2040" s="56">
        <v>1</v>
      </c>
      <c r="J2040" s="56">
        <v>0.5</v>
      </c>
      <c r="K2040" s="56">
        <v>22.8</v>
      </c>
      <c r="L2040" s="56" t="s">
        <v>1048</v>
      </c>
      <c r="M2040" s="61">
        <f t="shared" si="114"/>
        <v>0.05</v>
      </c>
    </row>
    <row r="2041" spans="1:13">
      <c r="A2041" s="55" t="s">
        <v>4097</v>
      </c>
      <c r="B2041" s="56">
        <v>5</v>
      </c>
      <c r="C2041" s="56">
        <v>33</v>
      </c>
      <c r="D2041" s="68">
        <f t="shared" si="115"/>
        <v>31.35</v>
      </c>
      <c r="E2041" s="68">
        <f t="shared" si="113"/>
        <v>34.65</v>
      </c>
      <c r="F2041" s="56">
        <v>10</v>
      </c>
      <c r="G2041" s="56">
        <v>40</v>
      </c>
      <c r="H2041" s="56">
        <v>150</v>
      </c>
      <c r="I2041" s="56">
        <v>1</v>
      </c>
      <c r="J2041" s="56">
        <v>0.5</v>
      </c>
      <c r="K2041" s="56">
        <v>25.1</v>
      </c>
      <c r="L2041" s="56" t="s">
        <v>1048</v>
      </c>
      <c r="M2041" s="61">
        <f t="shared" si="114"/>
        <v>0.0500000000000001</v>
      </c>
    </row>
    <row r="2042" spans="1:13">
      <c r="A2042" s="55" t="s">
        <v>4098</v>
      </c>
      <c r="B2042" s="56">
        <v>5</v>
      </c>
      <c r="C2042" s="56">
        <v>36</v>
      </c>
      <c r="D2042" s="68">
        <f t="shared" si="115"/>
        <v>34.2</v>
      </c>
      <c r="E2042" s="68">
        <f t="shared" si="113"/>
        <v>37.8</v>
      </c>
      <c r="F2042" s="56">
        <v>11</v>
      </c>
      <c r="G2042" s="56">
        <v>30</v>
      </c>
      <c r="H2042" s="56">
        <v>160</v>
      </c>
      <c r="I2042" s="56">
        <v>1</v>
      </c>
      <c r="J2042" s="56">
        <v>0.5</v>
      </c>
      <c r="K2042" s="56">
        <v>27.4</v>
      </c>
      <c r="L2042" s="56" t="s">
        <v>1048</v>
      </c>
      <c r="M2042" s="61">
        <f t="shared" si="114"/>
        <v>0.0500000000000001</v>
      </c>
    </row>
    <row r="2043" spans="1:13">
      <c r="A2043" s="55" t="s">
        <v>4099</v>
      </c>
      <c r="B2043" s="56">
        <v>5</v>
      </c>
      <c r="C2043" s="56">
        <v>39</v>
      </c>
      <c r="D2043" s="68">
        <f t="shared" si="115"/>
        <v>37.05</v>
      </c>
      <c r="E2043" s="68">
        <f t="shared" si="113"/>
        <v>40.95</v>
      </c>
      <c r="F2043" s="56">
        <v>14</v>
      </c>
      <c r="G2043" s="56">
        <v>30</v>
      </c>
      <c r="H2043" s="56">
        <v>170</v>
      </c>
      <c r="I2043" s="56">
        <v>1</v>
      </c>
      <c r="J2043" s="56">
        <v>0.5</v>
      </c>
      <c r="K2043" s="56">
        <v>29.7</v>
      </c>
      <c r="L2043" s="56" t="s">
        <v>1048</v>
      </c>
      <c r="M2043" s="61">
        <f t="shared" si="114"/>
        <v>0.0500000000000001</v>
      </c>
    </row>
    <row r="2044" spans="1:13">
      <c r="A2044" s="55" t="s">
        <v>4100</v>
      </c>
      <c r="B2044" s="56">
        <v>5</v>
      </c>
      <c r="C2044" s="56">
        <v>43</v>
      </c>
      <c r="D2044" s="68">
        <f t="shared" si="115"/>
        <v>40.85</v>
      </c>
      <c r="E2044" s="68">
        <f t="shared" si="113"/>
        <v>45.15</v>
      </c>
      <c r="F2044" s="56">
        <v>20</v>
      </c>
      <c r="G2044" s="56">
        <v>30</v>
      </c>
      <c r="H2044" s="56">
        <v>190</v>
      </c>
      <c r="I2044" s="56">
        <v>1</v>
      </c>
      <c r="J2044" s="56">
        <v>0.5</v>
      </c>
      <c r="K2044" s="56">
        <v>32.7</v>
      </c>
      <c r="L2044" s="56" t="s">
        <v>1048</v>
      </c>
      <c r="M2044" s="61">
        <f t="shared" si="114"/>
        <v>0.05</v>
      </c>
    </row>
    <row r="2045" spans="1:13">
      <c r="A2045" s="55" t="s">
        <v>4101</v>
      </c>
      <c r="B2045" s="56">
        <v>5</v>
      </c>
      <c r="C2045" s="56">
        <v>47</v>
      </c>
      <c r="D2045" s="68">
        <f t="shared" si="115"/>
        <v>44.65</v>
      </c>
      <c r="E2045" s="68">
        <f t="shared" si="113"/>
        <v>49.35</v>
      </c>
      <c r="F2045" s="56">
        <v>25</v>
      </c>
      <c r="G2045" s="56">
        <v>25</v>
      </c>
      <c r="H2045" s="56">
        <v>210</v>
      </c>
      <c r="I2045" s="56">
        <v>1</v>
      </c>
      <c r="J2045" s="56">
        <v>0.5</v>
      </c>
      <c r="K2045" s="56">
        <v>35.8</v>
      </c>
      <c r="L2045" s="56" t="s">
        <v>1048</v>
      </c>
      <c r="M2045" s="61">
        <f t="shared" si="114"/>
        <v>0.05</v>
      </c>
    </row>
    <row r="2046" spans="1:13">
      <c r="A2046" s="55" t="s">
        <v>4102</v>
      </c>
      <c r="B2046" s="56">
        <v>5</v>
      </c>
      <c r="C2046" s="56">
        <v>51</v>
      </c>
      <c r="D2046" s="68">
        <f t="shared" si="115"/>
        <v>48.45</v>
      </c>
      <c r="E2046" s="68">
        <f t="shared" si="113"/>
        <v>53.55</v>
      </c>
      <c r="F2046" s="56">
        <v>27</v>
      </c>
      <c r="G2046" s="56">
        <v>25</v>
      </c>
      <c r="H2046" s="56">
        <v>230</v>
      </c>
      <c r="I2046" s="56">
        <v>1</v>
      </c>
      <c r="J2046" s="56">
        <v>0.5</v>
      </c>
      <c r="K2046" s="56">
        <v>38.8</v>
      </c>
      <c r="L2046" s="56" t="s">
        <v>1048</v>
      </c>
      <c r="M2046" s="61">
        <f t="shared" si="114"/>
        <v>0.0500000000000001</v>
      </c>
    </row>
    <row r="2047" spans="1:13">
      <c r="A2047" s="55" t="s">
        <v>4103</v>
      </c>
      <c r="B2047" s="56">
        <v>5</v>
      </c>
      <c r="C2047" s="56">
        <v>56</v>
      </c>
      <c r="D2047" s="68">
        <f t="shared" si="115"/>
        <v>53.2</v>
      </c>
      <c r="E2047" s="68">
        <f t="shared" si="113"/>
        <v>58.8</v>
      </c>
      <c r="F2047" s="56">
        <v>35</v>
      </c>
      <c r="G2047" s="56">
        <v>20</v>
      </c>
      <c r="H2047" s="56">
        <v>280</v>
      </c>
      <c r="I2047" s="56">
        <v>1</v>
      </c>
      <c r="J2047" s="56">
        <v>0.5</v>
      </c>
      <c r="K2047" s="56">
        <v>42.6</v>
      </c>
      <c r="L2047" s="56" t="s">
        <v>1048</v>
      </c>
      <c r="M2047" s="61">
        <f t="shared" si="114"/>
        <v>0.0500000000000001</v>
      </c>
    </row>
    <row r="2048" spans="1:13">
      <c r="A2048" s="55" t="s">
        <v>4104</v>
      </c>
      <c r="B2048" s="56">
        <v>5</v>
      </c>
      <c r="C2048" s="56">
        <v>60</v>
      </c>
      <c r="D2048" s="68">
        <f t="shared" si="115"/>
        <v>57</v>
      </c>
      <c r="E2048" s="68">
        <f t="shared" ref="E2048:E2065" si="116">C2048*1.05</f>
        <v>63</v>
      </c>
      <c r="F2048" s="56">
        <v>40</v>
      </c>
      <c r="G2048" s="56">
        <v>20</v>
      </c>
      <c r="H2048" s="56">
        <v>350</v>
      </c>
      <c r="I2048" s="56">
        <v>1</v>
      </c>
      <c r="J2048" s="56">
        <v>0.5</v>
      </c>
      <c r="K2048" s="56">
        <v>42.5</v>
      </c>
      <c r="L2048" s="56" t="s">
        <v>1048</v>
      </c>
      <c r="M2048" s="61">
        <f t="shared" si="114"/>
        <v>0.05</v>
      </c>
    </row>
    <row r="2049" spans="1:13">
      <c r="A2049" s="55" t="s">
        <v>4105</v>
      </c>
      <c r="B2049" s="56">
        <v>5</v>
      </c>
      <c r="C2049" s="56">
        <v>62</v>
      </c>
      <c r="D2049" s="68">
        <f t="shared" si="115"/>
        <v>58.9</v>
      </c>
      <c r="E2049" s="68">
        <f t="shared" si="116"/>
        <v>65.1</v>
      </c>
      <c r="F2049" s="56">
        <v>42</v>
      </c>
      <c r="G2049" s="56">
        <v>20</v>
      </c>
      <c r="H2049" s="56">
        <v>400</v>
      </c>
      <c r="I2049" s="56">
        <v>1</v>
      </c>
      <c r="J2049" s="56">
        <v>0.5</v>
      </c>
      <c r="K2049" s="56">
        <v>47.1</v>
      </c>
      <c r="L2049" s="56" t="s">
        <v>1048</v>
      </c>
      <c r="M2049" s="61">
        <f t="shared" si="114"/>
        <v>0.05</v>
      </c>
    </row>
    <row r="2050" spans="1:13">
      <c r="A2050" s="55" t="s">
        <v>4106</v>
      </c>
      <c r="B2050" s="56">
        <v>5</v>
      </c>
      <c r="C2050" s="56">
        <v>68</v>
      </c>
      <c r="D2050" s="68">
        <f t="shared" si="115"/>
        <v>64.6</v>
      </c>
      <c r="E2050" s="68">
        <f t="shared" si="116"/>
        <v>71.4</v>
      </c>
      <c r="F2050" s="56">
        <v>44</v>
      </c>
      <c r="G2050" s="56">
        <v>20</v>
      </c>
      <c r="H2050" s="56">
        <v>500</v>
      </c>
      <c r="I2050" s="56">
        <v>1</v>
      </c>
      <c r="J2050" s="56">
        <v>0.5</v>
      </c>
      <c r="K2050" s="56">
        <v>51.7</v>
      </c>
      <c r="L2050" s="56" t="s">
        <v>1048</v>
      </c>
      <c r="M2050" s="61">
        <f t="shared" si="114"/>
        <v>0.0500000000000001</v>
      </c>
    </row>
    <row r="2051" spans="1:13">
      <c r="A2051" s="55" t="s">
        <v>4107</v>
      </c>
      <c r="B2051" s="56">
        <v>5</v>
      </c>
      <c r="C2051" s="56">
        <v>75</v>
      </c>
      <c r="D2051" s="68">
        <f t="shared" si="115"/>
        <v>71.25</v>
      </c>
      <c r="E2051" s="68">
        <f t="shared" si="116"/>
        <v>78.75</v>
      </c>
      <c r="F2051" s="56">
        <v>45</v>
      </c>
      <c r="G2051" s="56">
        <v>20</v>
      </c>
      <c r="H2051" s="56">
        <v>620</v>
      </c>
      <c r="I2051" s="56">
        <v>1</v>
      </c>
      <c r="J2051" s="56">
        <v>0.5</v>
      </c>
      <c r="K2051" s="56">
        <v>56</v>
      </c>
      <c r="L2051" s="56" t="s">
        <v>1048</v>
      </c>
      <c r="M2051" s="61">
        <f t="shared" si="114"/>
        <v>0.05</v>
      </c>
    </row>
    <row r="2052" spans="1:13">
      <c r="A2052" s="55" t="s">
        <v>4108</v>
      </c>
      <c r="B2052" s="56">
        <v>5</v>
      </c>
      <c r="C2052" s="56">
        <v>82</v>
      </c>
      <c r="D2052" s="68">
        <f t="shared" si="115"/>
        <v>77.9</v>
      </c>
      <c r="E2052" s="68">
        <f t="shared" si="116"/>
        <v>86.1</v>
      </c>
      <c r="F2052" s="56">
        <v>65</v>
      </c>
      <c r="G2052" s="56">
        <v>15</v>
      </c>
      <c r="H2052" s="56">
        <v>720</v>
      </c>
      <c r="I2052" s="56">
        <v>1</v>
      </c>
      <c r="J2052" s="56">
        <v>0.5</v>
      </c>
      <c r="K2052" s="56">
        <v>62.2</v>
      </c>
      <c r="L2052" s="56" t="s">
        <v>1048</v>
      </c>
      <c r="M2052" s="61">
        <f t="shared" si="114"/>
        <v>0.0500000000000001</v>
      </c>
    </row>
    <row r="2053" spans="1:13">
      <c r="A2053" s="55" t="s">
        <v>4109</v>
      </c>
      <c r="B2053" s="56">
        <v>5</v>
      </c>
      <c r="C2053" s="56">
        <v>87</v>
      </c>
      <c r="D2053" s="68">
        <f t="shared" si="115"/>
        <v>82.65</v>
      </c>
      <c r="E2053" s="68">
        <f t="shared" si="116"/>
        <v>91.35</v>
      </c>
      <c r="F2053" s="56">
        <v>75</v>
      </c>
      <c r="G2053" s="56">
        <v>15</v>
      </c>
      <c r="H2053" s="56">
        <v>760</v>
      </c>
      <c r="I2053" s="56">
        <v>1</v>
      </c>
      <c r="J2053" s="56">
        <v>0.5</v>
      </c>
      <c r="K2053" s="56">
        <v>66</v>
      </c>
      <c r="L2053" s="56" t="s">
        <v>1048</v>
      </c>
      <c r="M2053" s="61">
        <f t="shared" ref="M2053:M2065" si="117">(C2053-D2053)/C2053</f>
        <v>0.0500000000000001</v>
      </c>
    </row>
    <row r="2054" spans="1:13">
      <c r="A2054" s="55" t="s">
        <v>4110</v>
      </c>
      <c r="B2054" s="56">
        <v>5</v>
      </c>
      <c r="C2054" s="56">
        <v>91</v>
      </c>
      <c r="D2054" s="68">
        <f t="shared" si="115"/>
        <v>86.45</v>
      </c>
      <c r="E2054" s="68">
        <f t="shared" si="116"/>
        <v>95.55</v>
      </c>
      <c r="F2054" s="56">
        <v>75</v>
      </c>
      <c r="G2054" s="56">
        <v>15</v>
      </c>
      <c r="H2054" s="56">
        <v>760</v>
      </c>
      <c r="I2054" s="56">
        <v>1</v>
      </c>
      <c r="J2054" s="56">
        <v>0.5</v>
      </c>
      <c r="K2054" s="56">
        <v>69.2</v>
      </c>
      <c r="L2054" s="56" t="s">
        <v>1048</v>
      </c>
      <c r="M2054" s="61">
        <f t="shared" si="117"/>
        <v>0.05</v>
      </c>
    </row>
    <row r="2055" spans="1:13">
      <c r="A2055" s="55" t="s">
        <v>4111</v>
      </c>
      <c r="B2055" s="56">
        <v>5</v>
      </c>
      <c r="C2055" s="56">
        <v>100</v>
      </c>
      <c r="D2055" s="68">
        <f t="shared" si="115"/>
        <v>95</v>
      </c>
      <c r="E2055" s="68">
        <f t="shared" si="116"/>
        <v>105</v>
      </c>
      <c r="F2055" s="56">
        <v>90</v>
      </c>
      <c r="G2055" s="56">
        <v>12</v>
      </c>
      <c r="H2055" s="56">
        <v>800</v>
      </c>
      <c r="I2055" s="56">
        <v>1</v>
      </c>
      <c r="J2055" s="56">
        <v>0.5</v>
      </c>
      <c r="K2055" s="56">
        <v>76</v>
      </c>
      <c r="L2055" s="56" t="s">
        <v>1048</v>
      </c>
      <c r="M2055" s="61">
        <f t="shared" si="117"/>
        <v>0.05</v>
      </c>
    </row>
    <row r="2056" spans="1:13">
      <c r="A2056" s="55" t="s">
        <v>4112</v>
      </c>
      <c r="B2056" s="56">
        <v>5</v>
      </c>
      <c r="C2056" s="56">
        <v>110</v>
      </c>
      <c r="D2056" s="68">
        <f t="shared" si="115"/>
        <v>104.5</v>
      </c>
      <c r="E2056" s="68">
        <f t="shared" si="116"/>
        <v>115.5</v>
      </c>
      <c r="F2056" s="56">
        <v>125</v>
      </c>
      <c r="G2056" s="56">
        <v>12</v>
      </c>
      <c r="H2056" s="56">
        <v>1000</v>
      </c>
      <c r="I2056" s="56">
        <v>1</v>
      </c>
      <c r="J2056" s="56">
        <v>0.5</v>
      </c>
      <c r="K2056" s="56">
        <v>83.6</v>
      </c>
      <c r="L2056" s="56" t="s">
        <v>1048</v>
      </c>
      <c r="M2056" s="61">
        <f t="shared" si="117"/>
        <v>0.05</v>
      </c>
    </row>
    <row r="2057" spans="1:13">
      <c r="A2057" s="55" t="s">
        <v>4113</v>
      </c>
      <c r="B2057" s="56">
        <v>5</v>
      </c>
      <c r="C2057" s="56">
        <v>120</v>
      </c>
      <c r="D2057" s="68">
        <f t="shared" si="115"/>
        <v>114</v>
      </c>
      <c r="E2057" s="68">
        <f t="shared" si="116"/>
        <v>126</v>
      </c>
      <c r="F2057" s="56">
        <v>170</v>
      </c>
      <c r="G2057" s="56">
        <v>10</v>
      </c>
      <c r="H2057" s="56">
        <v>1150</v>
      </c>
      <c r="I2057" s="56">
        <v>1</v>
      </c>
      <c r="J2057" s="56">
        <v>0.5</v>
      </c>
      <c r="K2057" s="56">
        <v>91.2</v>
      </c>
      <c r="L2057" s="56" t="s">
        <v>1048</v>
      </c>
      <c r="M2057" s="61">
        <f t="shared" si="117"/>
        <v>0.05</v>
      </c>
    </row>
    <row r="2058" spans="1:13">
      <c r="A2058" s="55" t="s">
        <v>4114</v>
      </c>
      <c r="B2058" s="56">
        <v>5</v>
      </c>
      <c r="C2058" s="56">
        <v>130</v>
      </c>
      <c r="D2058" s="68">
        <f t="shared" si="115"/>
        <v>123.5</v>
      </c>
      <c r="E2058" s="68">
        <f t="shared" si="116"/>
        <v>136.5</v>
      </c>
      <c r="F2058" s="56">
        <v>190</v>
      </c>
      <c r="G2058" s="56">
        <v>10</v>
      </c>
      <c r="H2058" s="56">
        <v>1250</v>
      </c>
      <c r="I2058" s="56">
        <v>1</v>
      </c>
      <c r="J2058" s="56">
        <v>0.5</v>
      </c>
      <c r="K2058" s="56">
        <v>98.8</v>
      </c>
      <c r="L2058" s="56" t="s">
        <v>1048</v>
      </c>
      <c r="M2058" s="61">
        <f t="shared" si="117"/>
        <v>0.05</v>
      </c>
    </row>
    <row r="2059" spans="1:13">
      <c r="A2059" s="55" t="s">
        <v>4115</v>
      </c>
      <c r="B2059" s="56">
        <v>5</v>
      </c>
      <c r="C2059" s="56">
        <v>140</v>
      </c>
      <c r="D2059" s="68">
        <f t="shared" si="115"/>
        <v>133</v>
      </c>
      <c r="E2059" s="68">
        <f t="shared" si="116"/>
        <v>147</v>
      </c>
      <c r="F2059" s="56">
        <v>230</v>
      </c>
      <c r="G2059" s="56">
        <v>8</v>
      </c>
      <c r="H2059" s="56">
        <v>1500</v>
      </c>
      <c r="I2059" s="56">
        <v>1</v>
      </c>
      <c r="J2059" s="56">
        <v>0.5</v>
      </c>
      <c r="K2059" s="56">
        <v>106</v>
      </c>
      <c r="L2059" s="56" t="s">
        <v>1048</v>
      </c>
      <c r="M2059" s="61">
        <f t="shared" si="117"/>
        <v>0.05</v>
      </c>
    </row>
    <row r="2060" spans="1:13">
      <c r="A2060" s="55" t="s">
        <v>4116</v>
      </c>
      <c r="B2060" s="56">
        <v>5</v>
      </c>
      <c r="C2060" s="56">
        <v>150</v>
      </c>
      <c r="D2060" s="68">
        <f t="shared" si="115"/>
        <v>142.5</v>
      </c>
      <c r="E2060" s="68">
        <f t="shared" si="116"/>
        <v>157.5</v>
      </c>
      <c r="F2060" s="56">
        <v>330</v>
      </c>
      <c r="G2060" s="56">
        <v>8</v>
      </c>
      <c r="H2060" s="56">
        <v>1500</v>
      </c>
      <c r="I2060" s="56">
        <v>1</v>
      </c>
      <c r="J2060" s="56">
        <v>0.5</v>
      </c>
      <c r="K2060" s="56">
        <v>114</v>
      </c>
      <c r="L2060" s="56" t="s">
        <v>1048</v>
      </c>
      <c r="M2060" s="61">
        <f t="shared" si="117"/>
        <v>0.05</v>
      </c>
    </row>
    <row r="2061" spans="1:13">
      <c r="A2061" s="55" t="s">
        <v>4117</v>
      </c>
      <c r="B2061" s="56">
        <v>5</v>
      </c>
      <c r="C2061" s="56">
        <v>160</v>
      </c>
      <c r="D2061" s="68">
        <f t="shared" si="115"/>
        <v>152</v>
      </c>
      <c r="E2061" s="68">
        <f t="shared" si="116"/>
        <v>168</v>
      </c>
      <c r="F2061" s="56">
        <v>350</v>
      </c>
      <c r="G2061" s="56">
        <v>8</v>
      </c>
      <c r="H2061" s="56">
        <v>1650</v>
      </c>
      <c r="I2061" s="56">
        <v>1</v>
      </c>
      <c r="J2061" s="56">
        <v>0.5</v>
      </c>
      <c r="K2061" s="56">
        <v>122</v>
      </c>
      <c r="L2061" s="56" t="s">
        <v>1048</v>
      </c>
      <c r="M2061" s="61">
        <f t="shared" si="117"/>
        <v>0.05</v>
      </c>
    </row>
    <row r="2062" spans="1:13">
      <c r="A2062" s="55" t="s">
        <v>4118</v>
      </c>
      <c r="B2062" s="56">
        <v>5</v>
      </c>
      <c r="C2062" s="56">
        <v>170</v>
      </c>
      <c r="D2062" s="68">
        <f t="shared" si="115"/>
        <v>161.5</v>
      </c>
      <c r="E2062" s="68">
        <f t="shared" si="116"/>
        <v>178.5</v>
      </c>
      <c r="F2062" s="56">
        <v>380</v>
      </c>
      <c r="G2062" s="56">
        <v>8</v>
      </c>
      <c r="H2062" s="56">
        <v>1750</v>
      </c>
      <c r="I2062" s="56">
        <v>1</v>
      </c>
      <c r="J2062" s="56">
        <v>0.5</v>
      </c>
      <c r="K2062" s="56">
        <v>129</v>
      </c>
      <c r="L2062" s="56" t="s">
        <v>1048</v>
      </c>
      <c r="M2062" s="61">
        <f t="shared" si="117"/>
        <v>0.05</v>
      </c>
    </row>
    <row r="2063" spans="1:13">
      <c r="A2063" s="55" t="s">
        <v>4119</v>
      </c>
      <c r="B2063" s="56">
        <v>5</v>
      </c>
      <c r="C2063" s="56">
        <v>180</v>
      </c>
      <c r="D2063" s="68">
        <f t="shared" si="115"/>
        <v>171</v>
      </c>
      <c r="E2063" s="68">
        <f t="shared" si="116"/>
        <v>189</v>
      </c>
      <c r="F2063" s="56">
        <v>430</v>
      </c>
      <c r="G2063" s="56">
        <v>5</v>
      </c>
      <c r="H2063" s="56">
        <v>1750</v>
      </c>
      <c r="I2063" s="56">
        <v>1</v>
      </c>
      <c r="J2063" s="56">
        <v>0.5</v>
      </c>
      <c r="K2063" s="56">
        <v>137</v>
      </c>
      <c r="L2063" s="56" t="s">
        <v>1048</v>
      </c>
      <c r="M2063" s="61">
        <f t="shared" si="117"/>
        <v>0.05</v>
      </c>
    </row>
    <row r="2064" spans="1:13">
      <c r="A2064" s="55" t="s">
        <v>4120</v>
      </c>
      <c r="B2064" s="56">
        <v>5</v>
      </c>
      <c r="C2064" s="56">
        <v>190</v>
      </c>
      <c r="D2064" s="68">
        <f t="shared" si="115"/>
        <v>180.5</v>
      </c>
      <c r="E2064" s="68">
        <f t="shared" si="116"/>
        <v>199.5</v>
      </c>
      <c r="F2064" s="56">
        <v>450</v>
      </c>
      <c r="G2064" s="56">
        <v>5</v>
      </c>
      <c r="H2064" s="56">
        <v>1850</v>
      </c>
      <c r="I2064" s="56">
        <v>1</v>
      </c>
      <c r="J2064" s="56">
        <v>0.5</v>
      </c>
      <c r="K2064" s="56">
        <v>144</v>
      </c>
      <c r="L2064" s="56" t="s">
        <v>1048</v>
      </c>
      <c r="M2064" s="61">
        <f t="shared" si="117"/>
        <v>0.05</v>
      </c>
    </row>
    <row r="2065" spans="1:13">
      <c r="A2065" s="55" t="s">
        <v>4121</v>
      </c>
      <c r="B2065" s="56">
        <v>5</v>
      </c>
      <c r="C2065" s="56">
        <v>200</v>
      </c>
      <c r="D2065" s="68">
        <f t="shared" si="115"/>
        <v>190</v>
      </c>
      <c r="E2065" s="68">
        <f t="shared" si="116"/>
        <v>210</v>
      </c>
      <c r="F2065" s="56">
        <v>480</v>
      </c>
      <c r="G2065" s="56">
        <v>5</v>
      </c>
      <c r="H2065" s="56">
        <v>1850</v>
      </c>
      <c r="I2065" s="56">
        <v>1</v>
      </c>
      <c r="J2065" s="56">
        <v>0.5</v>
      </c>
      <c r="K2065" s="56">
        <v>152</v>
      </c>
      <c r="L2065" s="56" t="s">
        <v>1048</v>
      </c>
      <c r="M2065" s="61">
        <f t="shared" si="117"/>
        <v>0.05</v>
      </c>
    </row>
  </sheetData>
  <autoFilter xmlns:etc="http://www.wps.cn/officeDocument/2017/etCustomData" ref="A3:M2065" etc:filterBottomFollowUsedRange="0">
    <extLst/>
  </autoFilter>
  <mergeCells count="3">
    <mergeCell ref="A1:K1"/>
    <mergeCell ref="A2:A3"/>
    <mergeCell ref="L2:L3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48576"/>
  <sheetViews>
    <sheetView workbookViewId="0">
      <pane xSplit="2" ySplit="3" topLeftCell="C1005" activePane="bottomRight" state="frozen"/>
      <selection/>
      <selection pane="topRight"/>
      <selection pane="bottomLeft"/>
      <selection pane="bottomRight" activeCell="A1" sqref="A1"/>
    </sheetView>
  </sheetViews>
  <sheetFormatPr defaultColWidth="8.77884615384615" defaultRowHeight="12"/>
  <cols>
    <col min="1" max="1" width="10.25" style="42" customWidth="1"/>
    <col min="2" max="2" width="11.6923076923077" style="42" customWidth="1"/>
    <col min="3" max="3" width="7.04807692307692" style="43" customWidth="1"/>
    <col min="4" max="6" width="8.77884615384615" style="43"/>
    <col min="7" max="7" width="6.40384615384615" style="43" customWidth="1"/>
    <col min="8" max="8" width="8.00961538461539" style="43" customWidth="1"/>
    <col min="9" max="9" width="5.76923076923077" style="43" customWidth="1"/>
    <col min="10" max="10" width="7.04807692307692" style="43" customWidth="1"/>
    <col min="11" max="11" width="8" style="43" customWidth="1"/>
    <col min="12" max="16382" width="8.77884615384615" style="40"/>
    <col min="16383" max="16384" width="8.77884615384615" style="8"/>
  </cols>
  <sheetData>
    <row r="1" s="40" customFormat="1" spans="1:11">
      <c r="A1" s="44" t="s">
        <v>4122</v>
      </c>
      <c r="B1" s="42"/>
      <c r="C1" s="43"/>
      <c r="D1" s="43"/>
      <c r="E1" s="43"/>
      <c r="F1" s="43"/>
      <c r="G1" s="43"/>
      <c r="H1" s="43"/>
      <c r="I1" s="43"/>
      <c r="J1" s="43"/>
      <c r="K1" s="43"/>
    </row>
    <row r="2" s="40" customFormat="1" spans="1:11">
      <c r="A2" s="45" t="s">
        <v>40</v>
      </c>
      <c r="B2" s="45"/>
      <c r="C2" s="46" t="s">
        <v>4123</v>
      </c>
      <c r="D2" s="46" t="s">
        <v>4124</v>
      </c>
      <c r="E2" s="46" t="s">
        <v>4125</v>
      </c>
      <c r="F2" s="46" t="s">
        <v>4126</v>
      </c>
      <c r="G2" s="46" t="s">
        <v>4127</v>
      </c>
      <c r="H2" s="46" t="s">
        <v>4128</v>
      </c>
      <c r="I2" s="46" t="s">
        <v>4129</v>
      </c>
      <c r="J2" s="46" t="s">
        <v>2039</v>
      </c>
      <c r="K2" s="52" t="s">
        <v>49</v>
      </c>
    </row>
    <row r="3" s="40" customFormat="1" ht="14" spans="1:11">
      <c r="A3" s="47" t="s">
        <v>4130</v>
      </c>
      <c r="B3" s="47" t="s">
        <v>4131</v>
      </c>
      <c r="C3" s="46" t="s">
        <v>521</v>
      </c>
      <c r="D3" s="46" t="s">
        <v>51</v>
      </c>
      <c r="E3" s="46" t="s">
        <v>51</v>
      </c>
      <c r="F3" s="46" t="s">
        <v>51</v>
      </c>
      <c r="G3" s="46" t="s">
        <v>2043</v>
      </c>
      <c r="H3" s="46" t="s">
        <v>51</v>
      </c>
      <c r="I3" s="46" t="s">
        <v>50</v>
      </c>
      <c r="J3" s="46" t="s">
        <v>4132</v>
      </c>
      <c r="K3" s="52"/>
    </row>
    <row r="4" s="41" customFormat="1" ht="24" spans="1:11">
      <c r="A4" s="4" t="s">
        <v>4133</v>
      </c>
      <c r="B4" s="4" t="s">
        <v>4134</v>
      </c>
      <c r="C4" s="48">
        <v>200</v>
      </c>
      <c r="D4" s="49">
        <v>5</v>
      </c>
      <c r="E4" s="51">
        <v>6.4</v>
      </c>
      <c r="F4" s="51">
        <v>7</v>
      </c>
      <c r="G4" s="11">
        <v>10</v>
      </c>
      <c r="H4" s="49">
        <v>9.2</v>
      </c>
      <c r="I4" s="49">
        <v>21.7</v>
      </c>
      <c r="J4" s="11">
        <v>800</v>
      </c>
      <c r="K4" s="53" t="s">
        <v>1011</v>
      </c>
    </row>
    <row r="5" s="41" customFormat="1" ht="24" spans="1:11">
      <c r="A5" s="50" t="s">
        <v>4135</v>
      </c>
      <c r="B5" s="4" t="s">
        <v>4136</v>
      </c>
      <c r="C5" s="48">
        <v>200</v>
      </c>
      <c r="D5" s="49">
        <v>6</v>
      </c>
      <c r="E5" s="51">
        <v>6.67</v>
      </c>
      <c r="F5" s="51">
        <v>7.37</v>
      </c>
      <c r="G5" s="11">
        <v>10</v>
      </c>
      <c r="H5" s="49">
        <v>10.3</v>
      </c>
      <c r="I5" s="49">
        <v>19.4</v>
      </c>
      <c r="J5" s="11">
        <v>800</v>
      </c>
      <c r="K5" s="53" t="s">
        <v>1011</v>
      </c>
    </row>
    <row r="6" s="41" customFormat="1" ht="24" spans="1:11">
      <c r="A6" s="50" t="s">
        <v>4137</v>
      </c>
      <c r="B6" s="4" t="s">
        <v>4138</v>
      </c>
      <c r="C6" s="48">
        <v>200</v>
      </c>
      <c r="D6" s="49">
        <v>6.5</v>
      </c>
      <c r="E6" s="51">
        <v>7.22</v>
      </c>
      <c r="F6" s="51">
        <v>7.98</v>
      </c>
      <c r="G6" s="11">
        <v>10</v>
      </c>
      <c r="H6" s="49">
        <v>11.2</v>
      </c>
      <c r="I6" s="49">
        <v>17.8</v>
      </c>
      <c r="J6" s="11">
        <v>500</v>
      </c>
      <c r="K6" s="53" t="s">
        <v>1011</v>
      </c>
    </row>
    <row r="7" s="41" customFormat="1" ht="24" spans="1:11">
      <c r="A7" s="50" t="s">
        <v>4139</v>
      </c>
      <c r="B7" s="4" t="s">
        <v>4140</v>
      </c>
      <c r="C7" s="48">
        <v>200</v>
      </c>
      <c r="D7" s="49">
        <v>7</v>
      </c>
      <c r="E7" s="51">
        <v>7.78</v>
      </c>
      <c r="F7" s="51">
        <v>8.6</v>
      </c>
      <c r="G7" s="11">
        <v>10</v>
      </c>
      <c r="H7" s="49">
        <v>12</v>
      </c>
      <c r="I7" s="49">
        <v>16.6</v>
      </c>
      <c r="J7" s="11">
        <v>200</v>
      </c>
      <c r="K7" s="53" t="s">
        <v>1011</v>
      </c>
    </row>
    <row r="8" s="41" customFormat="1" ht="24" spans="1:11">
      <c r="A8" s="50" t="s">
        <v>4141</v>
      </c>
      <c r="B8" s="4" t="s">
        <v>4142</v>
      </c>
      <c r="C8" s="48">
        <v>200</v>
      </c>
      <c r="D8" s="49">
        <v>7.5</v>
      </c>
      <c r="E8" s="51">
        <v>8.33</v>
      </c>
      <c r="F8" s="51">
        <v>9.21</v>
      </c>
      <c r="G8" s="11">
        <v>1</v>
      </c>
      <c r="H8" s="49">
        <v>12.9</v>
      </c>
      <c r="I8" s="49">
        <v>15.5</v>
      </c>
      <c r="J8" s="11">
        <v>100</v>
      </c>
      <c r="K8" s="53" t="s">
        <v>1011</v>
      </c>
    </row>
    <row r="9" s="41" customFormat="1" ht="24" spans="1:11">
      <c r="A9" s="50" t="s">
        <v>4143</v>
      </c>
      <c r="B9" s="4" t="s">
        <v>4144</v>
      </c>
      <c r="C9" s="48">
        <v>200</v>
      </c>
      <c r="D9" s="49">
        <v>8</v>
      </c>
      <c r="E9" s="51">
        <v>8.89</v>
      </c>
      <c r="F9" s="51">
        <v>9.83</v>
      </c>
      <c r="G9" s="11">
        <v>1</v>
      </c>
      <c r="H9" s="49">
        <v>13.6</v>
      </c>
      <c r="I9" s="49">
        <v>14.7</v>
      </c>
      <c r="J9" s="11">
        <v>50</v>
      </c>
      <c r="K9" s="53" t="s">
        <v>1011</v>
      </c>
    </row>
    <row r="10" s="41" customFormat="1" ht="24" spans="1:11">
      <c r="A10" s="50" t="s">
        <v>4145</v>
      </c>
      <c r="B10" s="4" t="s">
        <v>4146</v>
      </c>
      <c r="C10" s="48">
        <v>200</v>
      </c>
      <c r="D10" s="49">
        <v>8.5</v>
      </c>
      <c r="E10" s="51">
        <v>9.44</v>
      </c>
      <c r="F10" s="51">
        <v>10.4</v>
      </c>
      <c r="G10" s="11">
        <v>1</v>
      </c>
      <c r="H10" s="49">
        <v>14.4</v>
      </c>
      <c r="I10" s="49">
        <v>13.9</v>
      </c>
      <c r="J10" s="11">
        <v>20</v>
      </c>
      <c r="K10" s="53" t="s">
        <v>1011</v>
      </c>
    </row>
    <row r="11" s="41" customFormat="1" ht="24" spans="1:11">
      <c r="A11" s="50" t="s">
        <v>4147</v>
      </c>
      <c r="B11" s="4" t="s">
        <v>4148</v>
      </c>
      <c r="C11" s="48">
        <v>200</v>
      </c>
      <c r="D11" s="49">
        <v>9</v>
      </c>
      <c r="E11" s="51">
        <v>10</v>
      </c>
      <c r="F11" s="51">
        <v>11.1</v>
      </c>
      <c r="G11" s="11">
        <v>1</v>
      </c>
      <c r="H11" s="49">
        <v>15.4</v>
      </c>
      <c r="I11" s="49">
        <v>13</v>
      </c>
      <c r="J11" s="11">
        <v>10</v>
      </c>
      <c r="K11" s="53" t="s">
        <v>1011</v>
      </c>
    </row>
    <row r="12" s="41" customFormat="1" ht="24" spans="1:11">
      <c r="A12" s="50" t="s">
        <v>4149</v>
      </c>
      <c r="B12" s="4" t="s">
        <v>4150</v>
      </c>
      <c r="C12" s="48">
        <v>200</v>
      </c>
      <c r="D12" s="49">
        <v>10</v>
      </c>
      <c r="E12" s="51">
        <v>11.1</v>
      </c>
      <c r="F12" s="51">
        <v>12.3</v>
      </c>
      <c r="G12" s="11">
        <v>1</v>
      </c>
      <c r="H12" s="49">
        <v>17</v>
      </c>
      <c r="I12" s="49">
        <v>11.7</v>
      </c>
      <c r="J12" s="11">
        <v>5</v>
      </c>
      <c r="K12" s="53" t="s">
        <v>1011</v>
      </c>
    </row>
    <row r="13" s="41" customFormat="1" ht="24" spans="1:11">
      <c r="A13" s="50" t="s">
        <v>4151</v>
      </c>
      <c r="B13" s="4" t="s">
        <v>4152</v>
      </c>
      <c r="C13" s="48">
        <v>200</v>
      </c>
      <c r="D13" s="49">
        <v>11</v>
      </c>
      <c r="E13" s="51">
        <v>12.2</v>
      </c>
      <c r="F13" s="51">
        <v>13.5</v>
      </c>
      <c r="G13" s="11">
        <v>1</v>
      </c>
      <c r="H13" s="49">
        <v>18.2</v>
      </c>
      <c r="I13" s="49">
        <v>11</v>
      </c>
      <c r="J13" s="11">
        <v>1</v>
      </c>
      <c r="K13" s="53" t="s">
        <v>1011</v>
      </c>
    </row>
    <row r="14" s="41" customFormat="1" ht="24" spans="1:11">
      <c r="A14" s="50" t="s">
        <v>4153</v>
      </c>
      <c r="B14" s="4" t="s">
        <v>4154</v>
      </c>
      <c r="C14" s="48">
        <v>200</v>
      </c>
      <c r="D14" s="49">
        <v>12</v>
      </c>
      <c r="E14" s="51">
        <v>13.3</v>
      </c>
      <c r="F14" s="51">
        <v>14.7</v>
      </c>
      <c r="G14" s="11">
        <v>1</v>
      </c>
      <c r="H14" s="49">
        <v>19.9</v>
      </c>
      <c r="I14" s="49">
        <v>10</v>
      </c>
      <c r="J14" s="11">
        <v>1</v>
      </c>
      <c r="K14" s="53" t="s">
        <v>1011</v>
      </c>
    </row>
    <row r="15" s="41" customFormat="1" ht="24" spans="1:11">
      <c r="A15" s="50" t="s">
        <v>4155</v>
      </c>
      <c r="B15" s="4" t="s">
        <v>4156</v>
      </c>
      <c r="C15" s="48">
        <v>200</v>
      </c>
      <c r="D15" s="49">
        <v>13</v>
      </c>
      <c r="E15" s="51">
        <v>14.4</v>
      </c>
      <c r="F15" s="51">
        <v>15.9</v>
      </c>
      <c r="G15" s="11">
        <v>1</v>
      </c>
      <c r="H15" s="49">
        <v>21.5</v>
      </c>
      <c r="I15" s="49">
        <v>9.3</v>
      </c>
      <c r="J15" s="11">
        <v>1</v>
      </c>
      <c r="K15" s="53" t="s">
        <v>1011</v>
      </c>
    </row>
    <row r="16" s="41" customFormat="1" ht="24" spans="1:11">
      <c r="A16" s="50" t="s">
        <v>4157</v>
      </c>
      <c r="B16" s="4" t="s">
        <v>4158</v>
      </c>
      <c r="C16" s="48">
        <v>200</v>
      </c>
      <c r="D16" s="49">
        <v>14</v>
      </c>
      <c r="E16" s="51">
        <v>15.6</v>
      </c>
      <c r="F16" s="51">
        <v>17.2</v>
      </c>
      <c r="G16" s="11">
        <v>1</v>
      </c>
      <c r="H16" s="49">
        <v>23.2</v>
      </c>
      <c r="I16" s="49">
        <v>8.6</v>
      </c>
      <c r="J16" s="11">
        <v>1</v>
      </c>
      <c r="K16" s="53" t="s">
        <v>1011</v>
      </c>
    </row>
    <row r="17" s="41" customFormat="1" ht="24" spans="1:11">
      <c r="A17" s="50" t="s">
        <v>4159</v>
      </c>
      <c r="B17" s="4" t="s">
        <v>4160</v>
      </c>
      <c r="C17" s="48">
        <v>200</v>
      </c>
      <c r="D17" s="49">
        <v>15</v>
      </c>
      <c r="E17" s="51">
        <v>16.7</v>
      </c>
      <c r="F17" s="51">
        <v>18.5</v>
      </c>
      <c r="G17" s="11">
        <v>1</v>
      </c>
      <c r="H17" s="49">
        <v>24.4</v>
      </c>
      <c r="I17" s="49">
        <v>8.2</v>
      </c>
      <c r="J17" s="11">
        <v>1</v>
      </c>
      <c r="K17" s="53" t="s">
        <v>1011</v>
      </c>
    </row>
    <row r="18" s="41" customFormat="1" ht="24" spans="1:11">
      <c r="A18" s="50" t="s">
        <v>4161</v>
      </c>
      <c r="B18" s="4" t="s">
        <v>4162</v>
      </c>
      <c r="C18" s="48">
        <v>200</v>
      </c>
      <c r="D18" s="49">
        <v>16</v>
      </c>
      <c r="E18" s="51">
        <v>17.8</v>
      </c>
      <c r="F18" s="51">
        <v>19.7</v>
      </c>
      <c r="G18" s="11">
        <v>1</v>
      </c>
      <c r="H18" s="49">
        <v>26</v>
      </c>
      <c r="I18" s="49">
        <v>7.7</v>
      </c>
      <c r="J18" s="11">
        <v>1</v>
      </c>
      <c r="K18" s="53" t="s">
        <v>1011</v>
      </c>
    </row>
    <row r="19" s="41" customFormat="1" ht="24" spans="1:11">
      <c r="A19" s="50" t="s">
        <v>4163</v>
      </c>
      <c r="B19" s="4" t="s">
        <v>4164</v>
      </c>
      <c r="C19" s="48">
        <v>200</v>
      </c>
      <c r="D19" s="49">
        <v>17</v>
      </c>
      <c r="E19" s="51">
        <v>18.9</v>
      </c>
      <c r="F19" s="51">
        <v>20.9</v>
      </c>
      <c r="G19" s="11">
        <v>1</v>
      </c>
      <c r="H19" s="49">
        <v>27.6</v>
      </c>
      <c r="I19" s="49">
        <v>7.2</v>
      </c>
      <c r="J19" s="11">
        <v>1</v>
      </c>
      <c r="K19" s="53" t="s">
        <v>1011</v>
      </c>
    </row>
    <row r="20" s="41" customFormat="1" ht="24" spans="1:11">
      <c r="A20" s="50" t="s">
        <v>4165</v>
      </c>
      <c r="B20" s="4" t="s">
        <v>4166</v>
      </c>
      <c r="C20" s="48">
        <v>200</v>
      </c>
      <c r="D20" s="49">
        <v>18</v>
      </c>
      <c r="E20" s="51">
        <v>20</v>
      </c>
      <c r="F20" s="51">
        <v>22.1</v>
      </c>
      <c r="G20" s="11">
        <v>1</v>
      </c>
      <c r="H20" s="49">
        <v>29.2</v>
      </c>
      <c r="I20" s="49">
        <v>6.8</v>
      </c>
      <c r="J20" s="11">
        <v>1</v>
      </c>
      <c r="K20" s="53" t="s">
        <v>1011</v>
      </c>
    </row>
    <row r="21" s="41" customFormat="1" ht="24" spans="1:11">
      <c r="A21" s="50" t="s">
        <v>4167</v>
      </c>
      <c r="B21" s="4" t="s">
        <v>4168</v>
      </c>
      <c r="C21" s="48">
        <v>200</v>
      </c>
      <c r="D21" s="49">
        <v>20</v>
      </c>
      <c r="E21" s="51">
        <v>22.2</v>
      </c>
      <c r="F21" s="51">
        <v>24.5</v>
      </c>
      <c r="G21" s="11">
        <v>1</v>
      </c>
      <c r="H21" s="49">
        <v>32.4</v>
      </c>
      <c r="I21" s="49">
        <v>6.1</v>
      </c>
      <c r="J21" s="11">
        <v>1</v>
      </c>
      <c r="K21" s="53" t="s">
        <v>1011</v>
      </c>
    </row>
    <row r="22" s="41" customFormat="1" ht="24" spans="1:11">
      <c r="A22" s="50" t="s">
        <v>4169</v>
      </c>
      <c r="B22" s="4" t="s">
        <v>4170</v>
      </c>
      <c r="C22" s="48">
        <v>200</v>
      </c>
      <c r="D22" s="49">
        <v>22</v>
      </c>
      <c r="E22" s="51">
        <v>24.4</v>
      </c>
      <c r="F22" s="51">
        <v>26.9</v>
      </c>
      <c r="G22" s="11">
        <v>1</v>
      </c>
      <c r="H22" s="49">
        <v>35.5</v>
      </c>
      <c r="I22" s="49">
        <v>5.6</v>
      </c>
      <c r="J22" s="11">
        <v>1</v>
      </c>
      <c r="K22" s="53" t="s">
        <v>1011</v>
      </c>
    </row>
    <row r="23" s="41" customFormat="1" ht="24" spans="1:11">
      <c r="A23" s="50" t="s">
        <v>4171</v>
      </c>
      <c r="B23" s="4" t="s">
        <v>4172</v>
      </c>
      <c r="C23" s="48">
        <v>200</v>
      </c>
      <c r="D23" s="49">
        <v>24</v>
      </c>
      <c r="E23" s="51">
        <v>26.7</v>
      </c>
      <c r="F23" s="51">
        <v>29.5</v>
      </c>
      <c r="G23" s="11">
        <v>1</v>
      </c>
      <c r="H23" s="49">
        <v>38.9</v>
      </c>
      <c r="I23" s="49">
        <v>5.1</v>
      </c>
      <c r="J23" s="11">
        <v>1</v>
      </c>
      <c r="K23" s="53" t="s">
        <v>1011</v>
      </c>
    </row>
    <row r="24" s="41" customFormat="1" ht="24" spans="1:11">
      <c r="A24" s="50" t="s">
        <v>4173</v>
      </c>
      <c r="B24" s="4" t="s">
        <v>4174</v>
      </c>
      <c r="C24" s="48">
        <v>200</v>
      </c>
      <c r="D24" s="49">
        <v>26</v>
      </c>
      <c r="E24" s="51">
        <v>28.9</v>
      </c>
      <c r="F24" s="51">
        <v>31.9</v>
      </c>
      <c r="G24" s="11">
        <v>1</v>
      </c>
      <c r="H24" s="49">
        <v>42.1</v>
      </c>
      <c r="I24" s="49">
        <v>4.7</v>
      </c>
      <c r="J24" s="11">
        <v>1</v>
      </c>
      <c r="K24" s="53" t="s">
        <v>1011</v>
      </c>
    </row>
    <row r="25" s="41" customFormat="1" ht="24" spans="1:11">
      <c r="A25" s="50" t="s">
        <v>4175</v>
      </c>
      <c r="B25" s="4" t="s">
        <v>4176</v>
      </c>
      <c r="C25" s="48">
        <v>200</v>
      </c>
      <c r="D25" s="49">
        <v>28</v>
      </c>
      <c r="E25" s="51">
        <v>31.1</v>
      </c>
      <c r="F25" s="51">
        <v>34.4</v>
      </c>
      <c r="G25" s="11">
        <v>1</v>
      </c>
      <c r="H25" s="49">
        <v>45.4</v>
      </c>
      <c r="I25" s="49">
        <v>4.4</v>
      </c>
      <c r="J25" s="11">
        <v>1</v>
      </c>
      <c r="K25" s="53" t="s">
        <v>1011</v>
      </c>
    </row>
    <row r="26" s="41" customFormat="1" ht="24" spans="1:11">
      <c r="A26" s="50" t="s">
        <v>4177</v>
      </c>
      <c r="B26" s="4" t="s">
        <v>4178</v>
      </c>
      <c r="C26" s="48">
        <v>200</v>
      </c>
      <c r="D26" s="49">
        <v>30</v>
      </c>
      <c r="E26" s="51">
        <v>33.5</v>
      </c>
      <c r="F26" s="51">
        <v>36.8</v>
      </c>
      <c r="G26" s="11">
        <v>1</v>
      </c>
      <c r="H26" s="49">
        <v>48.4</v>
      </c>
      <c r="I26" s="49">
        <v>4.1</v>
      </c>
      <c r="J26" s="11">
        <v>1</v>
      </c>
      <c r="K26" s="53" t="s">
        <v>1011</v>
      </c>
    </row>
    <row r="27" s="41" customFormat="1" ht="24" spans="1:11">
      <c r="A27" s="50" t="s">
        <v>4179</v>
      </c>
      <c r="B27" s="4" t="s">
        <v>4180</v>
      </c>
      <c r="C27" s="48">
        <v>200</v>
      </c>
      <c r="D27" s="49">
        <v>33</v>
      </c>
      <c r="E27" s="51">
        <v>36.7</v>
      </c>
      <c r="F27" s="51">
        <v>40.6</v>
      </c>
      <c r="G27" s="11">
        <v>1</v>
      </c>
      <c r="H27" s="49">
        <v>53.3</v>
      </c>
      <c r="I27" s="49">
        <v>3.7</v>
      </c>
      <c r="J27" s="11">
        <v>1</v>
      </c>
      <c r="K27" s="53" t="s">
        <v>1011</v>
      </c>
    </row>
    <row r="28" s="41" customFormat="1" ht="24" spans="1:11">
      <c r="A28" s="50" t="s">
        <v>4181</v>
      </c>
      <c r="B28" s="4" t="s">
        <v>4182</v>
      </c>
      <c r="C28" s="48">
        <v>200</v>
      </c>
      <c r="D28" s="49">
        <v>36</v>
      </c>
      <c r="E28" s="51">
        <v>40</v>
      </c>
      <c r="F28" s="51">
        <v>44.2</v>
      </c>
      <c r="G28" s="11">
        <v>1</v>
      </c>
      <c r="H28" s="49">
        <v>58.1</v>
      </c>
      <c r="I28" s="49">
        <v>3.4</v>
      </c>
      <c r="J28" s="11">
        <v>1</v>
      </c>
      <c r="K28" s="53" t="s">
        <v>1011</v>
      </c>
    </row>
    <row r="29" s="41" customFormat="1" ht="24" spans="1:11">
      <c r="A29" s="50" t="s">
        <v>4183</v>
      </c>
      <c r="B29" s="4" t="s">
        <v>4184</v>
      </c>
      <c r="C29" s="48">
        <v>200</v>
      </c>
      <c r="D29" s="49">
        <v>40</v>
      </c>
      <c r="E29" s="51">
        <v>44.4</v>
      </c>
      <c r="F29" s="51">
        <v>49.1</v>
      </c>
      <c r="G29" s="11">
        <v>1</v>
      </c>
      <c r="H29" s="49">
        <v>64.5</v>
      </c>
      <c r="I29" s="49">
        <v>3.1</v>
      </c>
      <c r="J29" s="11">
        <v>1</v>
      </c>
      <c r="K29" s="53" t="s">
        <v>1011</v>
      </c>
    </row>
    <row r="30" s="41" customFormat="1" ht="24" spans="1:11">
      <c r="A30" s="50" t="s">
        <v>4185</v>
      </c>
      <c r="B30" s="4" t="s">
        <v>4186</v>
      </c>
      <c r="C30" s="48">
        <v>200</v>
      </c>
      <c r="D30" s="49">
        <v>43</v>
      </c>
      <c r="E30" s="51">
        <v>47.8</v>
      </c>
      <c r="F30" s="51">
        <v>52.8</v>
      </c>
      <c r="G30" s="11">
        <v>1</v>
      </c>
      <c r="H30" s="49">
        <v>69.4</v>
      </c>
      <c r="I30" s="49">
        <v>2.9</v>
      </c>
      <c r="J30" s="11">
        <v>1</v>
      </c>
      <c r="K30" s="53" t="s">
        <v>1011</v>
      </c>
    </row>
    <row r="31" s="41" customFormat="1" ht="24" spans="1:11">
      <c r="A31" s="50" t="s">
        <v>4187</v>
      </c>
      <c r="B31" s="4" t="s">
        <v>4188</v>
      </c>
      <c r="C31" s="48">
        <v>200</v>
      </c>
      <c r="D31" s="49">
        <v>45</v>
      </c>
      <c r="E31" s="51">
        <v>50</v>
      </c>
      <c r="F31" s="51">
        <v>55.3</v>
      </c>
      <c r="G31" s="11">
        <v>1</v>
      </c>
      <c r="H31" s="49">
        <v>72.7</v>
      </c>
      <c r="I31" s="49">
        <v>2.7</v>
      </c>
      <c r="J31" s="11">
        <v>1</v>
      </c>
      <c r="K31" s="53" t="s">
        <v>1011</v>
      </c>
    </row>
    <row r="32" s="41" customFormat="1" ht="24" spans="1:11">
      <c r="A32" s="50" t="s">
        <v>4189</v>
      </c>
      <c r="B32" s="4" t="s">
        <v>4190</v>
      </c>
      <c r="C32" s="48">
        <v>200</v>
      </c>
      <c r="D32" s="49">
        <v>48</v>
      </c>
      <c r="E32" s="51">
        <v>53.3</v>
      </c>
      <c r="F32" s="51">
        <v>58.9</v>
      </c>
      <c r="G32" s="11">
        <v>1</v>
      </c>
      <c r="H32" s="49">
        <v>77.4</v>
      </c>
      <c r="I32" s="49">
        <v>2.6</v>
      </c>
      <c r="J32" s="11">
        <v>1</v>
      </c>
      <c r="K32" s="53" t="s">
        <v>1011</v>
      </c>
    </row>
    <row r="33" s="41" customFormat="1" ht="24" spans="1:11">
      <c r="A33" s="50" t="s">
        <v>4191</v>
      </c>
      <c r="B33" s="4" t="s">
        <v>4192</v>
      </c>
      <c r="C33" s="48">
        <v>200</v>
      </c>
      <c r="D33" s="49">
        <v>51</v>
      </c>
      <c r="E33" s="51">
        <v>56.7</v>
      </c>
      <c r="F33" s="51">
        <v>62.7</v>
      </c>
      <c r="G33" s="11">
        <v>1</v>
      </c>
      <c r="H33" s="49">
        <v>82.4</v>
      </c>
      <c r="I33" s="49">
        <v>2.4</v>
      </c>
      <c r="J33" s="11">
        <v>1</v>
      </c>
      <c r="K33" s="53" t="s">
        <v>1011</v>
      </c>
    </row>
    <row r="34" s="41" customFormat="1" ht="24" spans="1:11">
      <c r="A34" s="50" t="s">
        <v>4193</v>
      </c>
      <c r="B34" s="4" t="s">
        <v>4194</v>
      </c>
      <c r="C34" s="48">
        <v>200</v>
      </c>
      <c r="D34" s="49">
        <v>54</v>
      </c>
      <c r="E34" s="51">
        <v>60</v>
      </c>
      <c r="F34" s="51">
        <v>66.3</v>
      </c>
      <c r="G34" s="11">
        <v>1</v>
      </c>
      <c r="H34" s="49">
        <v>87.1</v>
      </c>
      <c r="I34" s="49">
        <v>2.3</v>
      </c>
      <c r="J34" s="11">
        <v>1</v>
      </c>
      <c r="K34" s="53" t="s">
        <v>1011</v>
      </c>
    </row>
    <row r="35" s="41" customFormat="1" ht="24" spans="1:11">
      <c r="A35" s="50" t="s">
        <v>4195</v>
      </c>
      <c r="B35" s="4" t="s">
        <v>4196</v>
      </c>
      <c r="C35" s="48">
        <v>200</v>
      </c>
      <c r="D35" s="49">
        <v>58</v>
      </c>
      <c r="E35" s="51">
        <v>64.4</v>
      </c>
      <c r="F35" s="51">
        <v>71.2</v>
      </c>
      <c r="G35" s="11">
        <v>1</v>
      </c>
      <c r="H35" s="49">
        <v>93.6</v>
      </c>
      <c r="I35" s="49">
        <v>2.1</v>
      </c>
      <c r="J35" s="11">
        <v>1</v>
      </c>
      <c r="K35" s="53" t="s">
        <v>1011</v>
      </c>
    </row>
    <row r="36" s="41" customFormat="1" ht="24" spans="1:11">
      <c r="A36" s="50" t="s">
        <v>4197</v>
      </c>
      <c r="B36" s="4" t="s">
        <v>4198</v>
      </c>
      <c r="C36" s="48">
        <v>200</v>
      </c>
      <c r="D36" s="49">
        <v>60</v>
      </c>
      <c r="E36" s="51">
        <v>66.7</v>
      </c>
      <c r="F36" s="51">
        <v>73.7</v>
      </c>
      <c r="G36" s="11">
        <v>1</v>
      </c>
      <c r="H36" s="49">
        <v>96.8</v>
      </c>
      <c r="I36" s="49">
        <v>2</v>
      </c>
      <c r="J36" s="11">
        <v>1</v>
      </c>
      <c r="K36" s="53" t="s">
        <v>1011</v>
      </c>
    </row>
    <row r="37" s="41" customFormat="1" ht="24" spans="1:11">
      <c r="A37" s="50" t="s">
        <v>4199</v>
      </c>
      <c r="B37" s="4" t="s">
        <v>4200</v>
      </c>
      <c r="C37" s="48">
        <v>200</v>
      </c>
      <c r="D37" s="49">
        <v>64</v>
      </c>
      <c r="E37" s="51">
        <v>71.1</v>
      </c>
      <c r="F37" s="51">
        <v>78.6</v>
      </c>
      <c r="G37" s="11">
        <v>1</v>
      </c>
      <c r="H37" s="49">
        <v>103</v>
      </c>
      <c r="I37" s="49">
        <v>1.9</v>
      </c>
      <c r="J37" s="11">
        <v>1</v>
      </c>
      <c r="K37" s="53" t="s">
        <v>1011</v>
      </c>
    </row>
    <row r="38" s="41" customFormat="1" ht="24" spans="1:11">
      <c r="A38" s="50" t="s">
        <v>4201</v>
      </c>
      <c r="B38" s="4" t="s">
        <v>4202</v>
      </c>
      <c r="C38" s="48">
        <v>200</v>
      </c>
      <c r="D38" s="49">
        <v>70</v>
      </c>
      <c r="E38" s="51">
        <v>77.8</v>
      </c>
      <c r="F38" s="51">
        <v>86</v>
      </c>
      <c r="G38" s="11">
        <v>1</v>
      </c>
      <c r="H38" s="49">
        <v>113</v>
      </c>
      <c r="I38" s="49">
        <v>1.7</v>
      </c>
      <c r="J38" s="11">
        <v>1</v>
      </c>
      <c r="K38" s="53" t="s">
        <v>1011</v>
      </c>
    </row>
    <row r="39" s="41" customFormat="1" ht="24" spans="1:11">
      <c r="A39" s="50" t="s">
        <v>4203</v>
      </c>
      <c r="B39" s="4" t="s">
        <v>4204</v>
      </c>
      <c r="C39" s="48">
        <v>200</v>
      </c>
      <c r="D39" s="49">
        <v>75</v>
      </c>
      <c r="E39" s="51">
        <v>83.3</v>
      </c>
      <c r="F39" s="51">
        <v>92.1</v>
      </c>
      <c r="G39" s="11">
        <v>1</v>
      </c>
      <c r="H39" s="49">
        <v>121</v>
      </c>
      <c r="I39" s="49">
        <v>1.6</v>
      </c>
      <c r="J39" s="11">
        <v>1</v>
      </c>
      <c r="K39" s="53" t="s">
        <v>1011</v>
      </c>
    </row>
    <row r="40" s="41" customFormat="1" ht="24" spans="1:11">
      <c r="A40" s="50" t="s">
        <v>4205</v>
      </c>
      <c r="B40" s="4" t="s">
        <v>4206</v>
      </c>
      <c r="C40" s="48">
        <v>200</v>
      </c>
      <c r="D40" s="49">
        <v>78</v>
      </c>
      <c r="E40" s="51">
        <v>86.7</v>
      </c>
      <c r="F40" s="51">
        <v>95.8</v>
      </c>
      <c r="G40" s="11">
        <v>1</v>
      </c>
      <c r="H40" s="49">
        <v>126</v>
      </c>
      <c r="I40" s="49">
        <v>1.5</v>
      </c>
      <c r="J40" s="11">
        <v>1</v>
      </c>
      <c r="K40" s="53" t="s">
        <v>1011</v>
      </c>
    </row>
    <row r="41" s="41" customFormat="1" ht="24" spans="1:11">
      <c r="A41" s="50" t="s">
        <v>4207</v>
      </c>
      <c r="B41" s="4" t="s">
        <v>4208</v>
      </c>
      <c r="C41" s="48">
        <v>200</v>
      </c>
      <c r="D41" s="49">
        <v>85</v>
      </c>
      <c r="E41" s="49">
        <v>94.4</v>
      </c>
      <c r="F41" s="49">
        <v>104</v>
      </c>
      <c r="G41" s="11">
        <v>1</v>
      </c>
      <c r="H41" s="49">
        <v>137</v>
      </c>
      <c r="I41" s="49">
        <v>1.4</v>
      </c>
      <c r="J41" s="11">
        <v>1</v>
      </c>
      <c r="K41" s="53" t="s">
        <v>1011</v>
      </c>
    </row>
    <row r="42" s="41" customFormat="1" ht="24" spans="1:11">
      <c r="A42" s="50" t="s">
        <v>4209</v>
      </c>
      <c r="B42" s="4" t="s">
        <v>4210</v>
      </c>
      <c r="C42" s="48">
        <v>200</v>
      </c>
      <c r="D42" s="49">
        <v>90</v>
      </c>
      <c r="E42" s="49">
        <v>100</v>
      </c>
      <c r="F42" s="49">
        <v>111</v>
      </c>
      <c r="G42" s="11">
        <v>1</v>
      </c>
      <c r="H42" s="49">
        <v>146</v>
      </c>
      <c r="I42" s="49">
        <v>1.3</v>
      </c>
      <c r="J42" s="11">
        <v>1</v>
      </c>
      <c r="K42" s="53" t="s">
        <v>1011</v>
      </c>
    </row>
    <row r="43" s="41" customFormat="1" ht="24" spans="1:11">
      <c r="A43" s="50" t="s">
        <v>4211</v>
      </c>
      <c r="B43" s="4" t="s">
        <v>4212</v>
      </c>
      <c r="C43" s="48">
        <v>200</v>
      </c>
      <c r="D43" s="49">
        <v>100</v>
      </c>
      <c r="E43" s="49">
        <v>111</v>
      </c>
      <c r="F43" s="49">
        <v>123</v>
      </c>
      <c r="G43" s="11">
        <v>1</v>
      </c>
      <c r="H43" s="49">
        <v>162</v>
      </c>
      <c r="I43" s="49">
        <v>1.2</v>
      </c>
      <c r="J43" s="11">
        <v>1</v>
      </c>
      <c r="K43" s="53" t="s">
        <v>1011</v>
      </c>
    </row>
    <row r="44" s="41" customFormat="1" ht="24" spans="1:11">
      <c r="A44" s="50" t="s">
        <v>4213</v>
      </c>
      <c r="B44" s="4" t="s">
        <v>4214</v>
      </c>
      <c r="C44" s="48">
        <v>200</v>
      </c>
      <c r="D44" s="49">
        <v>110</v>
      </c>
      <c r="E44" s="49">
        <v>122</v>
      </c>
      <c r="F44" s="49">
        <v>135</v>
      </c>
      <c r="G44" s="11">
        <v>1</v>
      </c>
      <c r="H44" s="49">
        <v>177</v>
      </c>
      <c r="I44" s="49">
        <v>1.1</v>
      </c>
      <c r="J44" s="11">
        <v>1</v>
      </c>
      <c r="K44" s="53" t="s">
        <v>1011</v>
      </c>
    </row>
    <row r="45" s="41" customFormat="1" ht="24" spans="1:11">
      <c r="A45" s="50" t="s">
        <v>4215</v>
      </c>
      <c r="B45" s="4" t="s">
        <v>4216</v>
      </c>
      <c r="C45" s="48">
        <v>200</v>
      </c>
      <c r="D45" s="49">
        <v>120</v>
      </c>
      <c r="E45" s="49">
        <v>133</v>
      </c>
      <c r="F45" s="49">
        <v>147</v>
      </c>
      <c r="G45" s="11">
        <v>1</v>
      </c>
      <c r="H45" s="49">
        <v>193</v>
      </c>
      <c r="I45" s="49">
        <v>1</v>
      </c>
      <c r="J45" s="11">
        <v>1</v>
      </c>
      <c r="K45" s="53" t="s">
        <v>1011</v>
      </c>
    </row>
    <row r="46" s="41" customFormat="1" ht="24" spans="1:11">
      <c r="A46" s="50" t="s">
        <v>4217</v>
      </c>
      <c r="B46" s="4" t="s">
        <v>4218</v>
      </c>
      <c r="C46" s="48">
        <v>200</v>
      </c>
      <c r="D46" s="49">
        <v>130</v>
      </c>
      <c r="E46" s="49">
        <v>144</v>
      </c>
      <c r="F46" s="49">
        <v>159</v>
      </c>
      <c r="G46" s="11">
        <v>1</v>
      </c>
      <c r="H46" s="49">
        <v>209</v>
      </c>
      <c r="I46" s="49">
        <v>0.9</v>
      </c>
      <c r="J46" s="11">
        <v>1</v>
      </c>
      <c r="K46" s="53" t="s">
        <v>1011</v>
      </c>
    </row>
    <row r="47" s="41" customFormat="1" ht="24" spans="1:11">
      <c r="A47" s="50" t="s">
        <v>4219</v>
      </c>
      <c r="B47" s="4" t="s">
        <v>4220</v>
      </c>
      <c r="C47" s="48">
        <v>200</v>
      </c>
      <c r="D47" s="49">
        <v>150</v>
      </c>
      <c r="E47" s="49">
        <v>167</v>
      </c>
      <c r="F47" s="49">
        <v>185</v>
      </c>
      <c r="G47" s="11">
        <v>1</v>
      </c>
      <c r="H47" s="49">
        <v>243</v>
      </c>
      <c r="I47" s="49">
        <v>0.8</v>
      </c>
      <c r="J47" s="11">
        <v>1</v>
      </c>
      <c r="K47" s="53" t="s">
        <v>1011</v>
      </c>
    </row>
    <row r="48" s="41" customFormat="1" ht="24" spans="1:11">
      <c r="A48" s="50" t="s">
        <v>4221</v>
      </c>
      <c r="B48" s="4" t="s">
        <v>4222</v>
      </c>
      <c r="C48" s="48">
        <v>200</v>
      </c>
      <c r="D48" s="49">
        <v>160</v>
      </c>
      <c r="E48" s="49">
        <v>178</v>
      </c>
      <c r="F48" s="49">
        <v>197</v>
      </c>
      <c r="G48" s="11">
        <v>1</v>
      </c>
      <c r="H48" s="49">
        <v>259</v>
      </c>
      <c r="I48" s="49">
        <v>0.7</v>
      </c>
      <c r="J48" s="11">
        <v>1</v>
      </c>
      <c r="K48" s="53" t="s">
        <v>1011</v>
      </c>
    </row>
    <row r="49" s="41" customFormat="1" ht="24" spans="1:11">
      <c r="A49" s="50" t="s">
        <v>4223</v>
      </c>
      <c r="B49" s="4" t="s">
        <v>4224</v>
      </c>
      <c r="C49" s="48">
        <v>200</v>
      </c>
      <c r="D49" s="49">
        <v>170</v>
      </c>
      <c r="E49" s="49">
        <v>189</v>
      </c>
      <c r="F49" s="49">
        <v>209</v>
      </c>
      <c r="G49" s="11">
        <v>1</v>
      </c>
      <c r="H49" s="49">
        <v>275</v>
      </c>
      <c r="I49" s="49">
        <v>0.7</v>
      </c>
      <c r="J49" s="11">
        <v>1</v>
      </c>
      <c r="K49" s="53" t="s">
        <v>1011</v>
      </c>
    </row>
    <row r="50" s="41" customFormat="1" ht="24" spans="1:11">
      <c r="A50" s="50" t="s">
        <v>4225</v>
      </c>
      <c r="B50" s="4" t="s">
        <v>4226</v>
      </c>
      <c r="C50" s="48">
        <v>200</v>
      </c>
      <c r="D50" s="49">
        <v>180</v>
      </c>
      <c r="E50" s="49">
        <v>201</v>
      </c>
      <c r="F50" s="49">
        <v>222</v>
      </c>
      <c r="G50" s="11">
        <v>1</v>
      </c>
      <c r="H50" s="49">
        <v>292</v>
      </c>
      <c r="I50" s="49">
        <v>0.7</v>
      </c>
      <c r="J50" s="11">
        <v>1</v>
      </c>
      <c r="K50" s="53" t="s">
        <v>1011</v>
      </c>
    </row>
    <row r="51" s="41" customFormat="1" ht="24" spans="1:11">
      <c r="A51" s="50" t="s">
        <v>4227</v>
      </c>
      <c r="B51" s="4" t="s">
        <v>4228</v>
      </c>
      <c r="C51" s="48">
        <v>200</v>
      </c>
      <c r="D51" s="49">
        <v>190</v>
      </c>
      <c r="E51" s="49">
        <v>209</v>
      </c>
      <c r="F51" s="49">
        <v>243</v>
      </c>
      <c r="G51" s="11">
        <v>1</v>
      </c>
      <c r="H51" s="49">
        <v>308</v>
      </c>
      <c r="I51" s="49">
        <v>0.6</v>
      </c>
      <c r="J51" s="11">
        <v>1</v>
      </c>
      <c r="K51" s="53" t="s">
        <v>1011</v>
      </c>
    </row>
    <row r="52" s="41" customFormat="1" ht="24" spans="1:11">
      <c r="A52" s="50" t="s">
        <v>4229</v>
      </c>
      <c r="B52" s="4" t="s">
        <v>4230</v>
      </c>
      <c r="C52" s="48">
        <v>200</v>
      </c>
      <c r="D52" s="49">
        <v>200</v>
      </c>
      <c r="E52" s="49">
        <v>224</v>
      </c>
      <c r="F52" s="49">
        <v>247</v>
      </c>
      <c r="G52" s="11">
        <v>1</v>
      </c>
      <c r="H52" s="49">
        <v>324</v>
      </c>
      <c r="I52" s="49">
        <v>0.6</v>
      </c>
      <c r="J52" s="11">
        <v>1</v>
      </c>
      <c r="K52" s="53" t="s">
        <v>1011</v>
      </c>
    </row>
    <row r="53" s="41" customFormat="1" ht="24" spans="1:11">
      <c r="A53" s="50" t="s">
        <v>4231</v>
      </c>
      <c r="B53" s="4" t="s">
        <v>4232</v>
      </c>
      <c r="C53" s="48">
        <v>200</v>
      </c>
      <c r="D53" s="49">
        <v>210</v>
      </c>
      <c r="E53" s="49">
        <v>231</v>
      </c>
      <c r="F53" s="49">
        <v>268</v>
      </c>
      <c r="G53" s="11">
        <v>1</v>
      </c>
      <c r="H53" s="49">
        <v>340</v>
      </c>
      <c r="I53" s="49">
        <v>0.6</v>
      </c>
      <c r="J53" s="11">
        <v>1</v>
      </c>
      <c r="K53" s="53" t="s">
        <v>1011</v>
      </c>
    </row>
    <row r="54" s="41" customFormat="1" ht="24" spans="1:11">
      <c r="A54" s="50" t="s">
        <v>4233</v>
      </c>
      <c r="B54" s="4" t="s">
        <v>4234</v>
      </c>
      <c r="C54" s="48">
        <v>200</v>
      </c>
      <c r="D54" s="49">
        <v>220</v>
      </c>
      <c r="E54" s="49">
        <v>246</v>
      </c>
      <c r="F54" s="49">
        <v>272</v>
      </c>
      <c r="G54" s="11">
        <v>1</v>
      </c>
      <c r="H54" s="49">
        <v>356</v>
      </c>
      <c r="I54" s="49">
        <v>0.5</v>
      </c>
      <c r="J54" s="11">
        <v>1</v>
      </c>
      <c r="K54" s="53" t="s">
        <v>1011</v>
      </c>
    </row>
    <row r="55" s="41" customFormat="1" ht="24" spans="1:11">
      <c r="A55" s="50" t="s">
        <v>4235</v>
      </c>
      <c r="B55" s="4"/>
      <c r="C55" s="48">
        <v>200</v>
      </c>
      <c r="D55" s="49">
        <v>250</v>
      </c>
      <c r="E55" s="49">
        <v>279</v>
      </c>
      <c r="F55" s="49">
        <v>309</v>
      </c>
      <c r="G55" s="11">
        <v>1</v>
      </c>
      <c r="H55" s="49">
        <v>405</v>
      </c>
      <c r="I55" s="49">
        <v>0.5</v>
      </c>
      <c r="J55" s="11">
        <v>1</v>
      </c>
      <c r="K55" s="53" t="s">
        <v>1011</v>
      </c>
    </row>
    <row r="56" s="41" customFormat="1" ht="24" spans="1:11">
      <c r="A56" s="50" t="s">
        <v>4236</v>
      </c>
      <c r="B56" s="4"/>
      <c r="C56" s="48">
        <v>200</v>
      </c>
      <c r="D56" s="49">
        <v>300</v>
      </c>
      <c r="E56" s="49">
        <v>335</v>
      </c>
      <c r="F56" s="49">
        <v>371</v>
      </c>
      <c r="G56" s="11">
        <v>1</v>
      </c>
      <c r="H56" s="49">
        <v>486</v>
      </c>
      <c r="I56" s="49">
        <v>0.4</v>
      </c>
      <c r="J56" s="11">
        <v>1</v>
      </c>
      <c r="K56" s="53" t="s">
        <v>1011</v>
      </c>
    </row>
    <row r="57" s="41" customFormat="1" ht="24" spans="1:11">
      <c r="A57" s="50" t="s">
        <v>4237</v>
      </c>
      <c r="B57" s="4"/>
      <c r="C57" s="48">
        <v>200</v>
      </c>
      <c r="D57" s="49">
        <v>350</v>
      </c>
      <c r="E57" s="49">
        <v>391</v>
      </c>
      <c r="F57" s="49">
        <v>432</v>
      </c>
      <c r="G57" s="11">
        <v>1</v>
      </c>
      <c r="H57" s="49">
        <v>567</v>
      </c>
      <c r="I57" s="49">
        <v>0.3</v>
      </c>
      <c r="J57" s="11">
        <v>1</v>
      </c>
      <c r="K57" s="53" t="s">
        <v>1011</v>
      </c>
    </row>
    <row r="58" s="41" customFormat="1" ht="24" spans="1:11">
      <c r="A58" s="4" t="s">
        <v>4238</v>
      </c>
      <c r="B58" s="4"/>
      <c r="C58" s="48">
        <v>200</v>
      </c>
      <c r="D58" s="49">
        <v>400</v>
      </c>
      <c r="E58" s="51">
        <v>447</v>
      </c>
      <c r="F58" s="51">
        <v>494</v>
      </c>
      <c r="G58" s="11">
        <v>1</v>
      </c>
      <c r="H58" s="49">
        <v>648</v>
      </c>
      <c r="I58" s="49">
        <v>0.3</v>
      </c>
      <c r="J58" s="11">
        <v>1</v>
      </c>
      <c r="K58" s="53" t="s">
        <v>1011</v>
      </c>
    </row>
    <row r="59" s="41" customFormat="1" ht="24" spans="1:11">
      <c r="A59" s="4" t="s">
        <v>4239</v>
      </c>
      <c r="B59" s="4"/>
      <c r="C59" s="48">
        <v>200</v>
      </c>
      <c r="D59" s="49">
        <v>440</v>
      </c>
      <c r="E59" s="51">
        <v>492</v>
      </c>
      <c r="F59" s="51">
        <v>543</v>
      </c>
      <c r="G59" s="11">
        <v>1</v>
      </c>
      <c r="H59" s="49">
        <v>713</v>
      </c>
      <c r="I59" s="49">
        <v>0.3</v>
      </c>
      <c r="J59" s="11">
        <v>1</v>
      </c>
      <c r="K59" s="53" t="s">
        <v>1011</v>
      </c>
    </row>
    <row r="60" s="41" customFormat="1" ht="24" spans="1:11">
      <c r="A60" s="4" t="s">
        <v>4240</v>
      </c>
      <c r="B60" s="4" t="s">
        <v>4241</v>
      </c>
      <c r="C60" s="48">
        <v>200</v>
      </c>
      <c r="D60" s="49">
        <v>5.8</v>
      </c>
      <c r="E60" s="51">
        <v>6.45</v>
      </c>
      <c r="F60" s="51">
        <v>7.14</v>
      </c>
      <c r="G60" s="11">
        <v>10</v>
      </c>
      <c r="H60" s="49">
        <v>10.5</v>
      </c>
      <c r="I60" s="49">
        <v>19.5</v>
      </c>
      <c r="J60" s="11">
        <v>1000</v>
      </c>
      <c r="K60" s="53" t="s">
        <v>1011</v>
      </c>
    </row>
    <row r="61" s="41" customFormat="1" ht="24" spans="1:11">
      <c r="A61" s="4" t="s">
        <v>4242</v>
      </c>
      <c r="B61" s="4" t="s">
        <v>4243</v>
      </c>
      <c r="C61" s="48">
        <v>200</v>
      </c>
      <c r="D61" s="49">
        <v>6.4</v>
      </c>
      <c r="E61" s="51">
        <v>7.13</v>
      </c>
      <c r="F61" s="51">
        <v>7.88</v>
      </c>
      <c r="G61" s="11">
        <v>10</v>
      </c>
      <c r="H61" s="49">
        <v>11.3</v>
      </c>
      <c r="I61" s="49">
        <v>18.15</v>
      </c>
      <c r="J61" s="11">
        <v>500</v>
      </c>
      <c r="K61" s="53" t="s">
        <v>1011</v>
      </c>
    </row>
    <row r="62" s="41" customFormat="1" ht="24" spans="1:11">
      <c r="A62" s="4" t="s">
        <v>4244</v>
      </c>
      <c r="B62" s="4" t="s">
        <v>4245</v>
      </c>
      <c r="C62" s="48">
        <v>200</v>
      </c>
      <c r="D62" s="49">
        <v>7.02</v>
      </c>
      <c r="E62" s="51">
        <v>7.79</v>
      </c>
      <c r="F62" s="51">
        <v>8.61</v>
      </c>
      <c r="G62" s="11">
        <v>10</v>
      </c>
      <c r="H62" s="49">
        <v>12.1</v>
      </c>
      <c r="I62" s="49">
        <v>16.95</v>
      </c>
      <c r="J62" s="11">
        <v>200</v>
      </c>
      <c r="K62" s="53" t="s">
        <v>1011</v>
      </c>
    </row>
    <row r="63" s="41" customFormat="1" ht="24" spans="1:11">
      <c r="A63" s="4" t="s">
        <v>4246</v>
      </c>
      <c r="B63" s="4" t="s">
        <v>4247</v>
      </c>
      <c r="C63" s="48">
        <v>200</v>
      </c>
      <c r="D63" s="49">
        <v>7.78</v>
      </c>
      <c r="E63" s="51">
        <v>8.65</v>
      </c>
      <c r="F63" s="51">
        <v>9.55</v>
      </c>
      <c r="G63" s="11">
        <v>1</v>
      </c>
      <c r="H63" s="49">
        <v>13.4</v>
      </c>
      <c r="I63" s="49">
        <v>15.3</v>
      </c>
      <c r="J63" s="11">
        <v>50</v>
      </c>
      <c r="K63" s="53" t="s">
        <v>1011</v>
      </c>
    </row>
    <row r="64" s="41" customFormat="1" ht="24" spans="1:11">
      <c r="A64" s="4" t="s">
        <v>4248</v>
      </c>
      <c r="B64" s="4" t="s">
        <v>4249</v>
      </c>
      <c r="C64" s="48">
        <v>200</v>
      </c>
      <c r="D64" s="49">
        <v>8.55</v>
      </c>
      <c r="E64" s="51">
        <v>9.5</v>
      </c>
      <c r="F64" s="51">
        <v>10.5</v>
      </c>
      <c r="G64" s="11">
        <v>1</v>
      </c>
      <c r="H64" s="49">
        <v>14.5</v>
      </c>
      <c r="I64" s="49">
        <v>14.15</v>
      </c>
      <c r="J64" s="11">
        <v>10</v>
      </c>
      <c r="K64" s="53" t="s">
        <v>1011</v>
      </c>
    </row>
    <row r="65" s="41" customFormat="1" ht="24" spans="1:11">
      <c r="A65" s="4" t="s">
        <v>4250</v>
      </c>
      <c r="B65" s="4" t="s">
        <v>4251</v>
      </c>
      <c r="C65" s="48">
        <v>200</v>
      </c>
      <c r="D65" s="49">
        <v>9.4</v>
      </c>
      <c r="E65" s="51">
        <v>10.5</v>
      </c>
      <c r="F65" s="51">
        <v>11.6</v>
      </c>
      <c r="G65" s="11">
        <v>1</v>
      </c>
      <c r="H65" s="49">
        <v>15.6</v>
      </c>
      <c r="I65" s="49">
        <v>13.15</v>
      </c>
      <c r="J65" s="11">
        <v>5</v>
      </c>
      <c r="K65" s="53" t="s">
        <v>1011</v>
      </c>
    </row>
    <row r="66" s="41" customFormat="1" ht="24" spans="1:11">
      <c r="A66" s="4" t="s">
        <v>4252</v>
      </c>
      <c r="B66" s="4" t="s">
        <v>4253</v>
      </c>
      <c r="C66" s="48">
        <v>200</v>
      </c>
      <c r="D66" s="49">
        <v>10.2</v>
      </c>
      <c r="E66" s="51">
        <v>11.4</v>
      </c>
      <c r="F66" s="51">
        <v>12.6</v>
      </c>
      <c r="G66" s="11">
        <v>1</v>
      </c>
      <c r="H66" s="49">
        <v>16.7</v>
      </c>
      <c r="I66" s="49">
        <v>12.3</v>
      </c>
      <c r="J66" s="11">
        <v>5</v>
      </c>
      <c r="K66" s="53" t="s">
        <v>1011</v>
      </c>
    </row>
    <row r="67" s="41" customFormat="1" ht="24" spans="1:11">
      <c r="A67" s="4" t="s">
        <v>4254</v>
      </c>
      <c r="B67" s="4" t="s">
        <v>4255</v>
      </c>
      <c r="C67" s="48">
        <v>200</v>
      </c>
      <c r="D67" s="49">
        <v>11.1</v>
      </c>
      <c r="E67" s="51">
        <v>12.4</v>
      </c>
      <c r="F67" s="51">
        <v>13.7</v>
      </c>
      <c r="G67" s="11">
        <v>1</v>
      </c>
      <c r="H67" s="49">
        <v>18.2</v>
      </c>
      <c r="I67" s="49">
        <v>11.25</v>
      </c>
      <c r="J67" s="11">
        <v>1</v>
      </c>
      <c r="K67" s="53" t="s">
        <v>1011</v>
      </c>
    </row>
    <row r="68" s="41" customFormat="1" ht="24" spans="1:11">
      <c r="A68" s="4" t="s">
        <v>4256</v>
      </c>
      <c r="B68" s="4" t="s">
        <v>4257</v>
      </c>
      <c r="C68" s="48">
        <v>200</v>
      </c>
      <c r="D68" s="49">
        <v>12.8</v>
      </c>
      <c r="E68" s="51">
        <v>14.3</v>
      </c>
      <c r="F68" s="51">
        <v>15.8</v>
      </c>
      <c r="G68" s="11">
        <v>1</v>
      </c>
      <c r="H68" s="49">
        <v>21.2</v>
      </c>
      <c r="I68" s="49">
        <v>9.65</v>
      </c>
      <c r="J68" s="11">
        <v>1</v>
      </c>
      <c r="K68" s="53" t="s">
        <v>1011</v>
      </c>
    </row>
    <row r="69" s="41" customFormat="1" ht="24" spans="1:11">
      <c r="A69" s="4" t="s">
        <v>4258</v>
      </c>
      <c r="B69" s="4" t="s">
        <v>4259</v>
      </c>
      <c r="C69" s="48">
        <v>200</v>
      </c>
      <c r="D69" s="49">
        <v>13.6</v>
      </c>
      <c r="E69" s="51">
        <v>15.2</v>
      </c>
      <c r="F69" s="51">
        <v>16.8</v>
      </c>
      <c r="G69" s="11">
        <v>1</v>
      </c>
      <c r="H69" s="49">
        <v>22.5</v>
      </c>
      <c r="I69" s="49">
        <v>9.1</v>
      </c>
      <c r="J69" s="11">
        <v>1</v>
      </c>
      <c r="K69" s="53" t="s">
        <v>1011</v>
      </c>
    </row>
    <row r="70" s="41" customFormat="1" ht="24" spans="1:11">
      <c r="A70" s="4" t="s">
        <v>4260</v>
      </c>
      <c r="B70" s="4" t="s">
        <v>4261</v>
      </c>
      <c r="C70" s="48">
        <v>200</v>
      </c>
      <c r="D70" s="49">
        <v>15.3</v>
      </c>
      <c r="E70" s="51">
        <v>17.1</v>
      </c>
      <c r="F70" s="51">
        <v>18.9</v>
      </c>
      <c r="G70" s="11">
        <v>1</v>
      </c>
      <c r="H70" s="49">
        <v>25.5</v>
      </c>
      <c r="I70" s="49">
        <v>8.05</v>
      </c>
      <c r="J70" s="11">
        <v>1</v>
      </c>
      <c r="K70" s="53" t="s">
        <v>1011</v>
      </c>
    </row>
    <row r="71" s="41" customFormat="1" ht="24" spans="1:11">
      <c r="A71" s="4" t="s">
        <v>4262</v>
      </c>
      <c r="B71" s="4" t="s">
        <v>4263</v>
      </c>
      <c r="C71" s="48">
        <v>200</v>
      </c>
      <c r="D71" s="49">
        <v>17.1</v>
      </c>
      <c r="E71" s="51">
        <v>19</v>
      </c>
      <c r="F71" s="51">
        <v>21</v>
      </c>
      <c r="G71" s="11">
        <v>1</v>
      </c>
      <c r="H71" s="49">
        <v>27.7</v>
      </c>
      <c r="I71" s="49">
        <v>7.4</v>
      </c>
      <c r="J71" s="11">
        <v>1</v>
      </c>
      <c r="K71" s="53" t="s">
        <v>1011</v>
      </c>
    </row>
    <row r="72" s="41" customFormat="1" ht="24" spans="1:11">
      <c r="A72" s="4" t="s">
        <v>4264</v>
      </c>
      <c r="B72" s="4" t="s">
        <v>4265</v>
      </c>
      <c r="C72" s="48">
        <v>200</v>
      </c>
      <c r="D72" s="49">
        <v>18.8</v>
      </c>
      <c r="E72" s="51">
        <v>20.9</v>
      </c>
      <c r="F72" s="51">
        <v>23.1</v>
      </c>
      <c r="G72" s="11">
        <v>1</v>
      </c>
      <c r="H72" s="49">
        <v>30.6</v>
      </c>
      <c r="I72" s="49">
        <v>6.7</v>
      </c>
      <c r="J72" s="11">
        <v>1</v>
      </c>
      <c r="K72" s="53" t="s">
        <v>1011</v>
      </c>
    </row>
    <row r="73" s="41" customFormat="1" ht="24" spans="1:11">
      <c r="A73" s="4" t="s">
        <v>4266</v>
      </c>
      <c r="B73" s="4" t="s">
        <v>4267</v>
      </c>
      <c r="C73" s="48">
        <v>200</v>
      </c>
      <c r="D73" s="49">
        <v>20.5</v>
      </c>
      <c r="E73" s="51">
        <v>22.8</v>
      </c>
      <c r="F73" s="51">
        <v>25.2</v>
      </c>
      <c r="G73" s="11">
        <v>1</v>
      </c>
      <c r="H73" s="49">
        <v>33.2</v>
      </c>
      <c r="I73" s="49">
        <v>6.15</v>
      </c>
      <c r="J73" s="11">
        <v>1</v>
      </c>
      <c r="K73" s="53" t="s">
        <v>1011</v>
      </c>
    </row>
    <row r="74" s="41" customFormat="1" ht="24" spans="1:11">
      <c r="A74" s="4" t="s">
        <v>4268</v>
      </c>
      <c r="B74" s="4" t="s">
        <v>4269</v>
      </c>
      <c r="C74" s="48">
        <v>200</v>
      </c>
      <c r="D74" s="49">
        <v>23.1</v>
      </c>
      <c r="E74" s="51">
        <v>25.7</v>
      </c>
      <c r="F74" s="51">
        <v>28.4</v>
      </c>
      <c r="G74" s="11">
        <v>1</v>
      </c>
      <c r="H74" s="49">
        <v>37.5</v>
      </c>
      <c r="I74" s="49">
        <v>5.45</v>
      </c>
      <c r="J74" s="11">
        <v>1</v>
      </c>
      <c r="K74" s="53" t="s">
        <v>1011</v>
      </c>
    </row>
    <row r="75" s="41" customFormat="1" ht="24" spans="1:11">
      <c r="A75" s="4" t="s">
        <v>4270</v>
      </c>
      <c r="B75" s="4" t="s">
        <v>4271</v>
      </c>
      <c r="C75" s="48">
        <v>200</v>
      </c>
      <c r="D75" s="49">
        <v>25.6</v>
      </c>
      <c r="E75" s="51">
        <v>28.5</v>
      </c>
      <c r="F75" s="51">
        <v>31.5</v>
      </c>
      <c r="G75" s="11">
        <v>1</v>
      </c>
      <c r="H75" s="49">
        <v>41.4</v>
      </c>
      <c r="I75" s="49">
        <v>4.95</v>
      </c>
      <c r="J75" s="11">
        <v>1</v>
      </c>
      <c r="K75" s="53" t="s">
        <v>1011</v>
      </c>
    </row>
    <row r="76" s="41" customFormat="1" ht="24" spans="1:11">
      <c r="A76" s="4" t="s">
        <v>4272</v>
      </c>
      <c r="B76" s="4" t="s">
        <v>4273</v>
      </c>
      <c r="C76" s="48">
        <v>200</v>
      </c>
      <c r="D76" s="49">
        <v>28.2</v>
      </c>
      <c r="E76" s="51">
        <v>31.4</v>
      </c>
      <c r="F76" s="51">
        <v>34.7</v>
      </c>
      <c r="G76" s="11">
        <v>1</v>
      </c>
      <c r="H76" s="49">
        <v>45.7</v>
      </c>
      <c r="I76" s="49">
        <v>4.5</v>
      </c>
      <c r="J76" s="11">
        <v>1</v>
      </c>
      <c r="K76" s="53" t="s">
        <v>1011</v>
      </c>
    </row>
    <row r="77" s="41" customFormat="1" ht="24" spans="1:11">
      <c r="A77" s="4" t="s">
        <v>4274</v>
      </c>
      <c r="B77" s="4" t="s">
        <v>4275</v>
      </c>
      <c r="C77" s="48">
        <v>200</v>
      </c>
      <c r="D77" s="49">
        <v>30.8</v>
      </c>
      <c r="E77" s="51">
        <v>34.2</v>
      </c>
      <c r="F77" s="51">
        <v>37.8</v>
      </c>
      <c r="G77" s="11">
        <v>1</v>
      </c>
      <c r="H77" s="49">
        <v>49.9</v>
      </c>
      <c r="I77" s="49">
        <v>4.1</v>
      </c>
      <c r="J77" s="11">
        <v>1</v>
      </c>
      <c r="K77" s="53" t="s">
        <v>1011</v>
      </c>
    </row>
    <row r="78" s="41" customFormat="1" ht="24" spans="1:11">
      <c r="A78" s="4" t="s">
        <v>4276</v>
      </c>
      <c r="B78" s="4" t="s">
        <v>4277</v>
      </c>
      <c r="C78" s="48">
        <v>200</v>
      </c>
      <c r="D78" s="49">
        <v>33.3</v>
      </c>
      <c r="E78" s="51">
        <v>37.1</v>
      </c>
      <c r="F78" s="51">
        <v>41</v>
      </c>
      <c r="G78" s="11">
        <v>1</v>
      </c>
      <c r="H78" s="49">
        <v>53.9</v>
      </c>
      <c r="I78" s="49">
        <v>3.8</v>
      </c>
      <c r="J78" s="11">
        <v>1</v>
      </c>
      <c r="K78" s="53" t="s">
        <v>1011</v>
      </c>
    </row>
    <row r="79" s="41" customFormat="1" ht="24" spans="1:11">
      <c r="A79" s="4" t="s">
        <v>4278</v>
      </c>
      <c r="B79" s="4" t="s">
        <v>4279</v>
      </c>
      <c r="C79" s="48">
        <v>200</v>
      </c>
      <c r="D79" s="49">
        <v>36.8</v>
      </c>
      <c r="E79" s="51">
        <v>40.9</v>
      </c>
      <c r="F79" s="51">
        <v>45.2</v>
      </c>
      <c r="G79" s="11">
        <v>1</v>
      </c>
      <c r="H79" s="49">
        <v>59.3</v>
      </c>
      <c r="I79" s="49">
        <v>3.45</v>
      </c>
      <c r="J79" s="11">
        <v>1</v>
      </c>
      <c r="K79" s="53" t="s">
        <v>1011</v>
      </c>
    </row>
    <row r="80" s="41" customFormat="1" ht="24" spans="1:11">
      <c r="A80" s="4" t="s">
        <v>4280</v>
      </c>
      <c r="B80" s="4" t="s">
        <v>4281</v>
      </c>
      <c r="C80" s="48">
        <v>200</v>
      </c>
      <c r="D80" s="49">
        <v>40.2</v>
      </c>
      <c r="E80" s="51">
        <v>44.7</v>
      </c>
      <c r="F80" s="51">
        <v>49.4</v>
      </c>
      <c r="G80" s="11">
        <v>1</v>
      </c>
      <c r="H80" s="49">
        <v>64.8</v>
      </c>
      <c r="I80" s="49">
        <v>3.15</v>
      </c>
      <c r="J80" s="11">
        <v>1</v>
      </c>
      <c r="K80" s="53" t="s">
        <v>1011</v>
      </c>
    </row>
    <row r="81" s="41" customFormat="1" ht="24" spans="1:11">
      <c r="A81" s="4" t="s">
        <v>4282</v>
      </c>
      <c r="B81" s="4" t="s">
        <v>4283</v>
      </c>
      <c r="C81" s="48">
        <v>200</v>
      </c>
      <c r="D81" s="49">
        <v>43.6</v>
      </c>
      <c r="E81" s="51">
        <v>48.5</v>
      </c>
      <c r="F81" s="51">
        <v>53.6</v>
      </c>
      <c r="G81" s="11">
        <v>1</v>
      </c>
      <c r="H81" s="49">
        <v>70.1</v>
      </c>
      <c r="I81" s="49">
        <v>2.9</v>
      </c>
      <c r="J81" s="11">
        <v>1</v>
      </c>
      <c r="K81" s="53" t="s">
        <v>1011</v>
      </c>
    </row>
    <row r="82" s="41" customFormat="1" ht="24" spans="1:11">
      <c r="A82" s="4" t="s">
        <v>4284</v>
      </c>
      <c r="B82" s="4" t="s">
        <v>4285</v>
      </c>
      <c r="C82" s="48">
        <v>200</v>
      </c>
      <c r="D82" s="49">
        <v>47.8</v>
      </c>
      <c r="E82" s="51">
        <v>53.2</v>
      </c>
      <c r="F82" s="51">
        <v>58.8</v>
      </c>
      <c r="G82" s="11">
        <v>1</v>
      </c>
      <c r="H82" s="49">
        <v>77</v>
      </c>
      <c r="I82" s="49">
        <v>2.65</v>
      </c>
      <c r="J82" s="11">
        <v>1</v>
      </c>
      <c r="K82" s="53" t="s">
        <v>1011</v>
      </c>
    </row>
    <row r="83" s="41" customFormat="1" ht="24" spans="1:11">
      <c r="A83" s="4" t="s">
        <v>4286</v>
      </c>
      <c r="B83" s="4" t="s">
        <v>4287</v>
      </c>
      <c r="C83" s="48">
        <v>200</v>
      </c>
      <c r="D83" s="49">
        <v>53</v>
      </c>
      <c r="E83" s="51">
        <v>58.9</v>
      </c>
      <c r="F83" s="51">
        <v>65.1</v>
      </c>
      <c r="G83" s="11">
        <v>1</v>
      </c>
      <c r="H83" s="49">
        <v>85</v>
      </c>
      <c r="I83" s="49">
        <v>2.4</v>
      </c>
      <c r="J83" s="11">
        <v>1</v>
      </c>
      <c r="K83" s="53" t="s">
        <v>1011</v>
      </c>
    </row>
    <row r="84" s="41" customFormat="1" ht="24" spans="1:11">
      <c r="A84" s="4" t="s">
        <v>4288</v>
      </c>
      <c r="B84" s="4" t="s">
        <v>4289</v>
      </c>
      <c r="C84" s="48">
        <v>200</v>
      </c>
      <c r="D84" s="49">
        <v>58.1</v>
      </c>
      <c r="E84" s="51">
        <v>64.6</v>
      </c>
      <c r="F84" s="51">
        <v>71.4</v>
      </c>
      <c r="G84" s="11">
        <v>1</v>
      </c>
      <c r="H84" s="49">
        <v>92</v>
      </c>
      <c r="I84" s="49">
        <v>2.25</v>
      </c>
      <c r="J84" s="11">
        <v>1</v>
      </c>
      <c r="K84" s="53" t="s">
        <v>1011</v>
      </c>
    </row>
    <row r="85" s="41" customFormat="1" ht="24" spans="1:11">
      <c r="A85" s="4" t="s">
        <v>4290</v>
      </c>
      <c r="B85" s="4" t="s">
        <v>4291</v>
      </c>
      <c r="C85" s="48">
        <v>200</v>
      </c>
      <c r="D85" s="49">
        <v>64.1</v>
      </c>
      <c r="E85" s="51">
        <v>71.3</v>
      </c>
      <c r="F85" s="51">
        <v>78.8</v>
      </c>
      <c r="G85" s="11">
        <v>1</v>
      </c>
      <c r="H85" s="49">
        <v>103</v>
      </c>
      <c r="I85" s="49">
        <v>2</v>
      </c>
      <c r="J85" s="11">
        <v>1</v>
      </c>
      <c r="K85" s="53" t="s">
        <v>1011</v>
      </c>
    </row>
    <row r="86" s="41" customFormat="1" ht="24" spans="1:11">
      <c r="A86" s="4" t="s">
        <v>4292</v>
      </c>
      <c r="B86" s="4" t="s">
        <v>4293</v>
      </c>
      <c r="C86" s="48">
        <v>200</v>
      </c>
      <c r="D86" s="49">
        <v>70.1</v>
      </c>
      <c r="E86" s="51">
        <v>77.9</v>
      </c>
      <c r="F86" s="51">
        <v>86.1</v>
      </c>
      <c r="G86" s="11">
        <v>1</v>
      </c>
      <c r="H86" s="49">
        <v>113</v>
      </c>
      <c r="I86" s="49">
        <v>1.8</v>
      </c>
      <c r="J86" s="11">
        <v>1</v>
      </c>
      <c r="K86" s="53" t="s">
        <v>1011</v>
      </c>
    </row>
    <row r="87" s="41" customFormat="1" ht="24" spans="1:11">
      <c r="A87" s="4" t="s">
        <v>4294</v>
      </c>
      <c r="B87" s="4" t="s">
        <v>4295</v>
      </c>
      <c r="C87" s="48">
        <v>200</v>
      </c>
      <c r="D87" s="49">
        <v>77.8</v>
      </c>
      <c r="E87" s="51">
        <v>86.5</v>
      </c>
      <c r="F87" s="51">
        <v>95.5</v>
      </c>
      <c r="G87" s="11">
        <v>1</v>
      </c>
      <c r="H87" s="49">
        <v>125</v>
      </c>
      <c r="I87" s="49">
        <v>1.65</v>
      </c>
      <c r="J87" s="11">
        <v>1</v>
      </c>
      <c r="K87" s="53" t="s">
        <v>1011</v>
      </c>
    </row>
    <row r="88" s="41" customFormat="1" ht="24" spans="1:11">
      <c r="A88" s="4" t="s">
        <v>4296</v>
      </c>
      <c r="B88" s="4" t="s">
        <v>4297</v>
      </c>
      <c r="C88" s="48">
        <v>200</v>
      </c>
      <c r="D88" s="49">
        <v>85.5</v>
      </c>
      <c r="E88" s="51">
        <v>95</v>
      </c>
      <c r="F88" s="51">
        <v>105</v>
      </c>
      <c r="G88" s="11">
        <v>1</v>
      </c>
      <c r="H88" s="49">
        <v>137</v>
      </c>
      <c r="I88" s="49">
        <v>1.5</v>
      </c>
      <c r="J88" s="11">
        <v>1</v>
      </c>
      <c r="K88" s="53" t="s">
        <v>1011</v>
      </c>
    </row>
    <row r="89" s="41" customFormat="1" ht="24" spans="1:11">
      <c r="A89" s="4" t="s">
        <v>4298</v>
      </c>
      <c r="B89" s="4" t="s">
        <v>4299</v>
      </c>
      <c r="C89" s="48">
        <v>200</v>
      </c>
      <c r="D89" s="49">
        <v>94</v>
      </c>
      <c r="E89" s="51">
        <v>105</v>
      </c>
      <c r="F89" s="51">
        <v>116</v>
      </c>
      <c r="G89" s="11">
        <v>1</v>
      </c>
      <c r="H89" s="49">
        <v>152</v>
      </c>
      <c r="I89" s="49">
        <v>1.35</v>
      </c>
      <c r="J89" s="11">
        <v>1</v>
      </c>
      <c r="K89" s="53" t="s">
        <v>1011</v>
      </c>
    </row>
    <row r="90" s="41" customFormat="1" ht="24" spans="1:11">
      <c r="A90" s="4" t="s">
        <v>4300</v>
      </c>
      <c r="B90" s="4" t="s">
        <v>4301</v>
      </c>
      <c r="C90" s="48">
        <v>200</v>
      </c>
      <c r="D90" s="49">
        <v>102</v>
      </c>
      <c r="E90" s="51">
        <v>114</v>
      </c>
      <c r="F90" s="51">
        <v>126</v>
      </c>
      <c r="G90" s="11">
        <v>1</v>
      </c>
      <c r="H90" s="49">
        <v>165</v>
      </c>
      <c r="I90" s="49">
        <v>1.25</v>
      </c>
      <c r="J90" s="11">
        <v>1</v>
      </c>
      <c r="K90" s="53" t="s">
        <v>1011</v>
      </c>
    </row>
    <row r="91" s="41" customFormat="1" ht="24" spans="1:11">
      <c r="A91" s="4" t="s">
        <v>4302</v>
      </c>
      <c r="B91" s="4" t="s">
        <v>4303</v>
      </c>
      <c r="C91" s="48">
        <v>200</v>
      </c>
      <c r="D91" s="49">
        <v>111</v>
      </c>
      <c r="E91" s="51">
        <v>124</v>
      </c>
      <c r="F91" s="51">
        <v>137</v>
      </c>
      <c r="G91" s="11">
        <v>1</v>
      </c>
      <c r="H91" s="49">
        <v>179</v>
      </c>
      <c r="I91" s="49">
        <v>1.15</v>
      </c>
      <c r="J91" s="11">
        <v>1</v>
      </c>
      <c r="K91" s="53" t="s">
        <v>1011</v>
      </c>
    </row>
    <row r="92" s="41" customFormat="1" ht="24" spans="1:11">
      <c r="A92" s="4" t="s">
        <v>4304</v>
      </c>
      <c r="B92" s="4" t="s">
        <v>4305</v>
      </c>
      <c r="C92" s="48">
        <v>200</v>
      </c>
      <c r="D92" s="49">
        <v>128</v>
      </c>
      <c r="E92" s="51">
        <v>143</v>
      </c>
      <c r="F92" s="51">
        <v>158</v>
      </c>
      <c r="G92" s="11">
        <v>1</v>
      </c>
      <c r="H92" s="49">
        <v>207</v>
      </c>
      <c r="I92" s="49">
        <v>1</v>
      </c>
      <c r="J92" s="11">
        <v>1</v>
      </c>
      <c r="K92" s="53" t="s">
        <v>1011</v>
      </c>
    </row>
    <row r="93" s="41" customFormat="1" ht="24" spans="1:11">
      <c r="A93" s="4" t="s">
        <v>4306</v>
      </c>
      <c r="B93" s="4" t="s">
        <v>4307</v>
      </c>
      <c r="C93" s="48">
        <v>200</v>
      </c>
      <c r="D93" s="49">
        <v>136</v>
      </c>
      <c r="E93" s="51">
        <v>152</v>
      </c>
      <c r="F93" s="51">
        <v>168</v>
      </c>
      <c r="G93" s="11">
        <v>1</v>
      </c>
      <c r="H93" s="49">
        <v>219</v>
      </c>
      <c r="I93" s="49">
        <v>0.95</v>
      </c>
      <c r="J93" s="11">
        <v>1</v>
      </c>
      <c r="K93" s="53" t="s">
        <v>1011</v>
      </c>
    </row>
    <row r="94" s="41" customFormat="1" ht="24" spans="1:11">
      <c r="A94" s="4" t="s">
        <v>4308</v>
      </c>
      <c r="B94" s="4" t="s">
        <v>4309</v>
      </c>
      <c r="C94" s="48">
        <v>200</v>
      </c>
      <c r="D94" s="49">
        <v>145</v>
      </c>
      <c r="E94" s="51">
        <v>162</v>
      </c>
      <c r="F94" s="51">
        <v>179</v>
      </c>
      <c r="G94" s="11">
        <v>1</v>
      </c>
      <c r="H94" s="49">
        <v>234</v>
      </c>
      <c r="I94" s="49">
        <v>0.9</v>
      </c>
      <c r="J94" s="11">
        <v>1</v>
      </c>
      <c r="K94" s="53" t="s">
        <v>1011</v>
      </c>
    </row>
    <row r="95" s="41" customFormat="1" ht="24" spans="1:11">
      <c r="A95" s="4" t="s">
        <v>4310</v>
      </c>
      <c r="B95" s="4" t="s">
        <v>4311</v>
      </c>
      <c r="C95" s="48">
        <v>200</v>
      </c>
      <c r="D95" s="49">
        <v>154</v>
      </c>
      <c r="E95" s="51">
        <v>171</v>
      </c>
      <c r="F95" s="51">
        <v>189</v>
      </c>
      <c r="G95" s="11">
        <v>1</v>
      </c>
      <c r="H95" s="49">
        <v>246</v>
      </c>
      <c r="I95" s="49">
        <v>0.85</v>
      </c>
      <c r="J95" s="11">
        <v>1</v>
      </c>
      <c r="K95" s="53" t="s">
        <v>1011</v>
      </c>
    </row>
    <row r="96" s="41" customFormat="1" ht="24" spans="1:11">
      <c r="A96" s="4" t="s">
        <v>4312</v>
      </c>
      <c r="B96" s="4" t="s">
        <v>4313</v>
      </c>
      <c r="C96" s="48">
        <v>200</v>
      </c>
      <c r="D96" s="49">
        <v>171</v>
      </c>
      <c r="E96" s="51">
        <v>190</v>
      </c>
      <c r="F96" s="51">
        <v>210</v>
      </c>
      <c r="G96" s="11">
        <v>1</v>
      </c>
      <c r="H96" s="49">
        <v>274</v>
      </c>
      <c r="I96" s="49">
        <v>0.75</v>
      </c>
      <c r="J96" s="11">
        <v>1</v>
      </c>
      <c r="K96" s="53" t="s">
        <v>1011</v>
      </c>
    </row>
    <row r="97" s="41" customFormat="1" ht="24" spans="1:11">
      <c r="A97" s="50" t="s">
        <v>4314</v>
      </c>
      <c r="B97" s="4" t="s">
        <v>4315</v>
      </c>
      <c r="C97" s="48">
        <v>200</v>
      </c>
      <c r="D97" s="49">
        <v>185</v>
      </c>
      <c r="E97" s="49">
        <v>209</v>
      </c>
      <c r="F97" s="49">
        <v>231</v>
      </c>
      <c r="G97" s="11">
        <v>1</v>
      </c>
      <c r="H97" s="49">
        <v>328</v>
      </c>
      <c r="I97" s="49">
        <v>0.65</v>
      </c>
      <c r="J97" s="11">
        <v>1</v>
      </c>
      <c r="K97" s="53" t="s">
        <v>1011</v>
      </c>
    </row>
    <row r="98" s="41" customFormat="1" ht="24" spans="1:11">
      <c r="A98" s="50" t="s">
        <v>4316</v>
      </c>
      <c r="B98" s="4" t="s">
        <v>4317</v>
      </c>
      <c r="C98" s="48">
        <v>200</v>
      </c>
      <c r="D98" s="49">
        <v>214</v>
      </c>
      <c r="E98" s="49">
        <v>237</v>
      </c>
      <c r="F98" s="49">
        <v>263</v>
      </c>
      <c r="G98" s="11">
        <v>1</v>
      </c>
      <c r="H98" s="49">
        <v>344</v>
      </c>
      <c r="I98" s="49">
        <v>0.6</v>
      </c>
      <c r="J98" s="11">
        <v>1</v>
      </c>
      <c r="K98" s="53" t="s">
        <v>1011</v>
      </c>
    </row>
    <row r="99" s="41" customFormat="1" ht="24" spans="1:11">
      <c r="A99" s="50" t="s">
        <v>4318</v>
      </c>
      <c r="B99" s="4"/>
      <c r="C99" s="48">
        <v>200</v>
      </c>
      <c r="D99" s="49">
        <v>256</v>
      </c>
      <c r="E99" s="49">
        <v>285</v>
      </c>
      <c r="F99" s="49">
        <v>315</v>
      </c>
      <c r="G99" s="11">
        <v>1</v>
      </c>
      <c r="H99" s="49">
        <v>414</v>
      </c>
      <c r="I99" s="49">
        <v>0.5</v>
      </c>
      <c r="J99" s="11">
        <v>1</v>
      </c>
      <c r="K99" s="53" t="s">
        <v>1011</v>
      </c>
    </row>
    <row r="100" s="41" customFormat="1" ht="24" spans="1:11">
      <c r="A100" s="50" t="s">
        <v>4319</v>
      </c>
      <c r="B100" s="4"/>
      <c r="C100" s="48">
        <v>200</v>
      </c>
      <c r="D100" s="49">
        <v>300</v>
      </c>
      <c r="E100" s="49">
        <v>332</v>
      </c>
      <c r="F100" s="49">
        <v>368</v>
      </c>
      <c r="G100" s="11">
        <v>1</v>
      </c>
      <c r="H100" s="49">
        <v>482</v>
      </c>
      <c r="I100" s="49">
        <v>0.45</v>
      </c>
      <c r="J100" s="11">
        <v>1</v>
      </c>
      <c r="K100" s="53" t="s">
        <v>1011</v>
      </c>
    </row>
    <row r="101" s="41" customFormat="1" ht="24" spans="1:11">
      <c r="A101" s="50" t="s">
        <v>4320</v>
      </c>
      <c r="B101" s="4"/>
      <c r="C101" s="48">
        <v>200</v>
      </c>
      <c r="D101" s="49">
        <v>342</v>
      </c>
      <c r="E101" s="49">
        <v>380</v>
      </c>
      <c r="F101" s="49">
        <v>420</v>
      </c>
      <c r="G101" s="11">
        <v>1</v>
      </c>
      <c r="H101" s="49">
        <v>548</v>
      </c>
      <c r="I101" s="49">
        <v>0.4</v>
      </c>
      <c r="J101" s="11">
        <v>1</v>
      </c>
      <c r="K101" s="53" t="s">
        <v>1011</v>
      </c>
    </row>
    <row r="102" s="41" customFormat="1" ht="24" spans="1:11">
      <c r="A102" s="50" t="s">
        <v>4321</v>
      </c>
      <c r="B102" s="4"/>
      <c r="C102" s="48">
        <v>200</v>
      </c>
      <c r="D102" s="49">
        <v>376</v>
      </c>
      <c r="E102" s="49">
        <v>418</v>
      </c>
      <c r="F102" s="49">
        <v>462</v>
      </c>
      <c r="G102" s="11">
        <v>1</v>
      </c>
      <c r="H102" s="49">
        <v>602</v>
      </c>
      <c r="I102" s="49">
        <v>0.35</v>
      </c>
      <c r="J102" s="11">
        <v>1</v>
      </c>
      <c r="K102" s="53" t="s">
        <v>1011</v>
      </c>
    </row>
    <row r="103" s="41" customFormat="1" ht="24" spans="1:11">
      <c r="A103" s="50" t="s">
        <v>4322</v>
      </c>
      <c r="B103" s="4"/>
      <c r="C103" s="48">
        <v>200</v>
      </c>
      <c r="D103" s="49">
        <v>408</v>
      </c>
      <c r="E103" s="49">
        <v>456</v>
      </c>
      <c r="F103" s="49">
        <v>504</v>
      </c>
      <c r="G103" s="11">
        <v>1</v>
      </c>
      <c r="H103" s="49">
        <v>658</v>
      </c>
      <c r="I103" s="49">
        <v>0.3</v>
      </c>
      <c r="J103" s="11">
        <v>1</v>
      </c>
      <c r="K103" s="53" t="s">
        <v>1011</v>
      </c>
    </row>
    <row r="104" s="41" customFormat="1" ht="24" spans="1:11">
      <c r="A104" s="50" t="s">
        <v>4323</v>
      </c>
      <c r="B104" s="4"/>
      <c r="C104" s="48">
        <v>200</v>
      </c>
      <c r="D104" s="49">
        <v>434</v>
      </c>
      <c r="E104" s="49">
        <v>485</v>
      </c>
      <c r="F104" s="49">
        <v>535</v>
      </c>
      <c r="G104" s="11">
        <v>1</v>
      </c>
      <c r="H104" s="49">
        <v>698</v>
      </c>
      <c r="I104" s="49">
        <v>0.3</v>
      </c>
      <c r="J104" s="11">
        <v>1</v>
      </c>
      <c r="K104" s="53" t="s">
        <v>1011</v>
      </c>
    </row>
    <row r="105" s="41" customFormat="1" ht="24" spans="1:11">
      <c r="A105" s="50" t="s">
        <v>4324</v>
      </c>
      <c r="B105" s="4"/>
      <c r="C105" s="48">
        <v>200</v>
      </c>
      <c r="D105" s="49">
        <v>450</v>
      </c>
      <c r="E105" s="49">
        <v>503</v>
      </c>
      <c r="F105" s="49">
        <v>556</v>
      </c>
      <c r="G105" s="11">
        <v>1</v>
      </c>
      <c r="H105" s="49">
        <v>725</v>
      </c>
      <c r="I105" s="49">
        <v>0.3</v>
      </c>
      <c r="J105" s="11">
        <v>1</v>
      </c>
      <c r="K105" s="53" t="s">
        <v>1011</v>
      </c>
    </row>
    <row r="106" s="41" customFormat="1" spans="1:11">
      <c r="A106" s="50" t="s">
        <v>4325</v>
      </c>
      <c r="B106" s="4" t="s">
        <v>4326</v>
      </c>
      <c r="C106" s="48">
        <v>400</v>
      </c>
      <c r="D106" s="49">
        <v>5.8</v>
      </c>
      <c r="E106" s="49">
        <v>6.45</v>
      </c>
      <c r="F106" s="49">
        <v>7.14</v>
      </c>
      <c r="G106" s="11">
        <v>10</v>
      </c>
      <c r="H106" s="49">
        <v>10.5</v>
      </c>
      <c r="I106" s="49">
        <v>39</v>
      </c>
      <c r="J106" s="11">
        <v>1000</v>
      </c>
      <c r="K106" s="53" t="s">
        <v>691</v>
      </c>
    </row>
    <row r="107" s="41" customFormat="1" spans="1:11">
      <c r="A107" s="50" t="s">
        <v>4327</v>
      </c>
      <c r="B107" s="4" t="s">
        <v>4328</v>
      </c>
      <c r="C107" s="48">
        <v>400</v>
      </c>
      <c r="D107" s="49">
        <v>6.4</v>
      </c>
      <c r="E107" s="49">
        <v>7.13</v>
      </c>
      <c r="F107" s="49">
        <v>7.88</v>
      </c>
      <c r="G107" s="11">
        <v>10</v>
      </c>
      <c r="H107" s="49">
        <v>11.3</v>
      </c>
      <c r="I107" s="49">
        <v>36.3</v>
      </c>
      <c r="J107" s="11">
        <v>500</v>
      </c>
      <c r="K107" s="53" t="s">
        <v>691</v>
      </c>
    </row>
    <row r="108" s="41" customFormat="1" spans="1:11">
      <c r="A108" s="50" t="s">
        <v>4329</v>
      </c>
      <c r="B108" s="4" t="s">
        <v>4330</v>
      </c>
      <c r="C108" s="48">
        <v>400</v>
      </c>
      <c r="D108" s="49">
        <v>7.02</v>
      </c>
      <c r="E108" s="49">
        <v>7.79</v>
      </c>
      <c r="F108" s="49">
        <v>8.61</v>
      </c>
      <c r="G108" s="11">
        <v>10</v>
      </c>
      <c r="H108" s="49">
        <v>12.1</v>
      </c>
      <c r="I108" s="49">
        <v>33.9</v>
      </c>
      <c r="J108" s="11">
        <v>200</v>
      </c>
      <c r="K108" s="53" t="s">
        <v>691</v>
      </c>
    </row>
    <row r="109" s="41" customFormat="1" spans="1:11">
      <c r="A109" s="50" t="s">
        <v>4331</v>
      </c>
      <c r="B109" s="4" t="s">
        <v>4332</v>
      </c>
      <c r="C109" s="48">
        <v>400</v>
      </c>
      <c r="D109" s="49">
        <v>7.78</v>
      </c>
      <c r="E109" s="49">
        <v>8.65</v>
      </c>
      <c r="F109" s="49">
        <v>9.55</v>
      </c>
      <c r="G109" s="11">
        <v>1</v>
      </c>
      <c r="H109" s="49">
        <v>13.4</v>
      </c>
      <c r="I109" s="49">
        <v>30.6</v>
      </c>
      <c r="J109" s="11">
        <v>50</v>
      </c>
      <c r="K109" s="53" t="s">
        <v>691</v>
      </c>
    </row>
    <row r="110" s="41" customFormat="1" spans="1:11">
      <c r="A110" s="50" t="s">
        <v>4333</v>
      </c>
      <c r="B110" s="4" t="s">
        <v>4334</v>
      </c>
      <c r="C110" s="48">
        <v>400</v>
      </c>
      <c r="D110" s="49">
        <v>8.55</v>
      </c>
      <c r="E110" s="49">
        <v>9.5</v>
      </c>
      <c r="F110" s="49">
        <v>10.5</v>
      </c>
      <c r="G110" s="11">
        <v>1</v>
      </c>
      <c r="H110" s="49">
        <v>14.5</v>
      </c>
      <c r="I110" s="49">
        <v>28.3</v>
      </c>
      <c r="J110" s="11">
        <v>10</v>
      </c>
      <c r="K110" s="53" t="s">
        <v>691</v>
      </c>
    </row>
    <row r="111" s="41" customFormat="1" spans="1:11">
      <c r="A111" s="50" t="s">
        <v>4335</v>
      </c>
      <c r="B111" s="4" t="s">
        <v>4336</v>
      </c>
      <c r="C111" s="48">
        <v>400</v>
      </c>
      <c r="D111" s="49">
        <v>9.4</v>
      </c>
      <c r="E111" s="49">
        <v>10.5</v>
      </c>
      <c r="F111" s="49">
        <v>11.6</v>
      </c>
      <c r="G111" s="11">
        <v>1</v>
      </c>
      <c r="H111" s="49">
        <v>15.6</v>
      </c>
      <c r="I111" s="49">
        <v>26.3</v>
      </c>
      <c r="J111" s="11">
        <v>5</v>
      </c>
      <c r="K111" s="53" t="s">
        <v>691</v>
      </c>
    </row>
    <row r="112" spans="1:11">
      <c r="A112" s="42" t="s">
        <v>4337</v>
      </c>
      <c r="B112" s="42" t="s">
        <v>4338</v>
      </c>
      <c r="C112" s="43">
        <v>400</v>
      </c>
      <c r="D112" s="43">
        <v>10.2</v>
      </c>
      <c r="E112" s="43">
        <v>11.4</v>
      </c>
      <c r="F112" s="43">
        <v>12.6</v>
      </c>
      <c r="G112" s="43">
        <v>1</v>
      </c>
      <c r="H112" s="43">
        <v>16.7</v>
      </c>
      <c r="I112" s="43">
        <v>24.6</v>
      </c>
      <c r="J112" s="43">
        <v>5</v>
      </c>
      <c r="K112" s="43" t="s">
        <v>691</v>
      </c>
    </row>
    <row r="113" spans="1:11">
      <c r="A113" s="42" t="s">
        <v>4339</v>
      </c>
      <c r="B113" s="42" t="s">
        <v>4340</v>
      </c>
      <c r="C113" s="43">
        <v>400</v>
      </c>
      <c r="D113" s="43">
        <v>11.1</v>
      </c>
      <c r="E113" s="43">
        <v>12.4</v>
      </c>
      <c r="F113" s="43">
        <v>13.7</v>
      </c>
      <c r="G113" s="43">
        <v>1</v>
      </c>
      <c r="H113" s="43">
        <v>18.2</v>
      </c>
      <c r="I113" s="43">
        <v>22.5</v>
      </c>
      <c r="J113" s="43">
        <v>1</v>
      </c>
      <c r="K113" s="43" t="s">
        <v>691</v>
      </c>
    </row>
    <row r="114" spans="1:11">
      <c r="A114" s="42" t="s">
        <v>4341</v>
      </c>
      <c r="B114" s="42" t="s">
        <v>4342</v>
      </c>
      <c r="C114" s="43">
        <v>400</v>
      </c>
      <c r="D114" s="43">
        <v>12.8</v>
      </c>
      <c r="E114" s="43">
        <v>14.3</v>
      </c>
      <c r="F114" s="43">
        <v>15.8</v>
      </c>
      <c r="G114" s="43">
        <v>1</v>
      </c>
      <c r="H114" s="43">
        <v>21.2</v>
      </c>
      <c r="I114" s="43">
        <v>19.3</v>
      </c>
      <c r="J114" s="43">
        <v>1</v>
      </c>
      <c r="K114" s="43" t="s">
        <v>691</v>
      </c>
    </row>
    <row r="115" spans="1:11">
      <c r="A115" s="42" t="s">
        <v>4343</v>
      </c>
      <c r="B115" s="42" t="s">
        <v>4344</v>
      </c>
      <c r="C115" s="43">
        <v>400</v>
      </c>
      <c r="D115" s="43">
        <v>13.6</v>
      </c>
      <c r="E115" s="43">
        <v>15.2</v>
      </c>
      <c r="F115" s="43">
        <v>16.8</v>
      </c>
      <c r="G115" s="43">
        <v>1</v>
      </c>
      <c r="H115" s="43">
        <v>22.5</v>
      </c>
      <c r="I115" s="43">
        <v>18.2</v>
      </c>
      <c r="J115" s="43">
        <v>1</v>
      </c>
      <c r="K115" s="43" t="s">
        <v>691</v>
      </c>
    </row>
    <row r="116" spans="1:11">
      <c r="A116" s="42" t="s">
        <v>4345</v>
      </c>
      <c r="B116" s="42" t="s">
        <v>4346</v>
      </c>
      <c r="C116" s="43">
        <v>400</v>
      </c>
      <c r="D116" s="43">
        <v>15.3</v>
      </c>
      <c r="E116" s="43">
        <v>17.1</v>
      </c>
      <c r="F116" s="43">
        <v>18.9</v>
      </c>
      <c r="G116" s="43">
        <v>1</v>
      </c>
      <c r="H116" s="43">
        <v>25.5</v>
      </c>
      <c r="I116" s="43">
        <v>16.1</v>
      </c>
      <c r="J116" s="43">
        <v>1</v>
      </c>
      <c r="K116" s="43" t="s">
        <v>691</v>
      </c>
    </row>
    <row r="117" spans="1:11">
      <c r="A117" s="42" t="s">
        <v>4347</v>
      </c>
      <c r="B117" s="42" t="s">
        <v>4348</v>
      </c>
      <c r="C117" s="43">
        <v>400</v>
      </c>
      <c r="D117" s="43">
        <v>17.1</v>
      </c>
      <c r="E117" s="43">
        <v>19</v>
      </c>
      <c r="F117" s="43">
        <v>21</v>
      </c>
      <c r="G117" s="43">
        <v>1</v>
      </c>
      <c r="H117" s="43">
        <v>27.7</v>
      </c>
      <c r="I117" s="43">
        <v>14.8</v>
      </c>
      <c r="J117" s="43">
        <v>1</v>
      </c>
      <c r="K117" s="43" t="s">
        <v>691</v>
      </c>
    </row>
    <row r="118" spans="1:11">
      <c r="A118" s="42" t="s">
        <v>4349</v>
      </c>
      <c r="B118" s="42" t="s">
        <v>4350</v>
      </c>
      <c r="C118" s="43">
        <v>400</v>
      </c>
      <c r="D118" s="43">
        <v>18.8</v>
      </c>
      <c r="E118" s="43">
        <v>20.9</v>
      </c>
      <c r="F118" s="43">
        <v>23.1</v>
      </c>
      <c r="G118" s="43">
        <v>1</v>
      </c>
      <c r="H118" s="43">
        <v>30.6</v>
      </c>
      <c r="I118" s="43">
        <v>13.4</v>
      </c>
      <c r="J118" s="43">
        <v>1</v>
      </c>
      <c r="K118" s="43" t="s">
        <v>691</v>
      </c>
    </row>
    <row r="119" spans="1:11">
      <c r="A119" s="42" t="s">
        <v>4351</v>
      </c>
      <c r="B119" s="42" t="s">
        <v>4352</v>
      </c>
      <c r="C119" s="43">
        <v>400</v>
      </c>
      <c r="D119" s="43">
        <v>20.5</v>
      </c>
      <c r="E119" s="43">
        <v>22.8</v>
      </c>
      <c r="F119" s="43">
        <v>25.2</v>
      </c>
      <c r="G119" s="43">
        <v>1</v>
      </c>
      <c r="H119" s="43">
        <v>33.2</v>
      </c>
      <c r="I119" s="43">
        <v>12.3</v>
      </c>
      <c r="J119" s="43">
        <v>1</v>
      </c>
      <c r="K119" s="43" t="s">
        <v>691</v>
      </c>
    </row>
    <row r="120" spans="1:11">
      <c r="A120" s="42" t="s">
        <v>4353</v>
      </c>
      <c r="B120" s="42" t="s">
        <v>4354</v>
      </c>
      <c r="C120" s="43">
        <v>400</v>
      </c>
      <c r="D120" s="43">
        <v>23.1</v>
      </c>
      <c r="E120" s="43">
        <v>25.7</v>
      </c>
      <c r="F120" s="43">
        <v>28.4</v>
      </c>
      <c r="G120" s="43">
        <v>1</v>
      </c>
      <c r="H120" s="43">
        <v>37.5</v>
      </c>
      <c r="I120" s="43">
        <v>10.9</v>
      </c>
      <c r="J120" s="43">
        <v>1</v>
      </c>
      <c r="K120" s="43" t="s">
        <v>691</v>
      </c>
    </row>
    <row r="121" spans="1:11">
      <c r="A121" s="42" t="s">
        <v>4355</v>
      </c>
      <c r="B121" s="42" t="s">
        <v>4356</v>
      </c>
      <c r="C121" s="43">
        <v>400</v>
      </c>
      <c r="D121" s="43">
        <v>25.6</v>
      </c>
      <c r="E121" s="43">
        <v>28.5</v>
      </c>
      <c r="F121" s="43">
        <v>31.5</v>
      </c>
      <c r="G121" s="43">
        <v>1</v>
      </c>
      <c r="H121" s="43">
        <v>41.4</v>
      </c>
      <c r="I121" s="43">
        <v>9.9</v>
      </c>
      <c r="J121" s="43">
        <v>1</v>
      </c>
      <c r="K121" s="43" t="s">
        <v>691</v>
      </c>
    </row>
    <row r="122" spans="1:11">
      <c r="A122" s="42" t="s">
        <v>4357</v>
      </c>
      <c r="B122" s="42" t="s">
        <v>4358</v>
      </c>
      <c r="C122" s="43">
        <v>400</v>
      </c>
      <c r="D122" s="43">
        <v>28.2</v>
      </c>
      <c r="E122" s="43">
        <v>31.4</v>
      </c>
      <c r="F122" s="43">
        <v>34.7</v>
      </c>
      <c r="G122" s="43">
        <v>1</v>
      </c>
      <c r="H122" s="43">
        <v>45.7</v>
      </c>
      <c r="I122" s="43">
        <v>9</v>
      </c>
      <c r="J122" s="43">
        <v>1</v>
      </c>
      <c r="K122" s="43" t="s">
        <v>691</v>
      </c>
    </row>
    <row r="123" spans="1:11">
      <c r="A123" s="42" t="s">
        <v>4359</v>
      </c>
      <c r="B123" s="42" t="s">
        <v>4360</v>
      </c>
      <c r="C123" s="43">
        <v>400</v>
      </c>
      <c r="D123" s="43">
        <v>30.8</v>
      </c>
      <c r="E123" s="43">
        <v>34.2</v>
      </c>
      <c r="F123" s="43">
        <v>37.8</v>
      </c>
      <c r="G123" s="43">
        <v>1</v>
      </c>
      <c r="H123" s="43">
        <v>49.9</v>
      </c>
      <c r="I123" s="43">
        <v>8.2</v>
      </c>
      <c r="J123" s="43">
        <v>1</v>
      </c>
      <c r="K123" s="43" t="s">
        <v>691</v>
      </c>
    </row>
    <row r="124" spans="1:11">
      <c r="A124" s="42" t="s">
        <v>4361</v>
      </c>
      <c r="B124" s="42" t="s">
        <v>4362</v>
      </c>
      <c r="C124" s="43">
        <v>400</v>
      </c>
      <c r="D124" s="43">
        <v>33.3</v>
      </c>
      <c r="E124" s="43">
        <v>37.1</v>
      </c>
      <c r="F124" s="43">
        <v>41</v>
      </c>
      <c r="G124" s="43">
        <v>1</v>
      </c>
      <c r="H124" s="43">
        <v>53.9</v>
      </c>
      <c r="I124" s="43">
        <v>7.6</v>
      </c>
      <c r="J124" s="43">
        <v>1</v>
      </c>
      <c r="K124" s="43" t="s">
        <v>691</v>
      </c>
    </row>
    <row r="125" spans="1:11">
      <c r="A125" s="42" t="s">
        <v>4363</v>
      </c>
      <c r="B125" s="42" t="s">
        <v>4364</v>
      </c>
      <c r="C125" s="43">
        <v>400</v>
      </c>
      <c r="D125" s="43">
        <v>36.8</v>
      </c>
      <c r="E125" s="43">
        <v>40.9</v>
      </c>
      <c r="F125" s="43">
        <v>45.2</v>
      </c>
      <c r="G125" s="43">
        <v>1</v>
      </c>
      <c r="H125" s="43">
        <v>59.3</v>
      </c>
      <c r="I125" s="43">
        <v>6.9</v>
      </c>
      <c r="J125" s="43">
        <v>1</v>
      </c>
      <c r="K125" s="43" t="s">
        <v>691</v>
      </c>
    </row>
    <row r="126" spans="1:11">
      <c r="A126" s="42" t="s">
        <v>4365</v>
      </c>
      <c r="B126" s="42" t="s">
        <v>4366</v>
      </c>
      <c r="C126" s="43">
        <v>400</v>
      </c>
      <c r="D126" s="43">
        <v>40.2</v>
      </c>
      <c r="E126" s="43">
        <v>44.7</v>
      </c>
      <c r="F126" s="43">
        <v>49.4</v>
      </c>
      <c r="G126" s="43">
        <v>1</v>
      </c>
      <c r="H126" s="43">
        <v>64.8</v>
      </c>
      <c r="I126" s="43">
        <v>6.3</v>
      </c>
      <c r="J126" s="43">
        <v>1</v>
      </c>
      <c r="K126" s="43" t="s">
        <v>691</v>
      </c>
    </row>
    <row r="127" spans="1:11">
      <c r="A127" s="42" t="s">
        <v>4367</v>
      </c>
      <c r="B127" s="42" t="s">
        <v>4368</v>
      </c>
      <c r="C127" s="43">
        <v>400</v>
      </c>
      <c r="D127" s="43">
        <v>43.6</v>
      </c>
      <c r="E127" s="43">
        <v>48.5</v>
      </c>
      <c r="F127" s="43">
        <v>53.6</v>
      </c>
      <c r="G127" s="43">
        <v>1</v>
      </c>
      <c r="H127" s="43">
        <v>70.1</v>
      </c>
      <c r="I127" s="43">
        <v>5.8</v>
      </c>
      <c r="J127" s="43">
        <v>1</v>
      </c>
      <c r="K127" s="43" t="s">
        <v>691</v>
      </c>
    </row>
    <row r="128" spans="1:11">
      <c r="A128" s="42" t="s">
        <v>4369</v>
      </c>
      <c r="B128" s="42" t="s">
        <v>4370</v>
      </c>
      <c r="C128" s="43">
        <v>400</v>
      </c>
      <c r="D128" s="43">
        <v>47.8</v>
      </c>
      <c r="E128" s="43">
        <v>53.2</v>
      </c>
      <c r="F128" s="43">
        <v>58.8</v>
      </c>
      <c r="G128" s="43">
        <v>1</v>
      </c>
      <c r="H128" s="43">
        <v>77</v>
      </c>
      <c r="I128" s="43">
        <v>5.3</v>
      </c>
      <c r="J128" s="43">
        <v>1</v>
      </c>
      <c r="K128" s="43" t="s">
        <v>691</v>
      </c>
    </row>
    <row r="129" spans="1:11">
      <c r="A129" s="42" t="s">
        <v>4371</v>
      </c>
      <c r="B129" s="42" t="s">
        <v>4372</v>
      </c>
      <c r="C129" s="43">
        <v>400</v>
      </c>
      <c r="D129" s="43">
        <v>53</v>
      </c>
      <c r="E129" s="43">
        <v>58.9</v>
      </c>
      <c r="F129" s="43">
        <v>65.1</v>
      </c>
      <c r="G129" s="43">
        <v>1</v>
      </c>
      <c r="H129" s="43">
        <v>85</v>
      </c>
      <c r="I129" s="43">
        <v>4.8</v>
      </c>
      <c r="J129" s="43">
        <v>1</v>
      </c>
      <c r="K129" s="43" t="s">
        <v>691</v>
      </c>
    </row>
    <row r="130" spans="1:11">
      <c r="A130" s="42" t="s">
        <v>4373</v>
      </c>
      <c r="B130" s="42" t="s">
        <v>4374</v>
      </c>
      <c r="C130" s="43">
        <v>400</v>
      </c>
      <c r="D130" s="43">
        <v>58.1</v>
      </c>
      <c r="E130" s="43">
        <v>64.6</v>
      </c>
      <c r="F130" s="43">
        <v>71.4</v>
      </c>
      <c r="G130" s="43">
        <v>1</v>
      </c>
      <c r="H130" s="43">
        <v>92</v>
      </c>
      <c r="I130" s="43">
        <v>4.5</v>
      </c>
      <c r="J130" s="43">
        <v>1</v>
      </c>
      <c r="K130" s="43" t="s">
        <v>691</v>
      </c>
    </row>
    <row r="131" spans="1:11">
      <c r="A131" s="42" t="s">
        <v>4375</v>
      </c>
      <c r="B131" s="42" t="s">
        <v>4376</v>
      </c>
      <c r="C131" s="43">
        <v>400</v>
      </c>
      <c r="D131" s="43">
        <v>64.1</v>
      </c>
      <c r="E131" s="43">
        <v>71.3</v>
      </c>
      <c r="F131" s="43">
        <v>78.8</v>
      </c>
      <c r="G131" s="43">
        <v>1</v>
      </c>
      <c r="H131" s="43">
        <v>103</v>
      </c>
      <c r="I131" s="43">
        <v>4</v>
      </c>
      <c r="J131" s="43">
        <v>1</v>
      </c>
      <c r="K131" s="43" t="s">
        <v>691</v>
      </c>
    </row>
    <row r="132" spans="1:11">
      <c r="A132" s="42" t="s">
        <v>4377</v>
      </c>
      <c r="B132" s="42" t="s">
        <v>4378</v>
      </c>
      <c r="C132" s="43">
        <v>400</v>
      </c>
      <c r="D132" s="43">
        <v>70.1</v>
      </c>
      <c r="E132" s="43">
        <v>77.9</v>
      </c>
      <c r="F132" s="43">
        <v>86.1</v>
      </c>
      <c r="G132" s="43">
        <v>1</v>
      </c>
      <c r="H132" s="43">
        <v>113</v>
      </c>
      <c r="I132" s="43">
        <v>3.6</v>
      </c>
      <c r="J132" s="43">
        <v>1</v>
      </c>
      <c r="K132" s="43" t="s">
        <v>691</v>
      </c>
    </row>
    <row r="133" spans="1:11">
      <c r="A133" s="42" t="s">
        <v>4379</v>
      </c>
      <c r="B133" s="42" t="s">
        <v>4380</v>
      </c>
      <c r="C133" s="43">
        <v>400</v>
      </c>
      <c r="D133" s="43">
        <v>77.8</v>
      </c>
      <c r="E133" s="43">
        <v>86.5</v>
      </c>
      <c r="F133" s="43">
        <v>95.5</v>
      </c>
      <c r="G133" s="43">
        <v>1</v>
      </c>
      <c r="H133" s="43">
        <v>125</v>
      </c>
      <c r="I133" s="43">
        <v>3.3</v>
      </c>
      <c r="J133" s="43">
        <v>1</v>
      </c>
      <c r="K133" s="43" t="s">
        <v>691</v>
      </c>
    </row>
    <row r="134" spans="1:11">
      <c r="A134" s="42" t="s">
        <v>4381</v>
      </c>
      <c r="B134" s="42" t="s">
        <v>4382</v>
      </c>
      <c r="C134" s="43">
        <v>400</v>
      </c>
      <c r="D134" s="43">
        <v>85.5</v>
      </c>
      <c r="E134" s="43">
        <v>95</v>
      </c>
      <c r="F134" s="43">
        <v>105</v>
      </c>
      <c r="G134" s="43">
        <v>1</v>
      </c>
      <c r="H134" s="43">
        <v>137</v>
      </c>
      <c r="I134" s="43">
        <v>3</v>
      </c>
      <c r="J134" s="43">
        <v>1</v>
      </c>
      <c r="K134" s="43" t="s">
        <v>691</v>
      </c>
    </row>
    <row r="135" spans="1:11">
      <c r="A135" s="42" t="s">
        <v>4383</v>
      </c>
      <c r="B135" s="42" t="s">
        <v>4384</v>
      </c>
      <c r="C135" s="43">
        <v>400</v>
      </c>
      <c r="D135" s="43">
        <v>94</v>
      </c>
      <c r="E135" s="43">
        <v>105</v>
      </c>
      <c r="F135" s="43">
        <v>116</v>
      </c>
      <c r="G135" s="43">
        <v>1</v>
      </c>
      <c r="H135" s="43">
        <v>152</v>
      </c>
      <c r="I135" s="43">
        <v>2.7</v>
      </c>
      <c r="J135" s="43">
        <v>1</v>
      </c>
      <c r="K135" s="43" t="s">
        <v>691</v>
      </c>
    </row>
    <row r="136" spans="1:11">
      <c r="A136" s="42" t="s">
        <v>4385</v>
      </c>
      <c r="B136" s="42" t="s">
        <v>4386</v>
      </c>
      <c r="C136" s="43">
        <v>400</v>
      </c>
      <c r="D136" s="43">
        <v>102</v>
      </c>
      <c r="E136" s="43">
        <v>114</v>
      </c>
      <c r="F136" s="43">
        <v>126</v>
      </c>
      <c r="G136" s="43">
        <v>1</v>
      </c>
      <c r="H136" s="43">
        <v>165</v>
      </c>
      <c r="I136" s="43">
        <v>2.5</v>
      </c>
      <c r="J136" s="43">
        <v>1</v>
      </c>
      <c r="K136" s="43" t="s">
        <v>691</v>
      </c>
    </row>
    <row r="137" spans="1:11">
      <c r="A137" s="42" t="s">
        <v>4387</v>
      </c>
      <c r="B137" s="42" t="s">
        <v>4388</v>
      </c>
      <c r="C137" s="43">
        <v>400</v>
      </c>
      <c r="D137" s="43">
        <v>111</v>
      </c>
      <c r="E137" s="43">
        <v>124</v>
      </c>
      <c r="F137" s="43">
        <v>137</v>
      </c>
      <c r="G137" s="43">
        <v>1</v>
      </c>
      <c r="H137" s="43">
        <v>179</v>
      </c>
      <c r="I137" s="43">
        <v>2.3</v>
      </c>
      <c r="J137" s="43">
        <v>1</v>
      </c>
      <c r="K137" s="43" t="s">
        <v>691</v>
      </c>
    </row>
    <row r="138" spans="1:11">
      <c r="A138" s="42" t="s">
        <v>4389</v>
      </c>
      <c r="B138" s="42" t="s">
        <v>4390</v>
      </c>
      <c r="C138" s="43">
        <v>400</v>
      </c>
      <c r="D138" s="43">
        <v>128</v>
      </c>
      <c r="E138" s="43">
        <v>143</v>
      </c>
      <c r="F138" s="43">
        <v>158</v>
      </c>
      <c r="G138" s="43">
        <v>1</v>
      </c>
      <c r="H138" s="43">
        <v>207</v>
      </c>
      <c r="I138" s="43">
        <v>2</v>
      </c>
      <c r="J138" s="43">
        <v>1</v>
      </c>
      <c r="K138" s="43" t="s">
        <v>691</v>
      </c>
    </row>
    <row r="139" spans="1:11">
      <c r="A139" s="42" t="s">
        <v>4391</v>
      </c>
      <c r="B139" s="42" t="s">
        <v>4392</v>
      </c>
      <c r="C139" s="43">
        <v>400</v>
      </c>
      <c r="D139" s="43">
        <v>136</v>
      </c>
      <c r="E139" s="43">
        <v>152</v>
      </c>
      <c r="F139" s="43">
        <v>168</v>
      </c>
      <c r="G139" s="43">
        <v>1</v>
      </c>
      <c r="H139" s="43">
        <v>219</v>
      </c>
      <c r="I139" s="43">
        <v>1.9</v>
      </c>
      <c r="J139" s="43">
        <v>1</v>
      </c>
      <c r="K139" s="43" t="s">
        <v>691</v>
      </c>
    </row>
    <row r="140" spans="1:11">
      <c r="A140" s="42" t="s">
        <v>4393</v>
      </c>
      <c r="B140" s="42" t="s">
        <v>4394</v>
      </c>
      <c r="C140" s="43">
        <v>400</v>
      </c>
      <c r="D140" s="43">
        <v>145</v>
      </c>
      <c r="E140" s="43">
        <v>162</v>
      </c>
      <c r="F140" s="43">
        <v>179</v>
      </c>
      <c r="G140" s="43">
        <v>1</v>
      </c>
      <c r="H140" s="43">
        <v>234</v>
      </c>
      <c r="I140" s="43">
        <v>1.8</v>
      </c>
      <c r="J140" s="43">
        <v>1</v>
      </c>
      <c r="K140" s="43" t="s">
        <v>691</v>
      </c>
    </row>
    <row r="141" spans="1:11">
      <c r="A141" s="42" t="s">
        <v>4395</v>
      </c>
      <c r="B141" s="42" t="s">
        <v>4396</v>
      </c>
      <c r="C141" s="43">
        <v>400</v>
      </c>
      <c r="D141" s="43">
        <v>154</v>
      </c>
      <c r="E141" s="43">
        <v>171</v>
      </c>
      <c r="F141" s="43">
        <v>189</v>
      </c>
      <c r="G141" s="43">
        <v>1</v>
      </c>
      <c r="H141" s="43">
        <v>246</v>
      </c>
      <c r="I141" s="43">
        <v>1.7</v>
      </c>
      <c r="J141" s="43">
        <v>1</v>
      </c>
      <c r="K141" s="43" t="s">
        <v>691</v>
      </c>
    </row>
    <row r="142" spans="1:11">
      <c r="A142" s="42" t="s">
        <v>4397</v>
      </c>
      <c r="B142" s="42" t="s">
        <v>4398</v>
      </c>
      <c r="C142" s="43">
        <v>400</v>
      </c>
      <c r="D142" s="43">
        <v>171</v>
      </c>
      <c r="E142" s="43">
        <v>190</v>
      </c>
      <c r="F142" s="43">
        <v>210</v>
      </c>
      <c r="G142" s="43">
        <v>1</v>
      </c>
      <c r="H142" s="43">
        <v>274</v>
      </c>
      <c r="I142" s="43">
        <v>1.5</v>
      </c>
      <c r="J142" s="43">
        <v>1</v>
      </c>
      <c r="K142" s="43" t="s">
        <v>691</v>
      </c>
    </row>
    <row r="143" spans="1:11">
      <c r="A143" s="42" t="s">
        <v>4399</v>
      </c>
      <c r="B143" s="42" t="s">
        <v>4400</v>
      </c>
      <c r="C143" s="43">
        <v>400</v>
      </c>
      <c r="D143" s="43">
        <v>185</v>
      </c>
      <c r="E143" s="43">
        <v>209</v>
      </c>
      <c r="F143" s="43">
        <v>231</v>
      </c>
      <c r="G143" s="43">
        <v>1</v>
      </c>
      <c r="H143" s="43">
        <v>328</v>
      </c>
      <c r="I143" s="43">
        <v>1.3</v>
      </c>
      <c r="J143" s="43">
        <v>1</v>
      </c>
      <c r="K143" s="43" t="s">
        <v>691</v>
      </c>
    </row>
    <row r="144" spans="1:11">
      <c r="A144" s="42" t="s">
        <v>4401</v>
      </c>
      <c r="B144" s="42" t="s">
        <v>4402</v>
      </c>
      <c r="C144" s="43">
        <v>400</v>
      </c>
      <c r="D144" s="43">
        <v>214</v>
      </c>
      <c r="E144" s="43">
        <v>237</v>
      </c>
      <c r="F144" s="43">
        <v>263</v>
      </c>
      <c r="G144" s="43">
        <v>1</v>
      </c>
      <c r="H144" s="43">
        <v>344</v>
      </c>
      <c r="I144" s="43">
        <v>1.2</v>
      </c>
      <c r="J144" s="43">
        <v>1</v>
      </c>
      <c r="K144" s="43" t="s">
        <v>691</v>
      </c>
    </row>
    <row r="145" spans="1:11">
      <c r="A145" s="42" t="s">
        <v>4403</v>
      </c>
      <c r="B145" s="42" t="s">
        <v>4404</v>
      </c>
      <c r="C145" s="43">
        <v>400</v>
      </c>
      <c r="D145" s="43">
        <v>256</v>
      </c>
      <c r="E145" s="43">
        <v>285</v>
      </c>
      <c r="F145" s="43">
        <v>315</v>
      </c>
      <c r="G145" s="43">
        <v>1</v>
      </c>
      <c r="H145" s="43">
        <v>414</v>
      </c>
      <c r="I145" s="43">
        <v>1</v>
      </c>
      <c r="J145" s="43">
        <v>1</v>
      </c>
      <c r="K145" s="43" t="s">
        <v>691</v>
      </c>
    </row>
    <row r="146" spans="1:11">
      <c r="A146" s="42" t="s">
        <v>4405</v>
      </c>
      <c r="B146" s="42" t="s">
        <v>4406</v>
      </c>
      <c r="C146" s="43">
        <v>400</v>
      </c>
      <c r="D146" s="43">
        <v>300</v>
      </c>
      <c r="E146" s="43">
        <v>332</v>
      </c>
      <c r="F146" s="43">
        <v>368</v>
      </c>
      <c r="G146" s="43">
        <v>1</v>
      </c>
      <c r="H146" s="43">
        <v>482</v>
      </c>
      <c r="I146" s="43">
        <v>0.9</v>
      </c>
      <c r="J146" s="43">
        <v>1</v>
      </c>
      <c r="K146" s="43" t="s">
        <v>691</v>
      </c>
    </row>
    <row r="147" spans="1:11">
      <c r="A147" s="42" t="s">
        <v>4407</v>
      </c>
      <c r="B147" s="42" t="s">
        <v>4408</v>
      </c>
      <c r="C147" s="43">
        <v>400</v>
      </c>
      <c r="D147" s="43">
        <v>342</v>
      </c>
      <c r="E147" s="43">
        <v>380</v>
      </c>
      <c r="F147" s="43">
        <v>420</v>
      </c>
      <c r="G147" s="43">
        <v>1</v>
      </c>
      <c r="H147" s="43">
        <v>548</v>
      </c>
      <c r="I147" s="43">
        <v>0.8</v>
      </c>
      <c r="J147" s="43">
        <v>1</v>
      </c>
      <c r="K147" s="43" t="s">
        <v>691</v>
      </c>
    </row>
    <row r="148" spans="1:11">
      <c r="A148" s="42" t="s">
        <v>4409</v>
      </c>
      <c r="B148" s="42" t="s">
        <v>4410</v>
      </c>
      <c r="C148" s="43">
        <v>400</v>
      </c>
      <c r="D148" s="43">
        <v>376</v>
      </c>
      <c r="E148" s="43">
        <v>418</v>
      </c>
      <c r="F148" s="43">
        <v>462</v>
      </c>
      <c r="G148" s="43">
        <v>1</v>
      </c>
      <c r="H148" s="43">
        <v>602</v>
      </c>
      <c r="I148" s="43">
        <v>0.7</v>
      </c>
      <c r="J148" s="43">
        <v>1</v>
      </c>
      <c r="K148" s="43" t="s">
        <v>691</v>
      </c>
    </row>
    <row r="149" spans="1:11">
      <c r="A149" s="42" t="s">
        <v>4411</v>
      </c>
      <c r="B149" s="42" t="s">
        <v>4412</v>
      </c>
      <c r="C149" s="43">
        <v>400</v>
      </c>
      <c r="D149" s="43">
        <v>408</v>
      </c>
      <c r="E149" s="43">
        <v>456</v>
      </c>
      <c r="F149" s="43">
        <v>504</v>
      </c>
      <c r="G149" s="43">
        <v>1</v>
      </c>
      <c r="H149" s="43">
        <v>658</v>
      </c>
      <c r="I149" s="43">
        <v>0.6</v>
      </c>
      <c r="J149" s="43">
        <v>1</v>
      </c>
      <c r="K149" s="43" t="s">
        <v>691</v>
      </c>
    </row>
    <row r="150" spans="1:11">
      <c r="A150" s="42" t="s">
        <v>4413</v>
      </c>
      <c r="B150" s="42" t="s">
        <v>4414</v>
      </c>
      <c r="C150" s="43">
        <v>400</v>
      </c>
      <c r="D150" s="43">
        <v>434</v>
      </c>
      <c r="E150" s="43">
        <v>485</v>
      </c>
      <c r="F150" s="43">
        <v>535</v>
      </c>
      <c r="G150" s="43">
        <v>1</v>
      </c>
      <c r="H150" s="43">
        <v>698</v>
      </c>
      <c r="I150" s="43">
        <v>0.6</v>
      </c>
      <c r="J150" s="43">
        <v>1</v>
      </c>
      <c r="K150" s="43" t="s">
        <v>691</v>
      </c>
    </row>
    <row r="151" spans="1:11">
      <c r="A151" s="42" t="s">
        <v>4415</v>
      </c>
      <c r="B151" s="42" t="s">
        <v>4416</v>
      </c>
      <c r="C151" s="43">
        <v>400</v>
      </c>
      <c r="D151" s="43">
        <v>450</v>
      </c>
      <c r="E151" s="43">
        <v>503</v>
      </c>
      <c r="F151" s="43">
        <v>556</v>
      </c>
      <c r="G151" s="43">
        <v>1</v>
      </c>
      <c r="H151" s="43">
        <v>725</v>
      </c>
      <c r="I151" s="43">
        <v>0.6</v>
      </c>
      <c r="J151" s="43">
        <v>1</v>
      </c>
      <c r="K151" s="43" t="s">
        <v>691</v>
      </c>
    </row>
    <row r="152" spans="1:11">
      <c r="A152" s="42" t="s">
        <v>4417</v>
      </c>
      <c r="B152" s="42" t="s">
        <v>4418</v>
      </c>
      <c r="C152" s="43">
        <v>400</v>
      </c>
      <c r="D152" s="43">
        <v>459</v>
      </c>
      <c r="E152" s="43">
        <v>513</v>
      </c>
      <c r="F152" s="43">
        <v>567</v>
      </c>
      <c r="G152" s="43">
        <v>1</v>
      </c>
      <c r="H152" s="43">
        <v>740</v>
      </c>
      <c r="I152" s="43">
        <v>0.5</v>
      </c>
      <c r="J152" s="43">
        <v>1</v>
      </c>
      <c r="K152" s="43" t="s">
        <v>691</v>
      </c>
    </row>
    <row r="153" spans="1:11">
      <c r="A153" s="42" t="s">
        <v>4419</v>
      </c>
      <c r="B153" s="42" t="s">
        <v>4420</v>
      </c>
      <c r="C153" s="43">
        <v>400</v>
      </c>
      <c r="D153" s="43">
        <v>467</v>
      </c>
      <c r="E153" s="43">
        <v>522.5</v>
      </c>
      <c r="F153" s="43">
        <v>577.5</v>
      </c>
      <c r="G153" s="43">
        <v>1</v>
      </c>
      <c r="H153" s="43">
        <v>760</v>
      </c>
      <c r="I153" s="43">
        <v>0.5</v>
      </c>
      <c r="J153" s="43">
        <v>1</v>
      </c>
      <c r="K153" s="43" t="s">
        <v>691</v>
      </c>
    </row>
    <row r="154" spans="1:11">
      <c r="A154" s="42" t="s">
        <v>4421</v>
      </c>
      <c r="B154" s="42" t="s">
        <v>4422</v>
      </c>
      <c r="C154" s="43">
        <v>400</v>
      </c>
      <c r="D154" s="43">
        <v>509</v>
      </c>
      <c r="E154" s="43">
        <v>570</v>
      </c>
      <c r="F154" s="43">
        <v>630</v>
      </c>
      <c r="G154" s="43">
        <v>1</v>
      </c>
      <c r="H154" s="43">
        <v>780</v>
      </c>
      <c r="I154" s="43">
        <v>0.5</v>
      </c>
      <c r="J154" s="43">
        <v>1</v>
      </c>
      <c r="K154" s="43" t="s">
        <v>691</v>
      </c>
    </row>
    <row r="155" spans="1:11">
      <c r="A155" s="42" t="s">
        <v>4423</v>
      </c>
      <c r="B155" s="42" t="s">
        <v>4424</v>
      </c>
      <c r="C155" s="43">
        <v>400</v>
      </c>
      <c r="D155" s="43">
        <v>5</v>
      </c>
      <c r="E155" s="43">
        <v>6.4</v>
      </c>
      <c r="F155" s="43">
        <v>7</v>
      </c>
      <c r="G155" s="43">
        <v>10</v>
      </c>
      <c r="H155" s="43">
        <v>9.2</v>
      </c>
      <c r="I155" s="43">
        <v>43.5</v>
      </c>
      <c r="J155" s="43">
        <v>800</v>
      </c>
      <c r="K155" s="43" t="s">
        <v>1011</v>
      </c>
    </row>
    <row r="156" spans="1:11">
      <c r="A156" s="42" t="s">
        <v>4425</v>
      </c>
      <c r="B156" s="42" t="s">
        <v>4426</v>
      </c>
      <c r="C156" s="43">
        <v>400</v>
      </c>
      <c r="D156" s="43">
        <v>6</v>
      </c>
      <c r="E156" s="43">
        <v>6.67</v>
      </c>
      <c r="F156" s="43">
        <v>7.37</v>
      </c>
      <c r="G156" s="43">
        <v>10</v>
      </c>
      <c r="H156" s="43">
        <v>10.3</v>
      </c>
      <c r="I156" s="43">
        <v>38.8</v>
      </c>
      <c r="J156" s="43">
        <v>800</v>
      </c>
      <c r="K156" s="43" t="s">
        <v>1011</v>
      </c>
    </row>
    <row r="157" spans="1:11">
      <c r="A157" s="42" t="s">
        <v>4427</v>
      </c>
      <c r="B157" s="42" t="s">
        <v>4428</v>
      </c>
      <c r="C157" s="43">
        <v>400</v>
      </c>
      <c r="D157" s="43">
        <v>6.5</v>
      </c>
      <c r="E157" s="43">
        <v>7.22</v>
      </c>
      <c r="F157" s="43">
        <v>7.98</v>
      </c>
      <c r="G157" s="43">
        <v>10</v>
      </c>
      <c r="H157" s="43">
        <v>11.2</v>
      </c>
      <c r="I157" s="43">
        <v>35.7</v>
      </c>
      <c r="J157" s="43">
        <v>500</v>
      </c>
      <c r="K157" s="43" t="s">
        <v>1011</v>
      </c>
    </row>
    <row r="158" spans="1:11">
      <c r="A158" s="42" t="s">
        <v>4429</v>
      </c>
      <c r="B158" s="42" t="s">
        <v>4430</v>
      </c>
      <c r="C158" s="43">
        <v>400</v>
      </c>
      <c r="D158" s="43">
        <v>7</v>
      </c>
      <c r="E158" s="43">
        <v>7.78</v>
      </c>
      <c r="F158" s="43">
        <v>8.6</v>
      </c>
      <c r="G158" s="43">
        <v>10</v>
      </c>
      <c r="H158" s="43">
        <v>12</v>
      </c>
      <c r="I158" s="43">
        <v>33.3</v>
      </c>
      <c r="J158" s="43">
        <v>200</v>
      </c>
      <c r="K158" s="43" t="s">
        <v>1011</v>
      </c>
    </row>
    <row r="159" spans="1:11">
      <c r="A159" s="42" t="s">
        <v>4431</v>
      </c>
      <c r="B159" s="42" t="s">
        <v>4432</v>
      </c>
      <c r="C159" s="43">
        <v>400</v>
      </c>
      <c r="D159" s="43">
        <v>7.5</v>
      </c>
      <c r="E159" s="43">
        <v>8.33</v>
      </c>
      <c r="F159" s="43">
        <v>9.21</v>
      </c>
      <c r="G159" s="43">
        <v>1</v>
      </c>
      <c r="H159" s="43">
        <v>12.9</v>
      </c>
      <c r="I159" s="43">
        <v>31</v>
      </c>
      <c r="J159" s="43">
        <v>100</v>
      </c>
      <c r="K159" s="43" t="s">
        <v>1011</v>
      </c>
    </row>
    <row r="160" spans="1:11">
      <c r="A160" s="42" t="s">
        <v>4433</v>
      </c>
      <c r="B160" s="42" t="s">
        <v>4434</v>
      </c>
      <c r="C160" s="43">
        <v>400</v>
      </c>
      <c r="D160" s="43">
        <v>8</v>
      </c>
      <c r="E160" s="43">
        <v>8.89</v>
      </c>
      <c r="F160" s="43">
        <v>9.83</v>
      </c>
      <c r="G160" s="43">
        <v>1</v>
      </c>
      <c r="H160" s="43">
        <v>13.6</v>
      </c>
      <c r="I160" s="43">
        <v>29.4</v>
      </c>
      <c r="J160" s="43">
        <v>50</v>
      </c>
      <c r="K160" s="43" t="s">
        <v>1011</v>
      </c>
    </row>
    <row r="161" spans="1:11">
      <c r="A161" s="42" t="s">
        <v>4435</v>
      </c>
      <c r="B161" s="42" t="s">
        <v>4436</v>
      </c>
      <c r="C161" s="43">
        <v>400</v>
      </c>
      <c r="D161" s="43">
        <v>8.5</v>
      </c>
      <c r="E161" s="43">
        <v>9.44</v>
      </c>
      <c r="F161" s="43">
        <v>10.4</v>
      </c>
      <c r="G161" s="43">
        <v>1</v>
      </c>
      <c r="H161" s="43">
        <v>14.4</v>
      </c>
      <c r="I161" s="43">
        <v>27.8</v>
      </c>
      <c r="J161" s="43">
        <v>20</v>
      </c>
      <c r="K161" s="43" t="s">
        <v>1011</v>
      </c>
    </row>
    <row r="162" spans="1:11">
      <c r="A162" s="42" t="s">
        <v>4437</v>
      </c>
      <c r="B162" s="42" t="s">
        <v>4438</v>
      </c>
      <c r="C162" s="43">
        <v>400</v>
      </c>
      <c r="D162" s="43">
        <v>9</v>
      </c>
      <c r="E162" s="43">
        <v>10</v>
      </c>
      <c r="F162" s="43">
        <v>11.1</v>
      </c>
      <c r="G162" s="43">
        <v>1</v>
      </c>
      <c r="H162" s="43">
        <v>15.4</v>
      </c>
      <c r="I162" s="43">
        <v>26</v>
      </c>
      <c r="J162" s="43">
        <v>10</v>
      </c>
      <c r="K162" s="43" t="s">
        <v>1011</v>
      </c>
    </row>
    <row r="163" spans="1:11">
      <c r="A163" s="42" t="s">
        <v>4439</v>
      </c>
      <c r="B163" s="42" t="s">
        <v>4440</v>
      </c>
      <c r="C163" s="43">
        <v>400</v>
      </c>
      <c r="D163" s="43">
        <v>10</v>
      </c>
      <c r="E163" s="43">
        <v>11.1</v>
      </c>
      <c r="F163" s="43">
        <v>12.3</v>
      </c>
      <c r="G163" s="43">
        <v>1</v>
      </c>
      <c r="H163" s="43">
        <v>17</v>
      </c>
      <c r="I163" s="43">
        <v>23.5</v>
      </c>
      <c r="J163" s="43">
        <v>5</v>
      </c>
      <c r="K163" s="43" t="s">
        <v>1011</v>
      </c>
    </row>
    <row r="164" spans="1:11">
      <c r="A164" s="42" t="s">
        <v>4441</v>
      </c>
      <c r="B164" s="42" t="s">
        <v>4442</v>
      </c>
      <c r="C164" s="43">
        <v>400</v>
      </c>
      <c r="D164" s="43">
        <v>11</v>
      </c>
      <c r="E164" s="43">
        <v>12.2</v>
      </c>
      <c r="F164" s="43">
        <v>13.5</v>
      </c>
      <c r="G164" s="43">
        <v>1</v>
      </c>
      <c r="H164" s="43">
        <v>18.2</v>
      </c>
      <c r="I164" s="43">
        <v>22</v>
      </c>
      <c r="J164" s="43">
        <v>1</v>
      </c>
      <c r="K164" s="43" t="s">
        <v>1011</v>
      </c>
    </row>
    <row r="165" spans="1:11">
      <c r="A165" s="42" t="s">
        <v>4443</v>
      </c>
      <c r="B165" s="42" t="s">
        <v>4444</v>
      </c>
      <c r="C165" s="43">
        <v>400</v>
      </c>
      <c r="D165" s="43">
        <v>12</v>
      </c>
      <c r="E165" s="43">
        <v>13.3</v>
      </c>
      <c r="F165" s="43">
        <v>14.7</v>
      </c>
      <c r="G165" s="43">
        <v>1</v>
      </c>
      <c r="H165" s="43">
        <v>19.9</v>
      </c>
      <c r="I165" s="43">
        <v>20.1</v>
      </c>
      <c r="J165" s="43">
        <v>1</v>
      </c>
      <c r="K165" s="43" t="s">
        <v>1011</v>
      </c>
    </row>
    <row r="166" spans="1:11">
      <c r="A166" s="42" t="s">
        <v>4445</v>
      </c>
      <c r="B166" s="42" t="s">
        <v>4446</v>
      </c>
      <c r="C166" s="43">
        <v>400</v>
      </c>
      <c r="D166" s="43">
        <v>13</v>
      </c>
      <c r="E166" s="43">
        <v>14.4</v>
      </c>
      <c r="F166" s="43">
        <v>15.9</v>
      </c>
      <c r="G166" s="43">
        <v>1</v>
      </c>
      <c r="H166" s="43">
        <v>21.5</v>
      </c>
      <c r="I166" s="43">
        <v>18.6</v>
      </c>
      <c r="J166" s="43">
        <v>1</v>
      </c>
      <c r="K166" s="43" t="s">
        <v>1011</v>
      </c>
    </row>
    <row r="167" spans="1:11">
      <c r="A167" s="42" t="s">
        <v>4447</v>
      </c>
      <c r="B167" s="42" t="s">
        <v>4448</v>
      </c>
      <c r="C167" s="43">
        <v>400</v>
      </c>
      <c r="D167" s="43">
        <v>14</v>
      </c>
      <c r="E167" s="43">
        <v>15.6</v>
      </c>
      <c r="F167" s="43">
        <v>17.2</v>
      </c>
      <c r="G167" s="43">
        <v>1</v>
      </c>
      <c r="H167" s="43">
        <v>23.2</v>
      </c>
      <c r="I167" s="43">
        <v>17.2</v>
      </c>
      <c r="J167" s="43">
        <v>1</v>
      </c>
      <c r="K167" s="43" t="s">
        <v>1011</v>
      </c>
    </row>
    <row r="168" spans="1:11">
      <c r="A168" s="42" t="s">
        <v>4449</v>
      </c>
      <c r="B168" s="42" t="s">
        <v>4450</v>
      </c>
      <c r="C168" s="43">
        <v>400</v>
      </c>
      <c r="D168" s="43">
        <v>15</v>
      </c>
      <c r="E168" s="43">
        <v>16.7</v>
      </c>
      <c r="F168" s="43">
        <v>18.5</v>
      </c>
      <c r="G168" s="43">
        <v>1</v>
      </c>
      <c r="H168" s="43">
        <v>24.4</v>
      </c>
      <c r="I168" s="43">
        <v>16.4</v>
      </c>
      <c r="J168" s="43">
        <v>1</v>
      </c>
      <c r="K168" s="43" t="s">
        <v>1011</v>
      </c>
    </row>
    <row r="169" spans="1:11">
      <c r="A169" s="42" t="s">
        <v>4451</v>
      </c>
      <c r="B169" s="42" t="s">
        <v>4452</v>
      </c>
      <c r="C169" s="43">
        <v>400</v>
      </c>
      <c r="D169" s="43">
        <v>16</v>
      </c>
      <c r="E169" s="43">
        <v>17.8</v>
      </c>
      <c r="F169" s="43">
        <v>19.7</v>
      </c>
      <c r="G169" s="43">
        <v>1</v>
      </c>
      <c r="H169" s="43">
        <v>26</v>
      </c>
      <c r="I169" s="43">
        <v>15.4</v>
      </c>
      <c r="J169" s="43">
        <v>1</v>
      </c>
      <c r="K169" s="43" t="s">
        <v>1011</v>
      </c>
    </row>
    <row r="170" spans="1:11">
      <c r="A170" s="42" t="s">
        <v>4453</v>
      </c>
      <c r="B170" s="42" t="s">
        <v>4454</v>
      </c>
      <c r="C170" s="43">
        <v>400</v>
      </c>
      <c r="D170" s="43">
        <v>17</v>
      </c>
      <c r="E170" s="43">
        <v>18.9</v>
      </c>
      <c r="F170" s="43">
        <v>20.9</v>
      </c>
      <c r="G170" s="43">
        <v>1</v>
      </c>
      <c r="H170" s="43">
        <v>27.6</v>
      </c>
      <c r="I170" s="43">
        <v>14.5</v>
      </c>
      <c r="J170" s="43">
        <v>1</v>
      </c>
      <c r="K170" s="43" t="s">
        <v>1011</v>
      </c>
    </row>
    <row r="171" spans="1:11">
      <c r="A171" s="42" t="s">
        <v>4455</v>
      </c>
      <c r="B171" s="42" t="s">
        <v>4456</v>
      </c>
      <c r="C171" s="43">
        <v>400</v>
      </c>
      <c r="D171" s="43">
        <v>18</v>
      </c>
      <c r="E171" s="43">
        <v>20</v>
      </c>
      <c r="F171" s="43">
        <v>22.1</v>
      </c>
      <c r="G171" s="43">
        <v>1</v>
      </c>
      <c r="H171" s="43">
        <v>29.2</v>
      </c>
      <c r="I171" s="43">
        <v>13.7</v>
      </c>
      <c r="J171" s="43">
        <v>1</v>
      </c>
      <c r="K171" s="43" t="s">
        <v>1011</v>
      </c>
    </row>
    <row r="172" spans="1:11">
      <c r="A172" s="42" t="s">
        <v>4457</v>
      </c>
      <c r="B172" s="42" t="s">
        <v>4458</v>
      </c>
      <c r="C172" s="43">
        <v>400</v>
      </c>
      <c r="D172" s="43">
        <v>20</v>
      </c>
      <c r="E172" s="43">
        <v>22.2</v>
      </c>
      <c r="F172" s="43">
        <v>24.5</v>
      </c>
      <c r="G172" s="43">
        <v>1</v>
      </c>
      <c r="H172" s="43">
        <v>32.4</v>
      </c>
      <c r="I172" s="43">
        <v>12.3</v>
      </c>
      <c r="J172" s="43">
        <v>1</v>
      </c>
      <c r="K172" s="43" t="s">
        <v>1011</v>
      </c>
    </row>
    <row r="173" spans="1:11">
      <c r="A173" s="42" t="s">
        <v>4459</v>
      </c>
      <c r="B173" s="42" t="s">
        <v>4460</v>
      </c>
      <c r="C173" s="43">
        <v>400</v>
      </c>
      <c r="D173" s="43">
        <v>22</v>
      </c>
      <c r="E173" s="43">
        <v>24.4</v>
      </c>
      <c r="F173" s="43">
        <v>26.9</v>
      </c>
      <c r="G173" s="43">
        <v>1</v>
      </c>
      <c r="H173" s="43">
        <v>35.5</v>
      </c>
      <c r="I173" s="43">
        <v>11.3</v>
      </c>
      <c r="J173" s="43">
        <v>1</v>
      </c>
      <c r="K173" s="43" t="s">
        <v>1011</v>
      </c>
    </row>
    <row r="174" spans="1:11">
      <c r="A174" s="42" t="s">
        <v>4461</v>
      </c>
      <c r="B174" s="42" t="s">
        <v>4462</v>
      </c>
      <c r="C174" s="43">
        <v>400</v>
      </c>
      <c r="D174" s="43">
        <v>24</v>
      </c>
      <c r="E174" s="43">
        <v>26.7</v>
      </c>
      <c r="F174" s="43">
        <v>29.5</v>
      </c>
      <c r="G174" s="43">
        <v>1</v>
      </c>
      <c r="H174" s="43">
        <v>38.9</v>
      </c>
      <c r="I174" s="43">
        <v>10.3</v>
      </c>
      <c r="J174" s="43">
        <v>1</v>
      </c>
      <c r="K174" s="43" t="s">
        <v>1011</v>
      </c>
    </row>
    <row r="175" spans="1:11">
      <c r="A175" s="42" t="s">
        <v>4463</v>
      </c>
      <c r="B175" s="42" t="s">
        <v>4464</v>
      </c>
      <c r="C175" s="43">
        <v>400</v>
      </c>
      <c r="D175" s="43">
        <v>26</v>
      </c>
      <c r="E175" s="43">
        <v>28.9</v>
      </c>
      <c r="F175" s="43">
        <v>31.9</v>
      </c>
      <c r="G175" s="43">
        <v>1</v>
      </c>
      <c r="H175" s="43">
        <v>42.1</v>
      </c>
      <c r="I175" s="43">
        <v>9.5</v>
      </c>
      <c r="J175" s="43">
        <v>1</v>
      </c>
      <c r="K175" s="43" t="s">
        <v>1011</v>
      </c>
    </row>
    <row r="176" spans="1:11">
      <c r="A176" s="42" t="s">
        <v>4465</v>
      </c>
      <c r="B176" s="42" t="s">
        <v>4466</v>
      </c>
      <c r="C176" s="43">
        <v>400</v>
      </c>
      <c r="D176" s="43">
        <v>28</v>
      </c>
      <c r="E176" s="43">
        <v>31.1</v>
      </c>
      <c r="F176" s="43">
        <v>34.4</v>
      </c>
      <c r="G176" s="43">
        <v>1</v>
      </c>
      <c r="H176" s="43">
        <v>45.4</v>
      </c>
      <c r="I176" s="43">
        <v>8.8</v>
      </c>
      <c r="J176" s="43">
        <v>1</v>
      </c>
      <c r="K176" s="43" t="s">
        <v>1011</v>
      </c>
    </row>
    <row r="177" spans="1:11">
      <c r="A177" s="42" t="s">
        <v>4467</v>
      </c>
      <c r="B177" s="42" t="s">
        <v>4468</v>
      </c>
      <c r="C177" s="43">
        <v>400</v>
      </c>
      <c r="D177" s="43">
        <v>30</v>
      </c>
      <c r="E177" s="43">
        <v>33.5</v>
      </c>
      <c r="F177" s="43">
        <v>36.8</v>
      </c>
      <c r="G177" s="43">
        <v>1</v>
      </c>
      <c r="H177" s="43">
        <v>48.4</v>
      </c>
      <c r="I177" s="43">
        <v>8.3</v>
      </c>
      <c r="J177" s="43">
        <v>1</v>
      </c>
      <c r="K177" s="43" t="s">
        <v>1011</v>
      </c>
    </row>
    <row r="178" spans="1:11">
      <c r="A178" s="42" t="s">
        <v>4469</v>
      </c>
      <c r="B178" s="42" t="s">
        <v>4470</v>
      </c>
      <c r="C178" s="43">
        <v>400</v>
      </c>
      <c r="D178" s="43">
        <v>33</v>
      </c>
      <c r="E178" s="43">
        <v>36.7</v>
      </c>
      <c r="F178" s="43">
        <v>40.6</v>
      </c>
      <c r="G178" s="43">
        <v>1</v>
      </c>
      <c r="H178" s="43">
        <v>53.3</v>
      </c>
      <c r="I178" s="43">
        <v>7.5</v>
      </c>
      <c r="J178" s="43">
        <v>1</v>
      </c>
      <c r="K178" s="43" t="s">
        <v>1011</v>
      </c>
    </row>
    <row r="179" spans="1:11">
      <c r="A179" s="42" t="s">
        <v>4471</v>
      </c>
      <c r="B179" s="42" t="s">
        <v>4472</v>
      </c>
      <c r="C179" s="43">
        <v>400</v>
      </c>
      <c r="D179" s="43">
        <v>36</v>
      </c>
      <c r="E179" s="43">
        <v>40</v>
      </c>
      <c r="F179" s="43">
        <v>44.2</v>
      </c>
      <c r="G179" s="43">
        <v>1</v>
      </c>
      <c r="H179" s="43">
        <v>58.1</v>
      </c>
      <c r="I179" s="43">
        <v>6.9</v>
      </c>
      <c r="J179" s="43">
        <v>1</v>
      </c>
      <c r="K179" s="43" t="s">
        <v>1011</v>
      </c>
    </row>
    <row r="180" spans="1:11">
      <c r="A180" s="42" t="s">
        <v>4473</v>
      </c>
      <c r="B180" s="42" t="s">
        <v>4474</v>
      </c>
      <c r="C180" s="43">
        <v>400</v>
      </c>
      <c r="D180" s="43">
        <v>40</v>
      </c>
      <c r="E180" s="43">
        <v>44.4</v>
      </c>
      <c r="F180" s="43">
        <v>49.1</v>
      </c>
      <c r="G180" s="43">
        <v>1</v>
      </c>
      <c r="H180" s="43">
        <v>64.5</v>
      </c>
      <c r="I180" s="43">
        <v>6.2</v>
      </c>
      <c r="J180" s="43">
        <v>1</v>
      </c>
      <c r="K180" s="43" t="s">
        <v>1011</v>
      </c>
    </row>
    <row r="181" spans="1:11">
      <c r="A181" s="42" t="s">
        <v>4475</v>
      </c>
      <c r="B181" s="42" t="s">
        <v>4476</v>
      </c>
      <c r="C181" s="43">
        <v>400</v>
      </c>
      <c r="D181" s="43">
        <v>43</v>
      </c>
      <c r="E181" s="43">
        <v>47.8</v>
      </c>
      <c r="F181" s="43">
        <v>52.8</v>
      </c>
      <c r="G181" s="43">
        <v>1</v>
      </c>
      <c r="H181" s="43">
        <v>69.4</v>
      </c>
      <c r="I181" s="43">
        <v>5.8</v>
      </c>
      <c r="J181" s="43">
        <v>1</v>
      </c>
      <c r="K181" s="43" t="s">
        <v>1011</v>
      </c>
    </row>
    <row r="182" spans="1:11">
      <c r="A182" s="42" t="s">
        <v>4477</v>
      </c>
      <c r="B182" s="42" t="s">
        <v>4478</v>
      </c>
      <c r="C182" s="43">
        <v>400</v>
      </c>
      <c r="D182" s="43">
        <v>45</v>
      </c>
      <c r="E182" s="43">
        <v>50</v>
      </c>
      <c r="F182" s="43">
        <v>55.3</v>
      </c>
      <c r="G182" s="43">
        <v>1</v>
      </c>
      <c r="H182" s="43">
        <v>72.7</v>
      </c>
      <c r="I182" s="43">
        <v>5.5</v>
      </c>
      <c r="J182" s="43">
        <v>1</v>
      </c>
      <c r="K182" s="43" t="s">
        <v>1011</v>
      </c>
    </row>
    <row r="183" spans="1:11">
      <c r="A183" s="42" t="s">
        <v>4479</v>
      </c>
      <c r="B183" s="42" t="s">
        <v>4480</v>
      </c>
      <c r="C183" s="43">
        <v>400</v>
      </c>
      <c r="D183" s="43">
        <v>48</v>
      </c>
      <c r="E183" s="43">
        <v>53.3</v>
      </c>
      <c r="F183" s="43">
        <v>58.9</v>
      </c>
      <c r="G183" s="43">
        <v>1</v>
      </c>
      <c r="H183" s="43">
        <v>77.4</v>
      </c>
      <c r="I183" s="43">
        <v>5.2</v>
      </c>
      <c r="J183" s="43">
        <v>1</v>
      </c>
      <c r="K183" s="43" t="s">
        <v>1011</v>
      </c>
    </row>
    <row r="184" spans="1:11">
      <c r="A184" s="42" t="s">
        <v>4481</v>
      </c>
      <c r="B184" s="42" t="s">
        <v>4482</v>
      </c>
      <c r="C184" s="43">
        <v>400</v>
      </c>
      <c r="D184" s="43">
        <v>51</v>
      </c>
      <c r="E184" s="43">
        <v>56.7</v>
      </c>
      <c r="F184" s="43">
        <v>62.7</v>
      </c>
      <c r="G184" s="43">
        <v>1</v>
      </c>
      <c r="H184" s="43">
        <v>82.4</v>
      </c>
      <c r="I184" s="43">
        <v>4.9</v>
      </c>
      <c r="J184" s="43">
        <v>1</v>
      </c>
      <c r="K184" s="43" t="s">
        <v>1011</v>
      </c>
    </row>
    <row r="185" spans="1:11">
      <c r="A185" s="42" t="s">
        <v>4483</v>
      </c>
      <c r="B185" s="42" t="s">
        <v>4484</v>
      </c>
      <c r="C185" s="43">
        <v>400</v>
      </c>
      <c r="D185" s="43">
        <v>54</v>
      </c>
      <c r="E185" s="43">
        <v>60</v>
      </c>
      <c r="F185" s="43">
        <v>66.3</v>
      </c>
      <c r="G185" s="43">
        <v>1</v>
      </c>
      <c r="H185" s="43">
        <v>87.1</v>
      </c>
      <c r="I185" s="43">
        <v>4.6</v>
      </c>
      <c r="J185" s="43">
        <v>1</v>
      </c>
      <c r="K185" s="43" t="s">
        <v>1011</v>
      </c>
    </row>
    <row r="186" spans="1:11">
      <c r="A186" s="42" t="s">
        <v>4485</v>
      </c>
      <c r="B186" s="42" t="s">
        <v>4486</v>
      </c>
      <c r="C186" s="43">
        <v>400</v>
      </c>
      <c r="D186" s="43">
        <v>58</v>
      </c>
      <c r="E186" s="43">
        <v>64.4</v>
      </c>
      <c r="F186" s="43">
        <v>71.2</v>
      </c>
      <c r="G186" s="43">
        <v>1</v>
      </c>
      <c r="H186" s="43">
        <v>93.6</v>
      </c>
      <c r="I186" s="43">
        <v>4.3</v>
      </c>
      <c r="J186" s="43">
        <v>1</v>
      </c>
      <c r="K186" s="43" t="s">
        <v>1011</v>
      </c>
    </row>
    <row r="187" spans="1:11">
      <c r="A187" s="42" t="s">
        <v>4487</v>
      </c>
      <c r="B187" s="42" t="s">
        <v>4488</v>
      </c>
      <c r="C187" s="43">
        <v>400</v>
      </c>
      <c r="D187" s="43">
        <v>60</v>
      </c>
      <c r="E187" s="43">
        <v>66.7</v>
      </c>
      <c r="F187" s="43">
        <v>73.7</v>
      </c>
      <c r="G187" s="43">
        <v>1</v>
      </c>
      <c r="H187" s="43">
        <v>96.8</v>
      </c>
      <c r="I187" s="43">
        <v>4.1</v>
      </c>
      <c r="J187" s="43">
        <v>1</v>
      </c>
      <c r="K187" s="43" t="s">
        <v>1011</v>
      </c>
    </row>
    <row r="188" spans="1:11">
      <c r="A188" s="42" t="s">
        <v>4489</v>
      </c>
      <c r="B188" s="42" t="s">
        <v>4490</v>
      </c>
      <c r="C188" s="43">
        <v>400</v>
      </c>
      <c r="D188" s="43">
        <v>64</v>
      </c>
      <c r="E188" s="43">
        <v>71.1</v>
      </c>
      <c r="F188" s="43">
        <v>78.6</v>
      </c>
      <c r="G188" s="43">
        <v>1</v>
      </c>
      <c r="H188" s="43">
        <v>103</v>
      </c>
      <c r="I188" s="43">
        <v>3.9</v>
      </c>
      <c r="J188" s="43">
        <v>1</v>
      </c>
      <c r="K188" s="43" t="s">
        <v>1011</v>
      </c>
    </row>
    <row r="189" spans="1:11">
      <c r="A189" s="42" t="s">
        <v>4491</v>
      </c>
      <c r="B189" s="42" t="s">
        <v>4492</v>
      </c>
      <c r="C189" s="43">
        <v>400</v>
      </c>
      <c r="D189" s="43">
        <v>70</v>
      </c>
      <c r="E189" s="43">
        <v>77.8</v>
      </c>
      <c r="F189" s="43">
        <v>86</v>
      </c>
      <c r="G189" s="43">
        <v>1</v>
      </c>
      <c r="H189" s="43">
        <v>113</v>
      </c>
      <c r="I189" s="43">
        <v>3.5</v>
      </c>
      <c r="J189" s="43">
        <v>1</v>
      </c>
      <c r="K189" s="43" t="s">
        <v>1011</v>
      </c>
    </row>
    <row r="190" spans="1:11">
      <c r="A190" s="42" t="s">
        <v>4493</v>
      </c>
      <c r="B190" s="42" t="s">
        <v>4494</v>
      </c>
      <c r="C190" s="43">
        <v>400</v>
      </c>
      <c r="D190" s="43">
        <v>75</v>
      </c>
      <c r="E190" s="43">
        <v>83.3</v>
      </c>
      <c r="F190" s="43">
        <v>92.1</v>
      </c>
      <c r="G190" s="43">
        <v>1</v>
      </c>
      <c r="H190" s="43">
        <v>121</v>
      </c>
      <c r="I190" s="43">
        <v>3.3</v>
      </c>
      <c r="J190" s="43">
        <v>1</v>
      </c>
      <c r="K190" s="43" t="s">
        <v>1011</v>
      </c>
    </row>
    <row r="191" spans="1:11">
      <c r="A191" s="42" t="s">
        <v>4495</v>
      </c>
      <c r="B191" s="42" t="s">
        <v>4496</v>
      </c>
      <c r="C191" s="43">
        <v>400</v>
      </c>
      <c r="D191" s="43">
        <v>78</v>
      </c>
      <c r="E191" s="43">
        <v>86.7</v>
      </c>
      <c r="F191" s="43">
        <v>95.8</v>
      </c>
      <c r="G191" s="43">
        <v>1</v>
      </c>
      <c r="H191" s="43">
        <v>126</v>
      </c>
      <c r="I191" s="43">
        <v>3.2</v>
      </c>
      <c r="J191" s="43">
        <v>1</v>
      </c>
      <c r="K191" s="43" t="s">
        <v>1011</v>
      </c>
    </row>
    <row r="192" spans="1:11">
      <c r="A192" s="42" t="s">
        <v>4497</v>
      </c>
      <c r="B192" s="42" t="s">
        <v>4498</v>
      </c>
      <c r="C192" s="43">
        <v>400</v>
      </c>
      <c r="D192" s="43">
        <v>85</v>
      </c>
      <c r="E192" s="43">
        <v>94.4</v>
      </c>
      <c r="F192" s="43">
        <v>104</v>
      </c>
      <c r="G192" s="43">
        <v>1</v>
      </c>
      <c r="H192" s="43">
        <v>137</v>
      </c>
      <c r="I192" s="43">
        <v>2.9</v>
      </c>
      <c r="J192" s="43">
        <v>1</v>
      </c>
      <c r="K192" s="43" t="s">
        <v>1011</v>
      </c>
    </row>
    <row r="193" spans="1:11">
      <c r="A193" s="42" t="s">
        <v>4499</v>
      </c>
      <c r="B193" s="42" t="s">
        <v>4500</v>
      </c>
      <c r="C193" s="43">
        <v>400</v>
      </c>
      <c r="D193" s="43">
        <v>90</v>
      </c>
      <c r="E193" s="43">
        <v>100</v>
      </c>
      <c r="F193" s="43">
        <v>111</v>
      </c>
      <c r="G193" s="43">
        <v>1</v>
      </c>
      <c r="H193" s="43">
        <v>146</v>
      </c>
      <c r="I193" s="43">
        <v>2.7</v>
      </c>
      <c r="J193" s="43">
        <v>1</v>
      </c>
      <c r="K193" s="43" t="s">
        <v>1011</v>
      </c>
    </row>
    <row r="194" spans="1:11">
      <c r="A194" s="42" t="s">
        <v>4501</v>
      </c>
      <c r="B194" s="42" t="s">
        <v>4502</v>
      </c>
      <c r="C194" s="43">
        <v>400</v>
      </c>
      <c r="D194" s="43">
        <v>100</v>
      </c>
      <c r="E194" s="43">
        <v>111</v>
      </c>
      <c r="F194" s="43">
        <v>123</v>
      </c>
      <c r="G194" s="43">
        <v>1</v>
      </c>
      <c r="H194" s="43">
        <v>162</v>
      </c>
      <c r="I194" s="43">
        <v>2.5</v>
      </c>
      <c r="J194" s="43">
        <v>1</v>
      </c>
      <c r="K194" s="43" t="s">
        <v>1011</v>
      </c>
    </row>
    <row r="195" spans="1:11">
      <c r="A195" s="42" t="s">
        <v>4503</v>
      </c>
      <c r="B195" s="42" t="s">
        <v>4504</v>
      </c>
      <c r="C195" s="43">
        <v>400</v>
      </c>
      <c r="D195" s="43">
        <v>110</v>
      </c>
      <c r="E195" s="43">
        <v>122</v>
      </c>
      <c r="F195" s="43">
        <v>135</v>
      </c>
      <c r="G195" s="43">
        <v>1</v>
      </c>
      <c r="H195" s="43">
        <v>177</v>
      </c>
      <c r="I195" s="43">
        <v>2.3</v>
      </c>
      <c r="J195" s="43">
        <v>1</v>
      </c>
      <c r="K195" s="43" t="s">
        <v>1011</v>
      </c>
    </row>
    <row r="196" spans="1:11">
      <c r="A196" s="42" t="s">
        <v>4505</v>
      </c>
      <c r="B196" s="42" t="s">
        <v>4506</v>
      </c>
      <c r="C196" s="43">
        <v>400</v>
      </c>
      <c r="D196" s="43">
        <v>120</v>
      </c>
      <c r="E196" s="43">
        <v>133</v>
      </c>
      <c r="F196" s="43">
        <v>147</v>
      </c>
      <c r="G196" s="43">
        <v>1</v>
      </c>
      <c r="H196" s="43">
        <v>193</v>
      </c>
      <c r="I196" s="43">
        <v>2.1</v>
      </c>
      <c r="J196" s="43">
        <v>1</v>
      </c>
      <c r="K196" s="43" t="s">
        <v>1011</v>
      </c>
    </row>
    <row r="197" spans="1:11">
      <c r="A197" s="42" t="s">
        <v>4507</v>
      </c>
      <c r="B197" s="42" t="s">
        <v>4508</v>
      </c>
      <c r="C197" s="43">
        <v>400</v>
      </c>
      <c r="D197" s="43">
        <v>130</v>
      </c>
      <c r="E197" s="43">
        <v>144</v>
      </c>
      <c r="F197" s="43">
        <v>159</v>
      </c>
      <c r="G197" s="43">
        <v>1</v>
      </c>
      <c r="H197" s="43">
        <v>209</v>
      </c>
      <c r="I197" s="43">
        <v>1.9</v>
      </c>
      <c r="J197" s="43">
        <v>1</v>
      </c>
      <c r="K197" s="43" t="s">
        <v>1011</v>
      </c>
    </row>
    <row r="198" spans="1:11">
      <c r="A198" s="42" t="s">
        <v>4509</v>
      </c>
      <c r="B198" s="42" t="s">
        <v>4510</v>
      </c>
      <c r="C198" s="43">
        <v>400</v>
      </c>
      <c r="D198" s="43">
        <v>150</v>
      </c>
      <c r="E198" s="43">
        <v>167</v>
      </c>
      <c r="F198" s="43">
        <v>185</v>
      </c>
      <c r="G198" s="43">
        <v>1</v>
      </c>
      <c r="H198" s="43">
        <v>243</v>
      </c>
      <c r="I198" s="43">
        <v>1.6</v>
      </c>
      <c r="J198" s="43">
        <v>1</v>
      </c>
      <c r="K198" s="43" t="s">
        <v>1011</v>
      </c>
    </row>
    <row r="199" spans="1:11">
      <c r="A199" s="42" t="s">
        <v>4511</v>
      </c>
      <c r="B199" s="42" t="s">
        <v>4512</v>
      </c>
      <c r="C199" s="43">
        <v>400</v>
      </c>
      <c r="D199" s="43">
        <v>160</v>
      </c>
      <c r="E199" s="43">
        <v>178</v>
      </c>
      <c r="F199" s="43">
        <v>197</v>
      </c>
      <c r="G199" s="43">
        <v>1</v>
      </c>
      <c r="H199" s="43">
        <v>259</v>
      </c>
      <c r="I199" s="43">
        <v>1.5</v>
      </c>
      <c r="J199" s="43">
        <v>1</v>
      </c>
      <c r="K199" s="43" t="s">
        <v>1011</v>
      </c>
    </row>
    <row r="200" spans="1:11">
      <c r="A200" s="42" t="s">
        <v>4513</v>
      </c>
      <c r="B200" s="42" t="s">
        <v>4514</v>
      </c>
      <c r="C200" s="43">
        <v>400</v>
      </c>
      <c r="D200" s="43">
        <v>170</v>
      </c>
      <c r="E200" s="43">
        <v>189</v>
      </c>
      <c r="F200" s="43">
        <v>209</v>
      </c>
      <c r="G200" s="43">
        <v>1</v>
      </c>
      <c r="H200" s="43">
        <v>275</v>
      </c>
      <c r="I200" s="43">
        <v>1.5</v>
      </c>
      <c r="J200" s="43">
        <v>1</v>
      </c>
      <c r="K200" s="43" t="s">
        <v>1011</v>
      </c>
    </row>
    <row r="201" spans="1:11">
      <c r="A201" s="42" t="s">
        <v>4515</v>
      </c>
      <c r="C201" s="43">
        <v>400</v>
      </c>
      <c r="D201" s="43">
        <v>180</v>
      </c>
      <c r="E201" s="43">
        <v>201</v>
      </c>
      <c r="F201" s="43">
        <v>222</v>
      </c>
      <c r="G201" s="43">
        <v>1</v>
      </c>
      <c r="H201" s="43">
        <v>292</v>
      </c>
      <c r="I201" s="43">
        <v>1.4</v>
      </c>
      <c r="J201" s="43">
        <v>1</v>
      </c>
      <c r="K201" s="43" t="s">
        <v>1011</v>
      </c>
    </row>
    <row r="202" spans="1:11">
      <c r="A202" s="42" t="s">
        <v>4516</v>
      </c>
      <c r="C202" s="43">
        <v>400</v>
      </c>
      <c r="D202" s="43">
        <v>190</v>
      </c>
      <c r="E202" s="43">
        <v>209</v>
      </c>
      <c r="F202" s="43">
        <v>243</v>
      </c>
      <c r="G202" s="43">
        <v>1</v>
      </c>
      <c r="H202" s="43">
        <v>308</v>
      </c>
      <c r="I202" s="43">
        <v>1.3</v>
      </c>
      <c r="J202" s="43">
        <v>1</v>
      </c>
      <c r="K202" s="43" t="s">
        <v>1011</v>
      </c>
    </row>
    <row r="203" spans="1:11">
      <c r="A203" s="42" t="s">
        <v>4517</v>
      </c>
      <c r="C203" s="43">
        <v>400</v>
      </c>
      <c r="D203" s="43">
        <v>200</v>
      </c>
      <c r="E203" s="43">
        <v>224</v>
      </c>
      <c r="F203" s="43">
        <v>247</v>
      </c>
      <c r="G203" s="43">
        <v>1</v>
      </c>
      <c r="H203" s="43">
        <v>324</v>
      </c>
      <c r="I203" s="43">
        <v>1.2</v>
      </c>
      <c r="J203" s="43">
        <v>1</v>
      </c>
      <c r="K203" s="43" t="s">
        <v>1011</v>
      </c>
    </row>
    <row r="204" spans="1:11">
      <c r="A204" s="42" t="s">
        <v>4518</v>
      </c>
      <c r="C204" s="43">
        <v>400</v>
      </c>
      <c r="D204" s="43">
        <v>210</v>
      </c>
      <c r="E204" s="43">
        <v>231</v>
      </c>
      <c r="F204" s="43">
        <v>268</v>
      </c>
      <c r="G204" s="43">
        <v>1</v>
      </c>
      <c r="H204" s="43">
        <v>340</v>
      </c>
      <c r="I204" s="43">
        <v>1.2</v>
      </c>
      <c r="J204" s="43">
        <v>1</v>
      </c>
      <c r="K204" s="43" t="s">
        <v>1011</v>
      </c>
    </row>
    <row r="205" spans="1:11">
      <c r="A205" s="42" t="s">
        <v>4519</v>
      </c>
      <c r="C205" s="43">
        <v>400</v>
      </c>
      <c r="D205" s="43">
        <v>220</v>
      </c>
      <c r="E205" s="43">
        <v>246</v>
      </c>
      <c r="F205" s="43">
        <v>272</v>
      </c>
      <c r="G205" s="43">
        <v>1</v>
      </c>
      <c r="H205" s="43">
        <v>356</v>
      </c>
      <c r="I205" s="43">
        <v>1.1</v>
      </c>
      <c r="J205" s="43">
        <v>1</v>
      </c>
      <c r="K205" s="43" t="s">
        <v>1011</v>
      </c>
    </row>
    <row r="206" spans="1:11">
      <c r="A206" s="42" t="s">
        <v>4520</v>
      </c>
      <c r="B206" s="42" t="s">
        <v>4521</v>
      </c>
      <c r="C206" s="43">
        <v>400</v>
      </c>
      <c r="D206" s="43">
        <v>5.8</v>
      </c>
      <c r="E206" s="43">
        <v>6.45</v>
      </c>
      <c r="F206" s="43">
        <v>7.14</v>
      </c>
      <c r="G206" s="43">
        <v>10</v>
      </c>
      <c r="H206" s="43">
        <v>10.5</v>
      </c>
      <c r="I206" s="43">
        <v>39</v>
      </c>
      <c r="J206" s="43">
        <v>1000</v>
      </c>
      <c r="K206" s="43" t="s">
        <v>1011</v>
      </c>
    </row>
    <row r="207" spans="1:11">
      <c r="A207" s="42" t="s">
        <v>4522</v>
      </c>
      <c r="B207" s="42" t="s">
        <v>4523</v>
      </c>
      <c r="C207" s="43">
        <v>400</v>
      </c>
      <c r="D207" s="43">
        <v>6.4</v>
      </c>
      <c r="E207" s="43">
        <v>7.13</v>
      </c>
      <c r="F207" s="43">
        <v>7.88</v>
      </c>
      <c r="G207" s="43">
        <v>10</v>
      </c>
      <c r="H207" s="43">
        <v>11.3</v>
      </c>
      <c r="I207" s="43">
        <v>36.3</v>
      </c>
      <c r="J207" s="43">
        <v>500</v>
      </c>
      <c r="K207" s="43" t="s">
        <v>1011</v>
      </c>
    </row>
    <row r="208" spans="1:11">
      <c r="A208" s="42" t="s">
        <v>4524</v>
      </c>
      <c r="B208" s="42" t="s">
        <v>4525</v>
      </c>
      <c r="C208" s="43">
        <v>400</v>
      </c>
      <c r="D208" s="43">
        <v>7.02</v>
      </c>
      <c r="E208" s="43">
        <v>7.79</v>
      </c>
      <c r="F208" s="43">
        <v>8.61</v>
      </c>
      <c r="G208" s="43">
        <v>10</v>
      </c>
      <c r="H208" s="43">
        <v>12.1</v>
      </c>
      <c r="I208" s="43">
        <v>33.9</v>
      </c>
      <c r="J208" s="43">
        <v>200</v>
      </c>
      <c r="K208" s="43" t="s">
        <v>1011</v>
      </c>
    </row>
    <row r="209" spans="1:11">
      <c r="A209" s="42" t="s">
        <v>4526</v>
      </c>
      <c r="B209" s="42" t="s">
        <v>4527</v>
      </c>
      <c r="C209" s="43">
        <v>400</v>
      </c>
      <c r="D209" s="43">
        <v>7.78</v>
      </c>
      <c r="E209" s="43">
        <v>8.65</v>
      </c>
      <c r="F209" s="43">
        <v>9.55</v>
      </c>
      <c r="G209" s="43">
        <v>1</v>
      </c>
      <c r="H209" s="43">
        <v>13.4</v>
      </c>
      <c r="I209" s="43">
        <v>30.6</v>
      </c>
      <c r="J209" s="43">
        <v>50</v>
      </c>
      <c r="K209" s="43" t="s">
        <v>1011</v>
      </c>
    </row>
    <row r="210" spans="1:11">
      <c r="A210" s="42" t="s">
        <v>4528</v>
      </c>
      <c r="B210" s="42" t="s">
        <v>4529</v>
      </c>
      <c r="C210" s="43">
        <v>400</v>
      </c>
      <c r="D210" s="43">
        <v>8.55</v>
      </c>
      <c r="E210" s="43">
        <v>9.5</v>
      </c>
      <c r="F210" s="43">
        <v>10.5</v>
      </c>
      <c r="G210" s="43">
        <v>1</v>
      </c>
      <c r="H210" s="43">
        <v>14.5</v>
      </c>
      <c r="I210" s="43">
        <v>28.3</v>
      </c>
      <c r="J210" s="43">
        <v>10</v>
      </c>
      <c r="K210" s="43" t="s">
        <v>1011</v>
      </c>
    </row>
    <row r="211" spans="1:11">
      <c r="A211" s="42" t="s">
        <v>4530</v>
      </c>
      <c r="B211" s="42" t="s">
        <v>4531</v>
      </c>
      <c r="C211" s="43">
        <v>400</v>
      </c>
      <c r="D211" s="43">
        <v>9.4</v>
      </c>
      <c r="E211" s="43">
        <v>10.5</v>
      </c>
      <c r="F211" s="43">
        <v>11.6</v>
      </c>
      <c r="G211" s="43">
        <v>1</v>
      </c>
      <c r="H211" s="43">
        <v>15.6</v>
      </c>
      <c r="I211" s="43">
        <v>26.3</v>
      </c>
      <c r="J211" s="43">
        <v>5</v>
      </c>
      <c r="K211" s="43" t="s">
        <v>1011</v>
      </c>
    </row>
    <row r="212" spans="1:11">
      <c r="A212" s="42" t="s">
        <v>4532</v>
      </c>
      <c r="B212" s="42" t="s">
        <v>4533</v>
      </c>
      <c r="C212" s="43">
        <v>400</v>
      </c>
      <c r="D212" s="43">
        <v>10.2</v>
      </c>
      <c r="E212" s="43">
        <v>11.4</v>
      </c>
      <c r="F212" s="43">
        <v>12.6</v>
      </c>
      <c r="G212" s="43">
        <v>1</v>
      </c>
      <c r="H212" s="43">
        <v>16.7</v>
      </c>
      <c r="I212" s="43">
        <v>24.6</v>
      </c>
      <c r="J212" s="43">
        <v>5</v>
      </c>
      <c r="K212" s="43" t="s">
        <v>1011</v>
      </c>
    </row>
    <row r="213" spans="1:11">
      <c r="A213" s="42" t="s">
        <v>4534</v>
      </c>
      <c r="B213" s="42" t="s">
        <v>4535</v>
      </c>
      <c r="C213" s="43">
        <v>400</v>
      </c>
      <c r="D213" s="43">
        <v>11.1</v>
      </c>
      <c r="E213" s="43">
        <v>12.4</v>
      </c>
      <c r="F213" s="43">
        <v>13.7</v>
      </c>
      <c r="G213" s="43">
        <v>1</v>
      </c>
      <c r="H213" s="43">
        <v>18.2</v>
      </c>
      <c r="I213" s="43">
        <v>22.5</v>
      </c>
      <c r="J213" s="43">
        <v>1</v>
      </c>
      <c r="K213" s="43" t="s">
        <v>1011</v>
      </c>
    </row>
    <row r="214" spans="1:11">
      <c r="A214" s="42" t="s">
        <v>4536</v>
      </c>
      <c r="B214" s="42" t="s">
        <v>4537</v>
      </c>
      <c r="C214" s="43">
        <v>400</v>
      </c>
      <c r="D214" s="43">
        <v>12.8</v>
      </c>
      <c r="E214" s="43">
        <v>14.3</v>
      </c>
      <c r="F214" s="43">
        <v>15.8</v>
      </c>
      <c r="G214" s="43">
        <v>1</v>
      </c>
      <c r="H214" s="43">
        <v>21.2</v>
      </c>
      <c r="I214" s="43">
        <v>19.3</v>
      </c>
      <c r="J214" s="43">
        <v>1</v>
      </c>
      <c r="K214" s="43" t="s">
        <v>1011</v>
      </c>
    </row>
    <row r="215" spans="1:11">
      <c r="A215" s="42" t="s">
        <v>4538</v>
      </c>
      <c r="B215" s="42" t="s">
        <v>4539</v>
      </c>
      <c r="C215" s="43">
        <v>400</v>
      </c>
      <c r="D215" s="43">
        <v>13.6</v>
      </c>
      <c r="E215" s="43">
        <v>15.2</v>
      </c>
      <c r="F215" s="43">
        <v>16.8</v>
      </c>
      <c r="G215" s="43">
        <v>1</v>
      </c>
      <c r="H215" s="43">
        <v>22.5</v>
      </c>
      <c r="I215" s="43">
        <v>18.2</v>
      </c>
      <c r="J215" s="43">
        <v>1</v>
      </c>
      <c r="K215" s="43" t="s">
        <v>1011</v>
      </c>
    </row>
    <row r="216" spans="1:11">
      <c r="A216" s="42" t="s">
        <v>4540</v>
      </c>
      <c r="B216" s="42" t="s">
        <v>4541</v>
      </c>
      <c r="C216" s="43">
        <v>400</v>
      </c>
      <c r="D216" s="43">
        <v>15.3</v>
      </c>
      <c r="E216" s="43">
        <v>17.1</v>
      </c>
      <c r="F216" s="43">
        <v>18.9</v>
      </c>
      <c r="G216" s="43">
        <v>1</v>
      </c>
      <c r="H216" s="43">
        <v>25.5</v>
      </c>
      <c r="I216" s="43">
        <v>16.1</v>
      </c>
      <c r="J216" s="43">
        <v>1</v>
      </c>
      <c r="K216" s="43" t="s">
        <v>1011</v>
      </c>
    </row>
    <row r="217" spans="1:11">
      <c r="A217" s="42" t="s">
        <v>4542</v>
      </c>
      <c r="B217" s="42" t="s">
        <v>4543</v>
      </c>
      <c r="C217" s="43">
        <v>400</v>
      </c>
      <c r="D217" s="43">
        <v>17.1</v>
      </c>
      <c r="E217" s="43">
        <v>19</v>
      </c>
      <c r="F217" s="43">
        <v>21</v>
      </c>
      <c r="G217" s="43">
        <v>1</v>
      </c>
      <c r="H217" s="43">
        <v>27.7</v>
      </c>
      <c r="I217" s="43">
        <v>14.8</v>
      </c>
      <c r="J217" s="43">
        <v>1</v>
      </c>
      <c r="K217" s="43" t="s">
        <v>1011</v>
      </c>
    </row>
    <row r="218" spans="1:11">
      <c r="A218" s="42" t="s">
        <v>4544</v>
      </c>
      <c r="B218" s="42" t="s">
        <v>4545</v>
      </c>
      <c r="C218" s="43">
        <v>400</v>
      </c>
      <c r="D218" s="43">
        <v>18.8</v>
      </c>
      <c r="E218" s="43">
        <v>20.9</v>
      </c>
      <c r="F218" s="43">
        <v>23.1</v>
      </c>
      <c r="G218" s="43">
        <v>1</v>
      </c>
      <c r="H218" s="43">
        <v>30.6</v>
      </c>
      <c r="I218" s="43">
        <v>13.4</v>
      </c>
      <c r="J218" s="43">
        <v>1</v>
      </c>
      <c r="K218" s="43" t="s">
        <v>1011</v>
      </c>
    </row>
    <row r="219" spans="1:11">
      <c r="A219" s="42" t="s">
        <v>4546</v>
      </c>
      <c r="B219" s="42" t="s">
        <v>4547</v>
      </c>
      <c r="C219" s="43">
        <v>400</v>
      </c>
      <c r="D219" s="43">
        <v>20.5</v>
      </c>
      <c r="E219" s="43">
        <v>22.8</v>
      </c>
      <c r="F219" s="43">
        <v>25.2</v>
      </c>
      <c r="G219" s="43">
        <v>1</v>
      </c>
      <c r="H219" s="43">
        <v>33.2</v>
      </c>
      <c r="I219" s="43">
        <v>12.3</v>
      </c>
      <c r="J219" s="43">
        <v>1</v>
      </c>
      <c r="K219" s="43" t="s">
        <v>1011</v>
      </c>
    </row>
    <row r="220" spans="1:11">
      <c r="A220" s="42" t="s">
        <v>4548</v>
      </c>
      <c r="B220" s="42" t="s">
        <v>4549</v>
      </c>
      <c r="C220" s="43">
        <v>400</v>
      </c>
      <c r="D220" s="43">
        <v>23.1</v>
      </c>
      <c r="E220" s="43">
        <v>25.7</v>
      </c>
      <c r="F220" s="43">
        <v>28.4</v>
      </c>
      <c r="G220" s="43">
        <v>1</v>
      </c>
      <c r="H220" s="43">
        <v>37.5</v>
      </c>
      <c r="I220" s="43">
        <v>10.9</v>
      </c>
      <c r="J220" s="43">
        <v>1</v>
      </c>
      <c r="K220" s="43" t="s">
        <v>1011</v>
      </c>
    </row>
    <row r="221" spans="1:11">
      <c r="A221" s="42" t="s">
        <v>4550</v>
      </c>
      <c r="B221" s="42" t="s">
        <v>4551</v>
      </c>
      <c r="C221" s="43">
        <v>400</v>
      </c>
      <c r="D221" s="43">
        <v>25.6</v>
      </c>
      <c r="E221" s="43">
        <v>28.5</v>
      </c>
      <c r="F221" s="43">
        <v>31.5</v>
      </c>
      <c r="G221" s="43">
        <v>1</v>
      </c>
      <c r="H221" s="43">
        <v>41.4</v>
      </c>
      <c r="I221" s="43">
        <v>9.9</v>
      </c>
      <c r="J221" s="43">
        <v>1</v>
      </c>
      <c r="K221" s="43" t="s">
        <v>1011</v>
      </c>
    </row>
    <row r="222" spans="1:11">
      <c r="A222" s="42" t="s">
        <v>4552</v>
      </c>
      <c r="B222" s="42" t="s">
        <v>4553</v>
      </c>
      <c r="C222" s="43">
        <v>400</v>
      </c>
      <c r="D222" s="43">
        <v>28.2</v>
      </c>
      <c r="E222" s="43">
        <v>31.4</v>
      </c>
      <c r="F222" s="43">
        <v>34.7</v>
      </c>
      <c r="G222" s="43">
        <v>1</v>
      </c>
      <c r="H222" s="43">
        <v>45.7</v>
      </c>
      <c r="I222" s="43">
        <v>9</v>
      </c>
      <c r="J222" s="43">
        <v>1</v>
      </c>
      <c r="K222" s="43" t="s">
        <v>1011</v>
      </c>
    </row>
    <row r="223" spans="1:11">
      <c r="A223" s="42" t="s">
        <v>4554</v>
      </c>
      <c r="B223" s="42" t="s">
        <v>4555</v>
      </c>
      <c r="C223" s="43">
        <v>400</v>
      </c>
      <c r="D223" s="43">
        <v>30.8</v>
      </c>
      <c r="E223" s="43">
        <v>34.2</v>
      </c>
      <c r="F223" s="43">
        <v>37.8</v>
      </c>
      <c r="G223" s="43">
        <v>1</v>
      </c>
      <c r="H223" s="43">
        <v>49.9</v>
      </c>
      <c r="I223" s="43">
        <v>8.2</v>
      </c>
      <c r="J223" s="43">
        <v>1</v>
      </c>
      <c r="K223" s="43" t="s">
        <v>1011</v>
      </c>
    </row>
    <row r="224" spans="1:11">
      <c r="A224" s="42" t="s">
        <v>4556</v>
      </c>
      <c r="B224" s="42" t="s">
        <v>4557</v>
      </c>
      <c r="C224" s="43">
        <v>400</v>
      </c>
      <c r="D224" s="43">
        <v>33.3</v>
      </c>
      <c r="E224" s="43">
        <v>37.1</v>
      </c>
      <c r="F224" s="43">
        <v>41</v>
      </c>
      <c r="G224" s="43">
        <v>1</v>
      </c>
      <c r="H224" s="43">
        <v>53.9</v>
      </c>
      <c r="I224" s="43">
        <v>7.6</v>
      </c>
      <c r="J224" s="43">
        <v>1</v>
      </c>
      <c r="K224" s="43" t="s">
        <v>1011</v>
      </c>
    </row>
    <row r="225" spans="1:11">
      <c r="A225" s="42" t="s">
        <v>4558</v>
      </c>
      <c r="B225" s="42" t="s">
        <v>4559</v>
      </c>
      <c r="C225" s="43">
        <v>400</v>
      </c>
      <c r="D225" s="43">
        <v>36.8</v>
      </c>
      <c r="E225" s="43">
        <v>40.9</v>
      </c>
      <c r="F225" s="43">
        <v>45.2</v>
      </c>
      <c r="G225" s="43">
        <v>1</v>
      </c>
      <c r="H225" s="43">
        <v>59.3</v>
      </c>
      <c r="I225" s="43">
        <v>6.9</v>
      </c>
      <c r="J225" s="43">
        <v>1</v>
      </c>
      <c r="K225" s="43" t="s">
        <v>1011</v>
      </c>
    </row>
    <row r="226" spans="1:11">
      <c r="A226" s="42" t="s">
        <v>4560</v>
      </c>
      <c r="B226" s="42" t="s">
        <v>4561</v>
      </c>
      <c r="C226" s="43">
        <v>400</v>
      </c>
      <c r="D226" s="43">
        <v>40.2</v>
      </c>
      <c r="E226" s="43">
        <v>44.7</v>
      </c>
      <c r="F226" s="43">
        <v>49.4</v>
      </c>
      <c r="G226" s="43">
        <v>1</v>
      </c>
      <c r="H226" s="43">
        <v>64.8</v>
      </c>
      <c r="I226" s="43">
        <v>6.3</v>
      </c>
      <c r="J226" s="43">
        <v>1</v>
      </c>
      <c r="K226" s="43" t="s">
        <v>1011</v>
      </c>
    </row>
    <row r="227" spans="1:11">
      <c r="A227" s="42" t="s">
        <v>4562</v>
      </c>
      <c r="B227" s="42" t="s">
        <v>4563</v>
      </c>
      <c r="C227" s="43">
        <v>400</v>
      </c>
      <c r="D227" s="43">
        <v>43.6</v>
      </c>
      <c r="E227" s="43">
        <v>48.5</v>
      </c>
      <c r="F227" s="43">
        <v>53.6</v>
      </c>
      <c r="G227" s="43">
        <v>1</v>
      </c>
      <c r="H227" s="43">
        <v>70.1</v>
      </c>
      <c r="I227" s="43">
        <v>5.8</v>
      </c>
      <c r="J227" s="43">
        <v>1</v>
      </c>
      <c r="K227" s="43" t="s">
        <v>1011</v>
      </c>
    </row>
    <row r="228" spans="1:11">
      <c r="A228" s="42" t="s">
        <v>4564</v>
      </c>
      <c r="B228" s="42" t="s">
        <v>4565</v>
      </c>
      <c r="C228" s="43">
        <v>400</v>
      </c>
      <c r="D228" s="43">
        <v>47.8</v>
      </c>
      <c r="E228" s="43">
        <v>53.2</v>
      </c>
      <c r="F228" s="43">
        <v>58.8</v>
      </c>
      <c r="G228" s="43">
        <v>1</v>
      </c>
      <c r="H228" s="43">
        <v>77</v>
      </c>
      <c r="I228" s="43">
        <v>5.3</v>
      </c>
      <c r="J228" s="43">
        <v>1</v>
      </c>
      <c r="K228" s="43" t="s">
        <v>1011</v>
      </c>
    </row>
    <row r="229" spans="1:11">
      <c r="A229" s="42" t="s">
        <v>4566</v>
      </c>
      <c r="B229" s="42" t="s">
        <v>4567</v>
      </c>
      <c r="C229" s="43">
        <v>400</v>
      </c>
      <c r="D229" s="43">
        <v>53</v>
      </c>
      <c r="E229" s="43">
        <v>58.9</v>
      </c>
      <c r="F229" s="43">
        <v>65.1</v>
      </c>
      <c r="G229" s="43">
        <v>1</v>
      </c>
      <c r="H229" s="43">
        <v>85</v>
      </c>
      <c r="I229" s="43">
        <v>4.8</v>
      </c>
      <c r="J229" s="43">
        <v>1</v>
      </c>
      <c r="K229" s="43" t="s">
        <v>1011</v>
      </c>
    </row>
    <row r="230" spans="1:11">
      <c r="A230" s="42" t="s">
        <v>4568</v>
      </c>
      <c r="B230" s="42" t="s">
        <v>4569</v>
      </c>
      <c r="C230" s="43">
        <v>400</v>
      </c>
      <c r="D230" s="43">
        <v>58.1</v>
      </c>
      <c r="E230" s="43">
        <v>64.6</v>
      </c>
      <c r="F230" s="43">
        <v>71.4</v>
      </c>
      <c r="G230" s="43">
        <v>1</v>
      </c>
      <c r="H230" s="43">
        <v>92</v>
      </c>
      <c r="I230" s="43">
        <v>4.5</v>
      </c>
      <c r="J230" s="43">
        <v>1</v>
      </c>
      <c r="K230" s="43" t="s">
        <v>1011</v>
      </c>
    </row>
    <row r="231" spans="1:11">
      <c r="A231" s="42" t="s">
        <v>4570</v>
      </c>
      <c r="B231" s="42" t="s">
        <v>4571</v>
      </c>
      <c r="C231" s="43">
        <v>400</v>
      </c>
      <c r="D231" s="43">
        <v>64.1</v>
      </c>
      <c r="E231" s="43">
        <v>71.3</v>
      </c>
      <c r="F231" s="43">
        <v>78.8</v>
      </c>
      <c r="G231" s="43">
        <v>1</v>
      </c>
      <c r="H231" s="43">
        <v>103</v>
      </c>
      <c r="I231" s="43">
        <v>4</v>
      </c>
      <c r="J231" s="43">
        <v>1</v>
      </c>
      <c r="K231" s="43" t="s">
        <v>1011</v>
      </c>
    </row>
    <row r="232" spans="1:11">
      <c r="A232" s="42" t="s">
        <v>4572</v>
      </c>
      <c r="B232" s="42" t="s">
        <v>4573</v>
      </c>
      <c r="C232" s="43">
        <v>400</v>
      </c>
      <c r="D232" s="43">
        <v>70.1</v>
      </c>
      <c r="E232" s="43">
        <v>77.9</v>
      </c>
      <c r="F232" s="43">
        <v>86.1</v>
      </c>
      <c r="G232" s="43">
        <v>1</v>
      </c>
      <c r="H232" s="43">
        <v>113</v>
      </c>
      <c r="I232" s="43">
        <v>3.6</v>
      </c>
      <c r="J232" s="43">
        <v>1</v>
      </c>
      <c r="K232" s="43" t="s">
        <v>1011</v>
      </c>
    </row>
    <row r="233" spans="1:11">
      <c r="A233" s="42" t="s">
        <v>4574</v>
      </c>
      <c r="B233" s="42" t="s">
        <v>4575</v>
      </c>
      <c r="C233" s="43">
        <v>400</v>
      </c>
      <c r="D233" s="43">
        <v>77.8</v>
      </c>
      <c r="E233" s="43">
        <v>86.5</v>
      </c>
      <c r="F233" s="43">
        <v>95.5</v>
      </c>
      <c r="G233" s="43">
        <v>1</v>
      </c>
      <c r="H233" s="43">
        <v>125</v>
      </c>
      <c r="I233" s="43">
        <v>3.3</v>
      </c>
      <c r="J233" s="43">
        <v>1</v>
      </c>
      <c r="K233" s="43" t="s">
        <v>1011</v>
      </c>
    </row>
    <row r="234" spans="1:11">
      <c r="A234" s="42" t="s">
        <v>4576</v>
      </c>
      <c r="B234" s="42" t="s">
        <v>4577</v>
      </c>
      <c r="C234" s="43">
        <v>400</v>
      </c>
      <c r="D234" s="43">
        <v>85.5</v>
      </c>
      <c r="E234" s="43">
        <v>95</v>
      </c>
      <c r="F234" s="43">
        <v>105</v>
      </c>
      <c r="G234" s="43">
        <v>1</v>
      </c>
      <c r="H234" s="43">
        <v>137</v>
      </c>
      <c r="I234" s="43">
        <v>3</v>
      </c>
      <c r="J234" s="43">
        <v>1</v>
      </c>
      <c r="K234" s="43" t="s">
        <v>1011</v>
      </c>
    </row>
    <row r="235" spans="1:11">
      <c r="A235" s="42" t="s">
        <v>4578</v>
      </c>
      <c r="B235" s="42" t="s">
        <v>4579</v>
      </c>
      <c r="C235" s="43">
        <v>400</v>
      </c>
      <c r="D235" s="43">
        <v>94</v>
      </c>
      <c r="E235" s="43">
        <v>105</v>
      </c>
      <c r="F235" s="43">
        <v>116</v>
      </c>
      <c r="G235" s="43">
        <v>1</v>
      </c>
      <c r="H235" s="43">
        <v>152</v>
      </c>
      <c r="I235" s="43">
        <v>2.7</v>
      </c>
      <c r="J235" s="43">
        <v>1</v>
      </c>
      <c r="K235" s="43" t="s">
        <v>1011</v>
      </c>
    </row>
    <row r="236" spans="1:11">
      <c r="A236" s="42" t="s">
        <v>4580</v>
      </c>
      <c r="B236" s="42" t="s">
        <v>4581</v>
      </c>
      <c r="C236" s="43">
        <v>400</v>
      </c>
      <c r="D236" s="43">
        <v>102</v>
      </c>
      <c r="E236" s="43">
        <v>114</v>
      </c>
      <c r="F236" s="43">
        <v>126</v>
      </c>
      <c r="G236" s="43">
        <v>1</v>
      </c>
      <c r="H236" s="43">
        <v>165</v>
      </c>
      <c r="I236" s="43">
        <v>2.5</v>
      </c>
      <c r="J236" s="43">
        <v>1</v>
      </c>
      <c r="K236" s="43" t="s">
        <v>1011</v>
      </c>
    </row>
    <row r="237" spans="1:11">
      <c r="A237" s="42" t="s">
        <v>4582</v>
      </c>
      <c r="B237" s="42" t="s">
        <v>4583</v>
      </c>
      <c r="C237" s="43">
        <v>400</v>
      </c>
      <c r="D237" s="43">
        <v>111</v>
      </c>
      <c r="E237" s="43">
        <v>124</v>
      </c>
      <c r="F237" s="43">
        <v>137</v>
      </c>
      <c r="G237" s="43">
        <v>1</v>
      </c>
      <c r="H237" s="43">
        <v>179</v>
      </c>
      <c r="I237" s="43">
        <v>2.3</v>
      </c>
      <c r="J237" s="43">
        <v>1</v>
      </c>
      <c r="K237" s="43" t="s">
        <v>1011</v>
      </c>
    </row>
    <row r="238" spans="1:11">
      <c r="A238" s="42" t="s">
        <v>4584</v>
      </c>
      <c r="B238" s="42" t="s">
        <v>4585</v>
      </c>
      <c r="C238" s="43">
        <v>400</v>
      </c>
      <c r="D238" s="43">
        <v>128</v>
      </c>
      <c r="E238" s="43">
        <v>143</v>
      </c>
      <c r="F238" s="43">
        <v>158</v>
      </c>
      <c r="G238" s="43">
        <v>1</v>
      </c>
      <c r="H238" s="43">
        <v>207</v>
      </c>
      <c r="I238" s="43">
        <v>2</v>
      </c>
      <c r="J238" s="43">
        <v>1</v>
      </c>
      <c r="K238" s="43" t="s">
        <v>1011</v>
      </c>
    </row>
    <row r="239" spans="1:11">
      <c r="A239" s="42" t="s">
        <v>4586</v>
      </c>
      <c r="B239" s="42" t="s">
        <v>4587</v>
      </c>
      <c r="C239" s="43">
        <v>400</v>
      </c>
      <c r="D239" s="43">
        <v>136</v>
      </c>
      <c r="E239" s="43">
        <v>152</v>
      </c>
      <c r="F239" s="43">
        <v>168</v>
      </c>
      <c r="G239" s="43">
        <v>1</v>
      </c>
      <c r="H239" s="43">
        <v>219</v>
      </c>
      <c r="I239" s="43">
        <v>1.9</v>
      </c>
      <c r="J239" s="43">
        <v>1</v>
      </c>
      <c r="K239" s="43" t="s">
        <v>1011</v>
      </c>
    </row>
    <row r="240" spans="1:11">
      <c r="A240" s="42" t="s">
        <v>4588</v>
      </c>
      <c r="B240" s="42" t="s">
        <v>4589</v>
      </c>
      <c r="C240" s="43">
        <v>400</v>
      </c>
      <c r="D240" s="43">
        <v>145</v>
      </c>
      <c r="E240" s="43">
        <v>162</v>
      </c>
      <c r="F240" s="43">
        <v>179</v>
      </c>
      <c r="G240" s="43">
        <v>1</v>
      </c>
      <c r="H240" s="43">
        <v>234</v>
      </c>
      <c r="I240" s="43">
        <v>1.8</v>
      </c>
      <c r="J240" s="43">
        <v>1</v>
      </c>
      <c r="K240" s="43" t="s">
        <v>1011</v>
      </c>
    </row>
    <row r="241" spans="1:11">
      <c r="A241" s="42" t="s">
        <v>4590</v>
      </c>
      <c r="B241" s="42" t="s">
        <v>4591</v>
      </c>
      <c r="C241" s="43">
        <v>400</v>
      </c>
      <c r="D241" s="43">
        <v>154</v>
      </c>
      <c r="E241" s="43">
        <v>171</v>
      </c>
      <c r="F241" s="43">
        <v>189</v>
      </c>
      <c r="G241" s="43">
        <v>1</v>
      </c>
      <c r="H241" s="43">
        <v>246</v>
      </c>
      <c r="I241" s="43">
        <v>1.7</v>
      </c>
      <c r="J241" s="43">
        <v>1</v>
      </c>
      <c r="K241" s="43" t="s">
        <v>1011</v>
      </c>
    </row>
    <row r="242" spans="1:11">
      <c r="A242" s="42" t="s">
        <v>4592</v>
      </c>
      <c r="B242" s="42" t="s">
        <v>4593</v>
      </c>
      <c r="C242" s="43">
        <v>400</v>
      </c>
      <c r="D242" s="43">
        <v>171</v>
      </c>
      <c r="E242" s="43">
        <v>190</v>
      </c>
      <c r="F242" s="43">
        <v>210</v>
      </c>
      <c r="G242" s="43">
        <v>1</v>
      </c>
      <c r="H242" s="43">
        <v>274</v>
      </c>
      <c r="I242" s="43">
        <v>1.5</v>
      </c>
      <c r="J242" s="43">
        <v>1</v>
      </c>
      <c r="K242" s="43" t="s">
        <v>1011</v>
      </c>
    </row>
    <row r="243" spans="1:11">
      <c r="A243" s="42" t="s">
        <v>4594</v>
      </c>
      <c r="C243" s="43">
        <v>400</v>
      </c>
      <c r="D243" s="43">
        <v>185</v>
      </c>
      <c r="E243" s="43">
        <v>209</v>
      </c>
      <c r="F243" s="43">
        <v>231</v>
      </c>
      <c r="G243" s="43">
        <v>1</v>
      </c>
      <c r="H243" s="43">
        <v>328</v>
      </c>
      <c r="I243" s="43">
        <v>1.3</v>
      </c>
      <c r="J243" s="43">
        <v>1</v>
      </c>
      <c r="K243" s="43" t="s">
        <v>1011</v>
      </c>
    </row>
    <row r="244" spans="1:11">
      <c r="A244" s="42" t="s">
        <v>4595</v>
      </c>
      <c r="C244" s="43">
        <v>400</v>
      </c>
      <c r="D244" s="43">
        <v>214</v>
      </c>
      <c r="E244" s="43">
        <v>237</v>
      </c>
      <c r="F244" s="43">
        <v>263</v>
      </c>
      <c r="G244" s="43">
        <v>1</v>
      </c>
      <c r="H244" s="43">
        <v>344</v>
      </c>
      <c r="I244" s="43">
        <v>1.2</v>
      </c>
      <c r="J244" s="43">
        <v>1</v>
      </c>
      <c r="K244" s="43" t="s">
        <v>1011</v>
      </c>
    </row>
    <row r="245" spans="1:11">
      <c r="A245" s="42" t="s">
        <v>4596</v>
      </c>
      <c r="B245" s="42" t="s">
        <v>4597</v>
      </c>
      <c r="C245" s="43">
        <v>400</v>
      </c>
      <c r="D245" s="43">
        <v>5.8</v>
      </c>
      <c r="E245" s="43">
        <v>6.45</v>
      </c>
      <c r="F245" s="43">
        <v>7.14</v>
      </c>
      <c r="G245" s="43">
        <v>10</v>
      </c>
      <c r="H245" s="43">
        <v>10.5</v>
      </c>
      <c r="I245" s="43">
        <v>39</v>
      </c>
      <c r="J245" s="43">
        <v>1000</v>
      </c>
      <c r="K245" s="43" t="s">
        <v>1026</v>
      </c>
    </row>
    <row r="246" spans="1:11">
      <c r="A246" s="42" t="s">
        <v>4598</v>
      </c>
      <c r="B246" s="42" t="s">
        <v>4599</v>
      </c>
      <c r="C246" s="43">
        <v>400</v>
      </c>
      <c r="D246" s="43">
        <v>6.4</v>
      </c>
      <c r="E246" s="43">
        <v>7.13</v>
      </c>
      <c r="F246" s="43">
        <v>7.88</v>
      </c>
      <c r="G246" s="43">
        <v>10</v>
      </c>
      <c r="H246" s="43">
        <v>11.3</v>
      </c>
      <c r="I246" s="43">
        <v>36.3</v>
      </c>
      <c r="J246" s="43">
        <v>500</v>
      </c>
      <c r="K246" s="43" t="s">
        <v>1026</v>
      </c>
    </row>
    <row r="247" spans="1:11">
      <c r="A247" s="42" t="s">
        <v>4600</v>
      </c>
      <c r="B247" s="42" t="s">
        <v>4601</v>
      </c>
      <c r="C247" s="43">
        <v>400</v>
      </c>
      <c r="D247" s="43">
        <v>7.02</v>
      </c>
      <c r="E247" s="43">
        <v>7.79</v>
      </c>
      <c r="F247" s="43">
        <v>8.61</v>
      </c>
      <c r="G247" s="43">
        <v>10</v>
      </c>
      <c r="H247" s="43">
        <v>12.1</v>
      </c>
      <c r="I247" s="43">
        <v>33.9</v>
      </c>
      <c r="J247" s="43">
        <v>200</v>
      </c>
      <c r="K247" s="43" t="s">
        <v>1026</v>
      </c>
    </row>
    <row r="248" spans="1:11">
      <c r="A248" s="42" t="s">
        <v>4602</v>
      </c>
      <c r="B248" s="42" t="s">
        <v>4603</v>
      </c>
      <c r="C248" s="43">
        <v>400</v>
      </c>
      <c r="D248" s="43">
        <v>7.78</v>
      </c>
      <c r="E248" s="43">
        <v>8.65</v>
      </c>
      <c r="F248" s="43">
        <v>9.55</v>
      </c>
      <c r="G248" s="43">
        <v>1</v>
      </c>
      <c r="H248" s="43">
        <v>13.4</v>
      </c>
      <c r="I248" s="43">
        <v>30.6</v>
      </c>
      <c r="J248" s="43">
        <v>50</v>
      </c>
      <c r="K248" s="43" t="s">
        <v>1026</v>
      </c>
    </row>
    <row r="249" spans="1:11">
      <c r="A249" s="42" t="s">
        <v>4604</v>
      </c>
      <c r="B249" s="42" t="s">
        <v>4605</v>
      </c>
      <c r="C249" s="43">
        <v>400</v>
      </c>
      <c r="D249" s="43">
        <v>8.55</v>
      </c>
      <c r="E249" s="43">
        <v>9.5</v>
      </c>
      <c r="F249" s="43">
        <v>10.5</v>
      </c>
      <c r="G249" s="43">
        <v>1</v>
      </c>
      <c r="H249" s="43">
        <v>14.5</v>
      </c>
      <c r="I249" s="43">
        <v>28.3</v>
      </c>
      <c r="J249" s="43">
        <v>10</v>
      </c>
      <c r="K249" s="43" t="s">
        <v>1026</v>
      </c>
    </row>
    <row r="250" spans="1:11">
      <c r="A250" s="42" t="s">
        <v>4606</v>
      </c>
      <c r="B250" s="42" t="s">
        <v>4607</v>
      </c>
      <c r="C250" s="43">
        <v>400</v>
      </c>
      <c r="D250" s="43">
        <v>9.4</v>
      </c>
      <c r="E250" s="43">
        <v>10.5</v>
      </c>
      <c r="F250" s="43">
        <v>11.6</v>
      </c>
      <c r="G250" s="43">
        <v>1</v>
      </c>
      <c r="H250" s="43">
        <v>15.6</v>
      </c>
      <c r="I250" s="43">
        <v>26.3</v>
      </c>
      <c r="J250" s="43">
        <v>5</v>
      </c>
      <c r="K250" s="43" t="s">
        <v>1026</v>
      </c>
    </row>
    <row r="251" spans="1:11">
      <c r="A251" s="42" t="s">
        <v>4608</v>
      </c>
      <c r="B251" s="42" t="s">
        <v>4609</v>
      </c>
      <c r="C251" s="43">
        <v>400</v>
      </c>
      <c r="D251" s="43">
        <v>10.2</v>
      </c>
      <c r="E251" s="43">
        <v>11.4</v>
      </c>
      <c r="F251" s="43">
        <v>12.6</v>
      </c>
      <c r="G251" s="43">
        <v>1</v>
      </c>
      <c r="H251" s="43">
        <v>16.7</v>
      </c>
      <c r="I251" s="43">
        <v>24.6</v>
      </c>
      <c r="J251" s="43">
        <v>5</v>
      </c>
      <c r="K251" s="43" t="s">
        <v>1026</v>
      </c>
    </row>
    <row r="252" spans="1:11">
      <c r="A252" s="42" t="s">
        <v>4610</v>
      </c>
      <c r="B252" s="42" t="s">
        <v>4611</v>
      </c>
      <c r="C252" s="43">
        <v>400</v>
      </c>
      <c r="D252" s="43">
        <v>11.1</v>
      </c>
      <c r="E252" s="43">
        <v>12.4</v>
      </c>
      <c r="F252" s="43">
        <v>13.7</v>
      </c>
      <c r="G252" s="43">
        <v>1</v>
      </c>
      <c r="H252" s="43">
        <v>18.2</v>
      </c>
      <c r="I252" s="43">
        <v>22.5</v>
      </c>
      <c r="J252" s="43">
        <v>1</v>
      </c>
      <c r="K252" s="43" t="s">
        <v>1026</v>
      </c>
    </row>
    <row r="253" spans="1:11">
      <c r="A253" s="42" t="s">
        <v>4612</v>
      </c>
      <c r="B253" s="42" t="s">
        <v>4613</v>
      </c>
      <c r="C253" s="43">
        <v>400</v>
      </c>
      <c r="D253" s="43">
        <v>12.8</v>
      </c>
      <c r="E253" s="43">
        <v>14.3</v>
      </c>
      <c r="F253" s="43">
        <v>15.8</v>
      </c>
      <c r="G253" s="43">
        <v>1</v>
      </c>
      <c r="H253" s="43">
        <v>21.2</v>
      </c>
      <c r="I253" s="43">
        <v>19.3</v>
      </c>
      <c r="J253" s="43">
        <v>1</v>
      </c>
      <c r="K253" s="43" t="s">
        <v>1026</v>
      </c>
    </row>
    <row r="254" spans="1:11">
      <c r="A254" s="42" t="s">
        <v>4614</v>
      </c>
      <c r="B254" s="42" t="s">
        <v>4615</v>
      </c>
      <c r="C254" s="43">
        <v>400</v>
      </c>
      <c r="D254" s="43">
        <v>13.6</v>
      </c>
      <c r="E254" s="43">
        <v>15.2</v>
      </c>
      <c r="F254" s="43">
        <v>16.8</v>
      </c>
      <c r="G254" s="43">
        <v>1</v>
      </c>
      <c r="H254" s="43">
        <v>22.5</v>
      </c>
      <c r="I254" s="43">
        <v>18.2</v>
      </c>
      <c r="J254" s="43">
        <v>1</v>
      </c>
      <c r="K254" s="43" t="s">
        <v>1026</v>
      </c>
    </row>
    <row r="255" spans="1:11">
      <c r="A255" s="42" t="s">
        <v>4616</v>
      </c>
      <c r="B255" s="42" t="s">
        <v>4617</v>
      </c>
      <c r="C255" s="43">
        <v>400</v>
      </c>
      <c r="D255" s="43">
        <v>15.3</v>
      </c>
      <c r="E255" s="43">
        <v>17.1</v>
      </c>
      <c r="F255" s="43">
        <v>18.9</v>
      </c>
      <c r="G255" s="43">
        <v>1</v>
      </c>
      <c r="H255" s="43">
        <v>25.5</v>
      </c>
      <c r="I255" s="43">
        <v>16.1</v>
      </c>
      <c r="J255" s="43">
        <v>1</v>
      </c>
      <c r="K255" s="43" t="s">
        <v>1026</v>
      </c>
    </row>
    <row r="256" spans="1:11">
      <c r="A256" s="42" t="s">
        <v>4618</v>
      </c>
      <c r="B256" s="42" t="s">
        <v>4619</v>
      </c>
      <c r="C256" s="43">
        <v>400</v>
      </c>
      <c r="D256" s="43">
        <v>17.1</v>
      </c>
      <c r="E256" s="43">
        <v>19</v>
      </c>
      <c r="F256" s="43">
        <v>21</v>
      </c>
      <c r="G256" s="43">
        <v>1</v>
      </c>
      <c r="H256" s="43">
        <v>27.7</v>
      </c>
      <c r="I256" s="43">
        <v>14.8</v>
      </c>
      <c r="J256" s="43">
        <v>1</v>
      </c>
      <c r="K256" s="43" t="s">
        <v>1026</v>
      </c>
    </row>
    <row r="257" spans="1:11">
      <c r="A257" s="42" t="s">
        <v>4620</v>
      </c>
      <c r="B257" s="42" t="s">
        <v>4621</v>
      </c>
      <c r="C257" s="43">
        <v>400</v>
      </c>
      <c r="D257" s="43">
        <v>18.8</v>
      </c>
      <c r="E257" s="43">
        <v>20.9</v>
      </c>
      <c r="F257" s="43">
        <v>23.1</v>
      </c>
      <c r="G257" s="43">
        <v>1</v>
      </c>
      <c r="H257" s="43">
        <v>30.6</v>
      </c>
      <c r="I257" s="43">
        <v>13.4</v>
      </c>
      <c r="J257" s="43">
        <v>1</v>
      </c>
      <c r="K257" s="43" t="s">
        <v>1026</v>
      </c>
    </row>
    <row r="258" spans="1:11">
      <c r="A258" s="42" t="s">
        <v>4622</v>
      </c>
      <c r="B258" s="42" t="s">
        <v>4623</v>
      </c>
      <c r="C258" s="43">
        <v>400</v>
      </c>
      <c r="D258" s="43">
        <v>20.5</v>
      </c>
      <c r="E258" s="43">
        <v>22.8</v>
      </c>
      <c r="F258" s="43">
        <v>25.2</v>
      </c>
      <c r="G258" s="43">
        <v>1</v>
      </c>
      <c r="H258" s="43">
        <v>33.2</v>
      </c>
      <c r="I258" s="43">
        <v>12.3</v>
      </c>
      <c r="J258" s="43">
        <v>1</v>
      </c>
      <c r="K258" s="43" t="s">
        <v>1026</v>
      </c>
    </row>
    <row r="259" spans="1:11">
      <c r="A259" s="42" t="s">
        <v>4624</v>
      </c>
      <c r="B259" s="42" t="s">
        <v>4625</v>
      </c>
      <c r="C259" s="43">
        <v>400</v>
      </c>
      <c r="D259" s="43">
        <v>23.1</v>
      </c>
      <c r="E259" s="43">
        <v>25.7</v>
      </c>
      <c r="F259" s="43">
        <v>28.4</v>
      </c>
      <c r="G259" s="43">
        <v>1</v>
      </c>
      <c r="H259" s="43">
        <v>37.5</v>
      </c>
      <c r="I259" s="43">
        <v>10.9</v>
      </c>
      <c r="J259" s="43">
        <v>1</v>
      </c>
      <c r="K259" s="43" t="s">
        <v>1026</v>
      </c>
    </row>
    <row r="260" spans="1:11">
      <c r="A260" s="42" t="s">
        <v>4626</v>
      </c>
      <c r="B260" s="42" t="s">
        <v>4627</v>
      </c>
      <c r="C260" s="43">
        <v>400</v>
      </c>
      <c r="D260" s="43">
        <v>25.6</v>
      </c>
      <c r="E260" s="43">
        <v>28.5</v>
      </c>
      <c r="F260" s="43">
        <v>31.5</v>
      </c>
      <c r="G260" s="43">
        <v>1</v>
      </c>
      <c r="H260" s="43">
        <v>41.4</v>
      </c>
      <c r="I260" s="43">
        <v>9.9</v>
      </c>
      <c r="J260" s="43">
        <v>1</v>
      </c>
      <c r="K260" s="43" t="s">
        <v>1026</v>
      </c>
    </row>
    <row r="261" spans="1:11">
      <c r="A261" s="42" t="s">
        <v>4628</v>
      </c>
      <c r="B261" s="42" t="s">
        <v>4629</v>
      </c>
      <c r="C261" s="43">
        <v>400</v>
      </c>
      <c r="D261" s="43">
        <v>28.2</v>
      </c>
      <c r="E261" s="43">
        <v>31.4</v>
      </c>
      <c r="F261" s="43">
        <v>34.7</v>
      </c>
      <c r="G261" s="43">
        <v>1</v>
      </c>
      <c r="H261" s="43">
        <v>45.7</v>
      </c>
      <c r="I261" s="43">
        <v>9</v>
      </c>
      <c r="J261" s="43">
        <v>1</v>
      </c>
      <c r="K261" s="43" t="s">
        <v>1026</v>
      </c>
    </row>
    <row r="262" spans="1:11">
      <c r="A262" s="42" t="s">
        <v>4630</v>
      </c>
      <c r="B262" s="42" t="s">
        <v>4631</v>
      </c>
      <c r="C262" s="43">
        <v>400</v>
      </c>
      <c r="D262" s="43">
        <v>30.8</v>
      </c>
      <c r="E262" s="43">
        <v>34.2</v>
      </c>
      <c r="F262" s="43">
        <v>37.8</v>
      </c>
      <c r="G262" s="43">
        <v>1</v>
      </c>
      <c r="H262" s="43">
        <v>49.9</v>
      </c>
      <c r="I262" s="43">
        <v>8.2</v>
      </c>
      <c r="J262" s="43">
        <v>1</v>
      </c>
      <c r="K262" s="43" t="s">
        <v>1026</v>
      </c>
    </row>
    <row r="263" spans="1:11">
      <c r="A263" s="42" t="s">
        <v>4632</v>
      </c>
      <c r="B263" s="42" t="s">
        <v>4633</v>
      </c>
      <c r="C263" s="43">
        <v>400</v>
      </c>
      <c r="D263" s="43">
        <v>33.3</v>
      </c>
      <c r="E263" s="43">
        <v>37.1</v>
      </c>
      <c r="F263" s="43">
        <v>41</v>
      </c>
      <c r="G263" s="43">
        <v>1</v>
      </c>
      <c r="H263" s="43">
        <v>53.9</v>
      </c>
      <c r="I263" s="43">
        <v>7.6</v>
      </c>
      <c r="J263" s="43">
        <v>1</v>
      </c>
      <c r="K263" s="43" t="s">
        <v>1026</v>
      </c>
    </row>
    <row r="264" spans="1:11">
      <c r="A264" s="42" t="s">
        <v>4634</v>
      </c>
      <c r="B264" s="42" t="s">
        <v>4635</v>
      </c>
      <c r="C264" s="43">
        <v>400</v>
      </c>
      <c r="D264" s="43">
        <v>36.8</v>
      </c>
      <c r="E264" s="43">
        <v>40.9</v>
      </c>
      <c r="F264" s="43">
        <v>45.2</v>
      </c>
      <c r="G264" s="43">
        <v>1</v>
      </c>
      <c r="H264" s="43">
        <v>59.3</v>
      </c>
      <c r="I264" s="43">
        <v>6.9</v>
      </c>
      <c r="J264" s="43">
        <v>1</v>
      </c>
      <c r="K264" s="43" t="s">
        <v>1026</v>
      </c>
    </row>
    <row r="265" spans="1:11">
      <c r="A265" s="42" t="s">
        <v>4636</v>
      </c>
      <c r="B265" s="42" t="s">
        <v>4637</v>
      </c>
      <c r="C265" s="43">
        <v>400</v>
      </c>
      <c r="D265" s="43">
        <v>40.2</v>
      </c>
      <c r="E265" s="43">
        <v>44.7</v>
      </c>
      <c r="F265" s="43">
        <v>49.4</v>
      </c>
      <c r="G265" s="43">
        <v>1</v>
      </c>
      <c r="H265" s="43">
        <v>64.8</v>
      </c>
      <c r="I265" s="43">
        <v>6.3</v>
      </c>
      <c r="J265" s="43">
        <v>1</v>
      </c>
      <c r="K265" s="43" t="s">
        <v>1026</v>
      </c>
    </row>
    <row r="266" spans="1:11">
      <c r="A266" s="42" t="s">
        <v>4638</v>
      </c>
      <c r="B266" s="42" t="s">
        <v>4639</v>
      </c>
      <c r="C266" s="43">
        <v>400</v>
      </c>
      <c r="D266" s="43">
        <v>43.6</v>
      </c>
      <c r="E266" s="43">
        <v>48.5</v>
      </c>
      <c r="F266" s="43">
        <v>53.6</v>
      </c>
      <c r="G266" s="43">
        <v>1</v>
      </c>
      <c r="H266" s="43">
        <v>70.1</v>
      </c>
      <c r="I266" s="43">
        <v>5.8</v>
      </c>
      <c r="J266" s="43">
        <v>1</v>
      </c>
      <c r="K266" s="43" t="s">
        <v>1026</v>
      </c>
    </row>
    <row r="267" spans="1:11">
      <c r="A267" s="42" t="s">
        <v>4640</v>
      </c>
      <c r="B267" s="42" t="s">
        <v>4641</v>
      </c>
      <c r="C267" s="43">
        <v>400</v>
      </c>
      <c r="D267" s="43">
        <v>47.8</v>
      </c>
      <c r="E267" s="43">
        <v>53.2</v>
      </c>
      <c r="F267" s="43">
        <v>58.8</v>
      </c>
      <c r="G267" s="43">
        <v>1</v>
      </c>
      <c r="H267" s="43">
        <v>77</v>
      </c>
      <c r="I267" s="43">
        <v>5.3</v>
      </c>
      <c r="J267" s="43">
        <v>1</v>
      </c>
      <c r="K267" s="43" t="s">
        <v>1026</v>
      </c>
    </row>
    <row r="268" spans="1:11">
      <c r="A268" s="42" t="s">
        <v>4642</v>
      </c>
      <c r="B268" s="42" t="s">
        <v>4643</v>
      </c>
      <c r="C268" s="43">
        <v>400</v>
      </c>
      <c r="D268" s="43">
        <v>53</v>
      </c>
      <c r="E268" s="43">
        <v>58.9</v>
      </c>
      <c r="F268" s="43">
        <v>65.1</v>
      </c>
      <c r="G268" s="43">
        <v>1</v>
      </c>
      <c r="H268" s="43">
        <v>85</v>
      </c>
      <c r="I268" s="43">
        <v>4.8</v>
      </c>
      <c r="J268" s="43">
        <v>1</v>
      </c>
      <c r="K268" s="43" t="s">
        <v>1026</v>
      </c>
    </row>
    <row r="269" spans="1:11">
      <c r="A269" s="42" t="s">
        <v>4644</v>
      </c>
      <c r="B269" s="42" t="s">
        <v>4645</v>
      </c>
      <c r="C269" s="43">
        <v>400</v>
      </c>
      <c r="D269" s="43">
        <v>58.1</v>
      </c>
      <c r="E269" s="43">
        <v>64.6</v>
      </c>
      <c r="F269" s="43">
        <v>71.4</v>
      </c>
      <c r="G269" s="43">
        <v>1</v>
      </c>
      <c r="H269" s="43">
        <v>92</v>
      </c>
      <c r="I269" s="43">
        <v>4.5</v>
      </c>
      <c r="J269" s="43">
        <v>1</v>
      </c>
      <c r="K269" s="43" t="s">
        <v>1026</v>
      </c>
    </row>
    <row r="270" spans="1:11">
      <c r="A270" s="42" t="s">
        <v>4646</v>
      </c>
      <c r="B270" s="42" t="s">
        <v>4647</v>
      </c>
      <c r="C270" s="43">
        <v>400</v>
      </c>
      <c r="D270" s="43">
        <v>64.1</v>
      </c>
      <c r="E270" s="43">
        <v>71.3</v>
      </c>
      <c r="F270" s="43">
        <v>78.8</v>
      </c>
      <c r="G270" s="43">
        <v>1</v>
      </c>
      <c r="H270" s="43">
        <v>103</v>
      </c>
      <c r="I270" s="43">
        <v>4</v>
      </c>
      <c r="J270" s="43">
        <v>1</v>
      </c>
      <c r="K270" s="43" t="s">
        <v>1026</v>
      </c>
    </row>
    <row r="271" spans="1:11">
      <c r="A271" s="42" t="s">
        <v>4648</v>
      </c>
      <c r="B271" s="42" t="s">
        <v>4649</v>
      </c>
      <c r="C271" s="43">
        <v>400</v>
      </c>
      <c r="D271" s="43">
        <v>70.1</v>
      </c>
      <c r="E271" s="43">
        <v>77.9</v>
      </c>
      <c r="F271" s="43">
        <v>86.1</v>
      </c>
      <c r="G271" s="43">
        <v>1</v>
      </c>
      <c r="H271" s="43">
        <v>113</v>
      </c>
      <c r="I271" s="43">
        <v>3.6</v>
      </c>
      <c r="J271" s="43">
        <v>1</v>
      </c>
      <c r="K271" s="43" t="s">
        <v>1026</v>
      </c>
    </row>
    <row r="272" spans="1:11">
      <c r="A272" s="42" t="s">
        <v>4650</v>
      </c>
      <c r="B272" s="42" t="s">
        <v>4651</v>
      </c>
      <c r="C272" s="43">
        <v>400</v>
      </c>
      <c r="D272" s="43">
        <v>77.8</v>
      </c>
      <c r="E272" s="43">
        <v>86.5</v>
      </c>
      <c r="F272" s="43">
        <v>95.5</v>
      </c>
      <c r="G272" s="43">
        <v>1</v>
      </c>
      <c r="H272" s="43">
        <v>125</v>
      </c>
      <c r="I272" s="43">
        <v>3.3</v>
      </c>
      <c r="J272" s="43">
        <v>1</v>
      </c>
      <c r="K272" s="43" t="s">
        <v>1026</v>
      </c>
    </row>
    <row r="273" spans="1:11">
      <c r="A273" s="42" t="s">
        <v>4652</v>
      </c>
      <c r="B273" s="42" t="s">
        <v>4653</v>
      </c>
      <c r="C273" s="43">
        <v>400</v>
      </c>
      <c r="D273" s="43">
        <v>85.5</v>
      </c>
      <c r="E273" s="43">
        <v>95</v>
      </c>
      <c r="F273" s="43">
        <v>105</v>
      </c>
      <c r="G273" s="43">
        <v>1</v>
      </c>
      <c r="H273" s="43">
        <v>137</v>
      </c>
      <c r="I273" s="43">
        <v>3</v>
      </c>
      <c r="J273" s="43">
        <v>1</v>
      </c>
      <c r="K273" s="43" t="s">
        <v>1026</v>
      </c>
    </row>
    <row r="274" spans="1:11">
      <c r="A274" s="42" t="s">
        <v>4654</v>
      </c>
      <c r="B274" s="42" t="s">
        <v>4655</v>
      </c>
      <c r="C274" s="43">
        <v>400</v>
      </c>
      <c r="D274" s="43">
        <v>94</v>
      </c>
      <c r="E274" s="43">
        <v>105</v>
      </c>
      <c r="F274" s="43">
        <v>116</v>
      </c>
      <c r="G274" s="43">
        <v>1</v>
      </c>
      <c r="H274" s="43">
        <v>152</v>
      </c>
      <c r="I274" s="43">
        <v>2.7</v>
      </c>
      <c r="J274" s="43">
        <v>1</v>
      </c>
      <c r="K274" s="43" t="s">
        <v>1026</v>
      </c>
    </row>
    <row r="275" spans="1:11">
      <c r="A275" s="42" t="s">
        <v>4656</v>
      </c>
      <c r="B275" s="42" t="s">
        <v>4657</v>
      </c>
      <c r="C275" s="43">
        <v>400</v>
      </c>
      <c r="D275" s="43">
        <v>102</v>
      </c>
      <c r="E275" s="43">
        <v>114</v>
      </c>
      <c r="F275" s="43">
        <v>126</v>
      </c>
      <c r="G275" s="43">
        <v>1</v>
      </c>
      <c r="H275" s="43">
        <v>165</v>
      </c>
      <c r="I275" s="43">
        <v>2.5</v>
      </c>
      <c r="J275" s="43">
        <v>1</v>
      </c>
      <c r="K275" s="43" t="s">
        <v>1026</v>
      </c>
    </row>
    <row r="276" spans="1:11">
      <c r="A276" s="42" t="s">
        <v>4658</v>
      </c>
      <c r="B276" s="42" t="s">
        <v>4659</v>
      </c>
      <c r="C276" s="43">
        <v>400</v>
      </c>
      <c r="D276" s="43">
        <v>111</v>
      </c>
      <c r="E276" s="43">
        <v>124</v>
      </c>
      <c r="F276" s="43">
        <v>137</v>
      </c>
      <c r="G276" s="43">
        <v>1</v>
      </c>
      <c r="H276" s="43">
        <v>179</v>
      </c>
      <c r="I276" s="43">
        <v>2.3</v>
      </c>
      <c r="J276" s="43">
        <v>1</v>
      </c>
      <c r="K276" s="43" t="s">
        <v>1026</v>
      </c>
    </row>
    <row r="277" spans="1:11">
      <c r="A277" s="42" t="s">
        <v>4660</v>
      </c>
      <c r="B277" s="42" t="s">
        <v>4661</v>
      </c>
      <c r="C277" s="43">
        <v>400</v>
      </c>
      <c r="D277" s="43">
        <v>128</v>
      </c>
      <c r="E277" s="43">
        <v>143</v>
      </c>
      <c r="F277" s="43">
        <v>158</v>
      </c>
      <c r="G277" s="43">
        <v>1</v>
      </c>
      <c r="H277" s="43">
        <v>207</v>
      </c>
      <c r="I277" s="43">
        <v>2</v>
      </c>
      <c r="J277" s="43">
        <v>1</v>
      </c>
      <c r="K277" s="43" t="s">
        <v>1026</v>
      </c>
    </row>
    <row r="278" spans="1:11">
      <c r="A278" s="42" t="s">
        <v>4662</v>
      </c>
      <c r="B278" s="42" t="s">
        <v>4663</v>
      </c>
      <c r="C278" s="43">
        <v>400</v>
      </c>
      <c r="D278" s="43">
        <v>136</v>
      </c>
      <c r="E278" s="43">
        <v>152</v>
      </c>
      <c r="F278" s="43">
        <v>168</v>
      </c>
      <c r="G278" s="43">
        <v>1</v>
      </c>
      <c r="H278" s="43">
        <v>219</v>
      </c>
      <c r="I278" s="43">
        <v>1.9</v>
      </c>
      <c r="J278" s="43">
        <v>1</v>
      </c>
      <c r="K278" s="43" t="s">
        <v>1026</v>
      </c>
    </row>
    <row r="279" spans="1:11">
      <c r="A279" s="42" t="s">
        <v>4664</v>
      </c>
      <c r="B279" s="42" t="s">
        <v>4665</v>
      </c>
      <c r="C279" s="43">
        <v>400</v>
      </c>
      <c r="D279" s="43">
        <v>145</v>
      </c>
      <c r="E279" s="43">
        <v>162</v>
      </c>
      <c r="F279" s="43">
        <v>179</v>
      </c>
      <c r="G279" s="43">
        <v>1</v>
      </c>
      <c r="H279" s="43">
        <v>234</v>
      </c>
      <c r="I279" s="43">
        <v>1.8</v>
      </c>
      <c r="J279" s="43">
        <v>1</v>
      </c>
      <c r="K279" s="43" t="s">
        <v>1026</v>
      </c>
    </row>
    <row r="280" spans="1:11">
      <c r="A280" s="42" t="s">
        <v>4666</v>
      </c>
      <c r="B280" s="42" t="s">
        <v>4667</v>
      </c>
      <c r="C280" s="43">
        <v>400</v>
      </c>
      <c r="D280" s="43">
        <v>154</v>
      </c>
      <c r="E280" s="43">
        <v>171</v>
      </c>
      <c r="F280" s="43">
        <v>189</v>
      </c>
      <c r="G280" s="43">
        <v>1</v>
      </c>
      <c r="H280" s="43">
        <v>246</v>
      </c>
      <c r="I280" s="43">
        <v>1.7</v>
      </c>
      <c r="J280" s="43">
        <v>1</v>
      </c>
      <c r="K280" s="43" t="s">
        <v>1026</v>
      </c>
    </row>
    <row r="281" spans="1:11">
      <c r="A281" s="42" t="s">
        <v>4668</v>
      </c>
      <c r="B281" s="42" t="s">
        <v>4669</v>
      </c>
      <c r="C281" s="43">
        <v>400</v>
      </c>
      <c r="D281" s="43">
        <v>171</v>
      </c>
      <c r="E281" s="43">
        <v>190</v>
      </c>
      <c r="F281" s="43">
        <v>210</v>
      </c>
      <c r="G281" s="43">
        <v>1</v>
      </c>
      <c r="H281" s="43">
        <v>274</v>
      </c>
      <c r="I281" s="43">
        <v>1.5</v>
      </c>
      <c r="J281" s="43">
        <v>1</v>
      </c>
      <c r="K281" s="43" t="s">
        <v>1026</v>
      </c>
    </row>
    <row r="282" spans="1:11">
      <c r="A282" s="42" t="s">
        <v>4670</v>
      </c>
      <c r="B282" s="42" t="s">
        <v>4671</v>
      </c>
      <c r="C282" s="43">
        <v>400</v>
      </c>
      <c r="D282" s="43">
        <v>185</v>
      </c>
      <c r="E282" s="43">
        <v>209</v>
      </c>
      <c r="F282" s="43">
        <v>231</v>
      </c>
      <c r="G282" s="43">
        <v>1</v>
      </c>
      <c r="H282" s="43">
        <v>328</v>
      </c>
      <c r="I282" s="43">
        <v>1.3</v>
      </c>
      <c r="J282" s="43">
        <v>1</v>
      </c>
      <c r="K282" s="43" t="s">
        <v>1026</v>
      </c>
    </row>
    <row r="283" spans="1:11">
      <c r="A283" s="42" t="s">
        <v>4672</v>
      </c>
      <c r="B283" s="42" t="s">
        <v>4673</v>
      </c>
      <c r="C283" s="43">
        <v>400</v>
      </c>
      <c r="D283" s="43">
        <v>214</v>
      </c>
      <c r="E283" s="43">
        <v>237</v>
      </c>
      <c r="F283" s="43">
        <v>263</v>
      </c>
      <c r="G283" s="43">
        <v>1</v>
      </c>
      <c r="H283" s="43">
        <v>344</v>
      </c>
      <c r="I283" s="43">
        <v>1.2</v>
      </c>
      <c r="J283" s="43">
        <v>1</v>
      </c>
      <c r="K283" s="43" t="s">
        <v>1026</v>
      </c>
    </row>
    <row r="284" spans="1:11">
      <c r="A284" s="42" t="s">
        <v>4674</v>
      </c>
      <c r="B284" s="42" t="s">
        <v>4675</v>
      </c>
      <c r="C284" s="43">
        <v>400</v>
      </c>
      <c r="D284" s="43">
        <v>256</v>
      </c>
      <c r="E284" s="43">
        <v>285</v>
      </c>
      <c r="F284" s="43">
        <v>315</v>
      </c>
      <c r="G284" s="43">
        <v>1</v>
      </c>
      <c r="H284" s="43">
        <v>414</v>
      </c>
      <c r="I284" s="43">
        <v>1</v>
      </c>
      <c r="J284" s="43">
        <v>1</v>
      </c>
      <c r="K284" s="43" t="s">
        <v>1026</v>
      </c>
    </row>
    <row r="285" spans="1:11">
      <c r="A285" s="42" t="s">
        <v>4676</v>
      </c>
      <c r="B285" s="42" t="s">
        <v>4677</v>
      </c>
      <c r="C285" s="43">
        <v>400</v>
      </c>
      <c r="D285" s="43">
        <v>300</v>
      </c>
      <c r="E285" s="43">
        <v>332</v>
      </c>
      <c r="F285" s="43">
        <v>368</v>
      </c>
      <c r="G285" s="43">
        <v>1</v>
      </c>
      <c r="H285" s="43">
        <v>482</v>
      </c>
      <c r="I285" s="43">
        <v>0.9</v>
      </c>
      <c r="J285" s="43">
        <v>1</v>
      </c>
      <c r="K285" s="43" t="s">
        <v>1026</v>
      </c>
    </row>
    <row r="286" spans="1:11">
      <c r="A286" s="42" t="s">
        <v>4678</v>
      </c>
      <c r="B286" s="42" t="s">
        <v>4679</v>
      </c>
      <c r="C286" s="43">
        <v>400</v>
      </c>
      <c r="D286" s="43">
        <v>342</v>
      </c>
      <c r="E286" s="43">
        <v>380</v>
      </c>
      <c r="F286" s="43">
        <v>420</v>
      </c>
      <c r="G286" s="43">
        <v>1</v>
      </c>
      <c r="H286" s="43">
        <v>548</v>
      </c>
      <c r="I286" s="43">
        <v>0.8</v>
      </c>
      <c r="J286" s="43">
        <v>1</v>
      </c>
      <c r="K286" s="43" t="s">
        <v>1026</v>
      </c>
    </row>
    <row r="287" spans="1:11">
      <c r="A287" s="42" t="s">
        <v>4680</v>
      </c>
      <c r="B287" s="42" t="s">
        <v>4681</v>
      </c>
      <c r="C287" s="43">
        <v>400</v>
      </c>
      <c r="D287" s="43">
        <v>376</v>
      </c>
      <c r="E287" s="43">
        <v>418</v>
      </c>
      <c r="F287" s="43">
        <v>462</v>
      </c>
      <c r="G287" s="43">
        <v>1</v>
      </c>
      <c r="H287" s="43">
        <v>602</v>
      </c>
      <c r="I287" s="43">
        <v>0.7</v>
      </c>
      <c r="J287" s="43">
        <v>1</v>
      </c>
      <c r="K287" s="43" t="s">
        <v>1026</v>
      </c>
    </row>
    <row r="288" spans="1:11">
      <c r="A288" s="42" t="s">
        <v>4682</v>
      </c>
      <c r="B288" s="42" t="s">
        <v>4683</v>
      </c>
      <c r="C288" s="43">
        <v>400</v>
      </c>
      <c r="D288" s="43">
        <v>408</v>
      </c>
      <c r="E288" s="43">
        <v>456</v>
      </c>
      <c r="F288" s="43">
        <v>504</v>
      </c>
      <c r="G288" s="43">
        <v>1</v>
      </c>
      <c r="H288" s="43">
        <v>658</v>
      </c>
      <c r="I288" s="43">
        <v>0.6</v>
      </c>
      <c r="J288" s="43">
        <v>1</v>
      </c>
      <c r="K288" s="43" t="s">
        <v>1026</v>
      </c>
    </row>
    <row r="289" spans="1:11">
      <c r="A289" s="42" t="s">
        <v>4684</v>
      </c>
      <c r="B289" s="42" t="s">
        <v>4685</v>
      </c>
      <c r="C289" s="43">
        <v>400</v>
      </c>
      <c r="D289" s="43">
        <v>434</v>
      </c>
      <c r="E289" s="43">
        <v>485</v>
      </c>
      <c r="F289" s="43">
        <v>535</v>
      </c>
      <c r="G289" s="43">
        <v>1</v>
      </c>
      <c r="H289" s="43">
        <v>698</v>
      </c>
      <c r="I289" s="43">
        <v>0.6</v>
      </c>
      <c r="J289" s="43">
        <v>1</v>
      </c>
      <c r="K289" s="43" t="s">
        <v>1026</v>
      </c>
    </row>
    <row r="290" spans="1:11">
      <c r="A290" s="42" t="s">
        <v>4686</v>
      </c>
      <c r="B290" s="42" t="s">
        <v>4687</v>
      </c>
      <c r="C290" s="43">
        <v>400</v>
      </c>
      <c r="D290" s="43">
        <v>450</v>
      </c>
      <c r="E290" s="43">
        <v>503</v>
      </c>
      <c r="F290" s="43">
        <v>556</v>
      </c>
      <c r="G290" s="43">
        <v>1</v>
      </c>
      <c r="H290" s="43">
        <v>725</v>
      </c>
      <c r="I290" s="43">
        <v>0.6</v>
      </c>
      <c r="J290" s="43">
        <v>1</v>
      </c>
      <c r="K290" s="43" t="s">
        <v>1026</v>
      </c>
    </row>
    <row r="291" spans="1:11">
      <c r="A291" s="42" t="s">
        <v>4688</v>
      </c>
      <c r="B291" s="42" t="s">
        <v>4689</v>
      </c>
      <c r="C291" s="43">
        <v>400</v>
      </c>
      <c r="D291" s="43">
        <v>459</v>
      </c>
      <c r="E291" s="43">
        <v>513</v>
      </c>
      <c r="F291" s="43">
        <v>567</v>
      </c>
      <c r="G291" s="43">
        <v>1</v>
      </c>
      <c r="H291" s="43">
        <v>740</v>
      </c>
      <c r="I291" s="43">
        <v>0.5</v>
      </c>
      <c r="J291" s="43">
        <v>1</v>
      </c>
      <c r="K291" s="43" t="s">
        <v>1026</v>
      </c>
    </row>
    <row r="292" spans="1:11">
      <c r="A292" s="42" t="s">
        <v>4690</v>
      </c>
      <c r="B292" s="42" t="s">
        <v>4691</v>
      </c>
      <c r="C292" s="43">
        <v>400</v>
      </c>
      <c r="D292" s="43">
        <v>467</v>
      </c>
      <c r="E292" s="43">
        <v>522.5</v>
      </c>
      <c r="F292" s="43">
        <v>577.5</v>
      </c>
      <c r="G292" s="43">
        <v>1</v>
      </c>
      <c r="H292" s="43">
        <v>760</v>
      </c>
      <c r="I292" s="43">
        <v>0.5</v>
      </c>
      <c r="J292" s="43">
        <v>1</v>
      </c>
      <c r="K292" s="43" t="s">
        <v>1026</v>
      </c>
    </row>
    <row r="293" spans="1:11">
      <c r="A293" s="42" t="s">
        <v>4692</v>
      </c>
      <c r="B293" s="42" t="s">
        <v>4693</v>
      </c>
      <c r="C293" s="43">
        <v>400</v>
      </c>
      <c r="D293" s="43">
        <v>509</v>
      </c>
      <c r="E293" s="43">
        <v>570</v>
      </c>
      <c r="F293" s="43">
        <v>630</v>
      </c>
      <c r="G293" s="43">
        <v>1</v>
      </c>
      <c r="H293" s="43">
        <v>780</v>
      </c>
      <c r="I293" s="43">
        <v>0.5</v>
      </c>
      <c r="J293" s="43">
        <v>1</v>
      </c>
      <c r="K293" s="43" t="s">
        <v>1026</v>
      </c>
    </row>
    <row r="294" spans="1:11">
      <c r="A294" s="42" t="s">
        <v>4694</v>
      </c>
      <c r="B294" s="42" t="s">
        <v>4695</v>
      </c>
      <c r="C294" s="43">
        <v>400</v>
      </c>
      <c r="D294" s="43">
        <v>5</v>
      </c>
      <c r="E294" s="43">
        <v>6.4</v>
      </c>
      <c r="F294" s="43">
        <v>7</v>
      </c>
      <c r="G294" s="43">
        <v>10</v>
      </c>
      <c r="H294" s="43">
        <v>9.2</v>
      </c>
      <c r="I294" s="43">
        <v>43.5</v>
      </c>
      <c r="J294" s="43">
        <v>800</v>
      </c>
      <c r="K294" s="43" t="s">
        <v>1026</v>
      </c>
    </row>
    <row r="295" spans="1:11">
      <c r="A295" s="42" t="s">
        <v>4696</v>
      </c>
      <c r="B295" s="42" t="s">
        <v>4697</v>
      </c>
      <c r="C295" s="43">
        <v>400</v>
      </c>
      <c r="D295" s="43">
        <v>6</v>
      </c>
      <c r="E295" s="43">
        <v>6.67</v>
      </c>
      <c r="F295" s="43">
        <v>7.37</v>
      </c>
      <c r="G295" s="43">
        <v>10</v>
      </c>
      <c r="H295" s="43">
        <v>10.3</v>
      </c>
      <c r="I295" s="43">
        <v>38.8</v>
      </c>
      <c r="J295" s="43">
        <v>800</v>
      </c>
      <c r="K295" s="43" t="s">
        <v>1026</v>
      </c>
    </row>
    <row r="296" spans="1:11">
      <c r="A296" s="42" t="s">
        <v>4698</v>
      </c>
      <c r="B296" s="42" t="s">
        <v>4699</v>
      </c>
      <c r="C296" s="43">
        <v>400</v>
      </c>
      <c r="D296" s="43">
        <v>6.5</v>
      </c>
      <c r="E296" s="43">
        <v>7.22</v>
      </c>
      <c r="F296" s="43">
        <v>7.98</v>
      </c>
      <c r="G296" s="43">
        <v>10</v>
      </c>
      <c r="H296" s="43">
        <v>11.2</v>
      </c>
      <c r="I296" s="43">
        <v>35.7</v>
      </c>
      <c r="J296" s="43">
        <v>500</v>
      </c>
      <c r="K296" s="43" t="s">
        <v>1026</v>
      </c>
    </row>
    <row r="297" spans="1:11">
      <c r="A297" s="42" t="s">
        <v>4700</v>
      </c>
      <c r="B297" s="42" t="s">
        <v>4701</v>
      </c>
      <c r="C297" s="43">
        <v>400</v>
      </c>
      <c r="D297" s="43">
        <v>7</v>
      </c>
      <c r="E297" s="43">
        <v>7.78</v>
      </c>
      <c r="F297" s="43">
        <v>8.6</v>
      </c>
      <c r="G297" s="43">
        <v>10</v>
      </c>
      <c r="H297" s="43">
        <v>12</v>
      </c>
      <c r="I297" s="43">
        <v>33.3</v>
      </c>
      <c r="J297" s="43">
        <v>200</v>
      </c>
      <c r="K297" s="43" t="s">
        <v>1026</v>
      </c>
    </row>
    <row r="298" spans="1:11">
      <c r="A298" s="42" t="s">
        <v>4702</v>
      </c>
      <c r="B298" s="42" t="s">
        <v>4703</v>
      </c>
      <c r="C298" s="43">
        <v>400</v>
      </c>
      <c r="D298" s="43">
        <v>7.5</v>
      </c>
      <c r="E298" s="43">
        <v>8.33</v>
      </c>
      <c r="F298" s="43">
        <v>9.21</v>
      </c>
      <c r="G298" s="43">
        <v>1</v>
      </c>
      <c r="H298" s="43">
        <v>12.9</v>
      </c>
      <c r="I298" s="43">
        <v>31</v>
      </c>
      <c r="J298" s="43">
        <v>100</v>
      </c>
      <c r="K298" s="43" t="s">
        <v>1026</v>
      </c>
    </row>
    <row r="299" spans="1:11">
      <c r="A299" s="42" t="s">
        <v>4704</v>
      </c>
      <c r="B299" s="42" t="s">
        <v>4705</v>
      </c>
      <c r="C299" s="43">
        <v>400</v>
      </c>
      <c r="D299" s="43">
        <v>8</v>
      </c>
      <c r="E299" s="43">
        <v>8.89</v>
      </c>
      <c r="F299" s="43">
        <v>9.83</v>
      </c>
      <c r="G299" s="43">
        <v>1</v>
      </c>
      <c r="H299" s="43">
        <v>13.6</v>
      </c>
      <c r="I299" s="43">
        <v>29.4</v>
      </c>
      <c r="J299" s="43">
        <v>50</v>
      </c>
      <c r="K299" s="43" t="s">
        <v>1026</v>
      </c>
    </row>
    <row r="300" spans="1:11">
      <c r="A300" s="42" t="s">
        <v>4706</v>
      </c>
      <c r="B300" s="42" t="s">
        <v>4707</v>
      </c>
      <c r="C300" s="43">
        <v>400</v>
      </c>
      <c r="D300" s="43">
        <v>8.5</v>
      </c>
      <c r="E300" s="43">
        <v>9.44</v>
      </c>
      <c r="F300" s="43">
        <v>10.4</v>
      </c>
      <c r="G300" s="43">
        <v>1</v>
      </c>
      <c r="H300" s="43">
        <v>14.4</v>
      </c>
      <c r="I300" s="43">
        <v>27.8</v>
      </c>
      <c r="J300" s="43">
        <v>20</v>
      </c>
      <c r="K300" s="43" t="s">
        <v>1026</v>
      </c>
    </row>
    <row r="301" spans="1:11">
      <c r="A301" s="42" t="s">
        <v>4708</v>
      </c>
      <c r="B301" s="42" t="s">
        <v>4709</v>
      </c>
      <c r="C301" s="43">
        <v>400</v>
      </c>
      <c r="D301" s="43">
        <v>9</v>
      </c>
      <c r="E301" s="43">
        <v>10</v>
      </c>
      <c r="F301" s="43">
        <v>11.1</v>
      </c>
      <c r="G301" s="43">
        <v>1</v>
      </c>
      <c r="H301" s="43">
        <v>15.4</v>
      </c>
      <c r="I301" s="43">
        <v>26</v>
      </c>
      <c r="J301" s="43">
        <v>10</v>
      </c>
      <c r="K301" s="43" t="s">
        <v>1026</v>
      </c>
    </row>
    <row r="302" spans="1:11">
      <c r="A302" s="42" t="s">
        <v>4710</v>
      </c>
      <c r="B302" s="42" t="s">
        <v>4711</v>
      </c>
      <c r="C302" s="43">
        <v>400</v>
      </c>
      <c r="D302" s="43">
        <v>10</v>
      </c>
      <c r="E302" s="43">
        <v>11.1</v>
      </c>
      <c r="F302" s="43">
        <v>12.3</v>
      </c>
      <c r="G302" s="43">
        <v>1</v>
      </c>
      <c r="H302" s="43">
        <v>17</v>
      </c>
      <c r="I302" s="43">
        <v>23.5</v>
      </c>
      <c r="J302" s="43">
        <v>5</v>
      </c>
      <c r="K302" s="43" t="s">
        <v>1026</v>
      </c>
    </row>
    <row r="303" spans="1:11">
      <c r="A303" s="42" t="s">
        <v>4712</v>
      </c>
      <c r="B303" s="42" t="s">
        <v>4713</v>
      </c>
      <c r="C303" s="43">
        <v>400</v>
      </c>
      <c r="D303" s="43">
        <v>11</v>
      </c>
      <c r="E303" s="43">
        <v>12.2</v>
      </c>
      <c r="F303" s="43">
        <v>13.5</v>
      </c>
      <c r="G303" s="43">
        <v>1</v>
      </c>
      <c r="H303" s="43">
        <v>18.2</v>
      </c>
      <c r="I303" s="43">
        <v>22</v>
      </c>
      <c r="J303" s="43">
        <v>1</v>
      </c>
      <c r="K303" s="43" t="s">
        <v>1026</v>
      </c>
    </row>
    <row r="304" spans="1:11">
      <c r="A304" s="42" t="s">
        <v>4714</v>
      </c>
      <c r="B304" s="42" t="s">
        <v>4715</v>
      </c>
      <c r="C304" s="43">
        <v>400</v>
      </c>
      <c r="D304" s="43">
        <v>12</v>
      </c>
      <c r="E304" s="43">
        <v>13.3</v>
      </c>
      <c r="F304" s="43">
        <v>14.7</v>
      </c>
      <c r="G304" s="43">
        <v>1</v>
      </c>
      <c r="H304" s="43">
        <v>19.9</v>
      </c>
      <c r="I304" s="43">
        <v>20.1</v>
      </c>
      <c r="J304" s="43">
        <v>1</v>
      </c>
      <c r="K304" s="43" t="s">
        <v>1026</v>
      </c>
    </row>
    <row r="305" spans="1:11">
      <c r="A305" s="42" t="s">
        <v>4716</v>
      </c>
      <c r="B305" s="42" t="s">
        <v>4717</v>
      </c>
      <c r="C305" s="43">
        <v>400</v>
      </c>
      <c r="D305" s="43">
        <v>13</v>
      </c>
      <c r="E305" s="43">
        <v>14.4</v>
      </c>
      <c r="F305" s="43">
        <v>15.9</v>
      </c>
      <c r="G305" s="43">
        <v>1</v>
      </c>
      <c r="H305" s="43">
        <v>21.5</v>
      </c>
      <c r="I305" s="43">
        <v>18.6</v>
      </c>
      <c r="J305" s="43">
        <v>1</v>
      </c>
      <c r="K305" s="43" t="s">
        <v>1026</v>
      </c>
    </row>
    <row r="306" spans="1:11">
      <c r="A306" s="42" t="s">
        <v>4718</v>
      </c>
      <c r="B306" s="42" t="s">
        <v>4719</v>
      </c>
      <c r="C306" s="43">
        <v>400</v>
      </c>
      <c r="D306" s="43">
        <v>14</v>
      </c>
      <c r="E306" s="43">
        <v>15.6</v>
      </c>
      <c r="F306" s="43">
        <v>17.2</v>
      </c>
      <c r="G306" s="43">
        <v>1</v>
      </c>
      <c r="H306" s="43">
        <v>23.2</v>
      </c>
      <c r="I306" s="43">
        <v>17.2</v>
      </c>
      <c r="J306" s="43">
        <v>1</v>
      </c>
      <c r="K306" s="43" t="s">
        <v>1026</v>
      </c>
    </row>
    <row r="307" spans="1:11">
      <c r="A307" s="42" t="s">
        <v>4720</v>
      </c>
      <c r="B307" s="42" t="s">
        <v>4721</v>
      </c>
      <c r="C307" s="43">
        <v>400</v>
      </c>
      <c r="D307" s="43">
        <v>15</v>
      </c>
      <c r="E307" s="43">
        <v>16.7</v>
      </c>
      <c r="F307" s="43">
        <v>18.5</v>
      </c>
      <c r="G307" s="43">
        <v>1</v>
      </c>
      <c r="H307" s="43">
        <v>24.4</v>
      </c>
      <c r="I307" s="43">
        <v>16.4</v>
      </c>
      <c r="J307" s="43">
        <v>1</v>
      </c>
      <c r="K307" s="43" t="s">
        <v>1026</v>
      </c>
    </row>
    <row r="308" spans="1:11">
      <c r="A308" s="42" t="s">
        <v>4722</v>
      </c>
      <c r="B308" s="42" t="s">
        <v>4723</v>
      </c>
      <c r="C308" s="43">
        <v>400</v>
      </c>
      <c r="D308" s="43">
        <v>16</v>
      </c>
      <c r="E308" s="43">
        <v>17.8</v>
      </c>
      <c r="F308" s="43">
        <v>19.7</v>
      </c>
      <c r="G308" s="43">
        <v>1</v>
      </c>
      <c r="H308" s="43">
        <v>26</v>
      </c>
      <c r="I308" s="43">
        <v>15.4</v>
      </c>
      <c r="J308" s="43">
        <v>1</v>
      </c>
      <c r="K308" s="43" t="s">
        <v>1026</v>
      </c>
    </row>
    <row r="309" spans="1:11">
      <c r="A309" s="42" t="s">
        <v>4724</v>
      </c>
      <c r="B309" s="42" t="s">
        <v>4725</v>
      </c>
      <c r="C309" s="43">
        <v>400</v>
      </c>
      <c r="D309" s="43">
        <v>17</v>
      </c>
      <c r="E309" s="43">
        <v>18.9</v>
      </c>
      <c r="F309" s="43">
        <v>20.9</v>
      </c>
      <c r="G309" s="43">
        <v>1</v>
      </c>
      <c r="H309" s="43">
        <v>27.6</v>
      </c>
      <c r="I309" s="43">
        <v>14.5</v>
      </c>
      <c r="J309" s="43">
        <v>1</v>
      </c>
      <c r="K309" s="43" t="s">
        <v>1026</v>
      </c>
    </row>
    <row r="310" spans="1:11">
      <c r="A310" s="42" t="s">
        <v>4726</v>
      </c>
      <c r="B310" s="42" t="s">
        <v>4727</v>
      </c>
      <c r="C310" s="43">
        <v>400</v>
      </c>
      <c r="D310" s="43">
        <v>18</v>
      </c>
      <c r="E310" s="43">
        <v>20</v>
      </c>
      <c r="F310" s="43">
        <v>22.1</v>
      </c>
      <c r="G310" s="43">
        <v>1</v>
      </c>
      <c r="H310" s="43">
        <v>29.2</v>
      </c>
      <c r="I310" s="43">
        <v>13.7</v>
      </c>
      <c r="J310" s="43">
        <v>1</v>
      </c>
      <c r="K310" s="43" t="s">
        <v>1026</v>
      </c>
    </row>
    <row r="311" spans="1:11">
      <c r="A311" s="42" t="s">
        <v>4728</v>
      </c>
      <c r="B311" s="42" t="s">
        <v>4729</v>
      </c>
      <c r="C311" s="43">
        <v>400</v>
      </c>
      <c r="D311" s="43">
        <v>20</v>
      </c>
      <c r="E311" s="43">
        <v>22.2</v>
      </c>
      <c r="F311" s="43">
        <v>24.5</v>
      </c>
      <c r="G311" s="43">
        <v>1</v>
      </c>
      <c r="H311" s="43">
        <v>32.4</v>
      </c>
      <c r="I311" s="43">
        <v>12.3</v>
      </c>
      <c r="J311" s="43">
        <v>1</v>
      </c>
      <c r="K311" s="43" t="s">
        <v>1026</v>
      </c>
    </row>
    <row r="312" spans="1:11">
      <c r="A312" s="42" t="s">
        <v>4730</v>
      </c>
      <c r="B312" s="42" t="s">
        <v>4731</v>
      </c>
      <c r="C312" s="43">
        <v>400</v>
      </c>
      <c r="D312" s="43">
        <v>22</v>
      </c>
      <c r="E312" s="43">
        <v>24.4</v>
      </c>
      <c r="F312" s="43">
        <v>26.9</v>
      </c>
      <c r="G312" s="43">
        <v>1</v>
      </c>
      <c r="H312" s="43">
        <v>35.5</v>
      </c>
      <c r="I312" s="43">
        <v>11.3</v>
      </c>
      <c r="J312" s="43">
        <v>1</v>
      </c>
      <c r="K312" s="43" t="s">
        <v>1026</v>
      </c>
    </row>
    <row r="313" spans="1:11">
      <c r="A313" s="42" t="s">
        <v>4732</v>
      </c>
      <c r="B313" s="42" t="s">
        <v>4733</v>
      </c>
      <c r="C313" s="43">
        <v>400</v>
      </c>
      <c r="D313" s="43">
        <v>24</v>
      </c>
      <c r="E313" s="43">
        <v>26.7</v>
      </c>
      <c r="F313" s="43">
        <v>29.5</v>
      </c>
      <c r="G313" s="43">
        <v>1</v>
      </c>
      <c r="H313" s="43">
        <v>38.9</v>
      </c>
      <c r="I313" s="43">
        <v>10.3</v>
      </c>
      <c r="J313" s="43">
        <v>1</v>
      </c>
      <c r="K313" s="43" t="s">
        <v>1026</v>
      </c>
    </row>
    <row r="314" spans="1:11">
      <c r="A314" s="42" t="s">
        <v>4734</v>
      </c>
      <c r="B314" s="42" t="s">
        <v>4735</v>
      </c>
      <c r="C314" s="43">
        <v>400</v>
      </c>
      <c r="D314" s="43">
        <v>26</v>
      </c>
      <c r="E314" s="43">
        <v>28.9</v>
      </c>
      <c r="F314" s="43">
        <v>31.9</v>
      </c>
      <c r="G314" s="43">
        <v>1</v>
      </c>
      <c r="H314" s="43">
        <v>42.1</v>
      </c>
      <c r="I314" s="43">
        <v>9.5</v>
      </c>
      <c r="J314" s="43">
        <v>1</v>
      </c>
      <c r="K314" s="43" t="s">
        <v>1026</v>
      </c>
    </row>
    <row r="315" spans="1:11">
      <c r="A315" s="42" t="s">
        <v>4736</v>
      </c>
      <c r="B315" s="42" t="s">
        <v>4737</v>
      </c>
      <c r="C315" s="43">
        <v>400</v>
      </c>
      <c r="D315" s="43">
        <v>28</v>
      </c>
      <c r="E315" s="43">
        <v>31.1</v>
      </c>
      <c r="F315" s="43">
        <v>34.4</v>
      </c>
      <c r="G315" s="43">
        <v>1</v>
      </c>
      <c r="H315" s="43">
        <v>45.4</v>
      </c>
      <c r="I315" s="43">
        <v>8.8</v>
      </c>
      <c r="J315" s="43">
        <v>1</v>
      </c>
      <c r="K315" s="43" t="s">
        <v>1026</v>
      </c>
    </row>
    <row r="316" spans="1:11">
      <c r="A316" s="42" t="s">
        <v>4738</v>
      </c>
      <c r="B316" s="42" t="s">
        <v>4739</v>
      </c>
      <c r="C316" s="43">
        <v>400</v>
      </c>
      <c r="D316" s="43">
        <v>30</v>
      </c>
      <c r="E316" s="43">
        <v>33.5</v>
      </c>
      <c r="F316" s="43">
        <v>36.8</v>
      </c>
      <c r="G316" s="43">
        <v>1</v>
      </c>
      <c r="H316" s="43">
        <v>48.4</v>
      </c>
      <c r="I316" s="43">
        <v>8.3</v>
      </c>
      <c r="J316" s="43">
        <v>1</v>
      </c>
      <c r="K316" s="43" t="s">
        <v>1026</v>
      </c>
    </row>
    <row r="317" spans="1:11">
      <c r="A317" s="42" t="s">
        <v>4740</v>
      </c>
      <c r="B317" s="42" t="s">
        <v>4741</v>
      </c>
      <c r="C317" s="43">
        <v>400</v>
      </c>
      <c r="D317" s="43">
        <v>33</v>
      </c>
      <c r="E317" s="43">
        <v>36.7</v>
      </c>
      <c r="F317" s="43">
        <v>40.6</v>
      </c>
      <c r="G317" s="43">
        <v>1</v>
      </c>
      <c r="H317" s="43">
        <v>53.3</v>
      </c>
      <c r="I317" s="43">
        <v>7.5</v>
      </c>
      <c r="J317" s="43">
        <v>1</v>
      </c>
      <c r="K317" s="43" t="s">
        <v>1026</v>
      </c>
    </row>
    <row r="318" spans="1:11">
      <c r="A318" s="42" t="s">
        <v>4742</v>
      </c>
      <c r="B318" s="42" t="s">
        <v>4743</v>
      </c>
      <c r="C318" s="43">
        <v>400</v>
      </c>
      <c r="D318" s="43">
        <v>36</v>
      </c>
      <c r="E318" s="43">
        <v>40</v>
      </c>
      <c r="F318" s="43">
        <v>44.2</v>
      </c>
      <c r="G318" s="43">
        <v>1</v>
      </c>
      <c r="H318" s="43">
        <v>58.1</v>
      </c>
      <c r="I318" s="43">
        <v>6.9</v>
      </c>
      <c r="J318" s="43">
        <v>1</v>
      </c>
      <c r="K318" s="43" t="s">
        <v>1026</v>
      </c>
    </row>
    <row r="319" spans="1:11">
      <c r="A319" s="42" t="s">
        <v>4744</v>
      </c>
      <c r="B319" s="42" t="s">
        <v>4745</v>
      </c>
      <c r="C319" s="43">
        <v>400</v>
      </c>
      <c r="D319" s="43">
        <v>40</v>
      </c>
      <c r="E319" s="43">
        <v>44.4</v>
      </c>
      <c r="F319" s="43">
        <v>49.1</v>
      </c>
      <c r="G319" s="43">
        <v>1</v>
      </c>
      <c r="H319" s="43">
        <v>64.5</v>
      </c>
      <c r="I319" s="43">
        <v>6.2</v>
      </c>
      <c r="J319" s="43">
        <v>1</v>
      </c>
      <c r="K319" s="43" t="s">
        <v>1026</v>
      </c>
    </row>
    <row r="320" spans="1:11">
      <c r="A320" s="42" t="s">
        <v>4746</v>
      </c>
      <c r="B320" s="42" t="s">
        <v>4747</v>
      </c>
      <c r="C320" s="43">
        <v>400</v>
      </c>
      <c r="D320" s="43">
        <v>43</v>
      </c>
      <c r="E320" s="43">
        <v>47.8</v>
      </c>
      <c r="F320" s="43">
        <v>52.8</v>
      </c>
      <c r="G320" s="43">
        <v>1</v>
      </c>
      <c r="H320" s="43">
        <v>69.4</v>
      </c>
      <c r="I320" s="43">
        <v>5.8</v>
      </c>
      <c r="J320" s="43">
        <v>1</v>
      </c>
      <c r="K320" s="43" t="s">
        <v>1026</v>
      </c>
    </row>
    <row r="321" spans="1:11">
      <c r="A321" s="42" t="s">
        <v>4748</v>
      </c>
      <c r="B321" s="42" t="s">
        <v>4749</v>
      </c>
      <c r="C321" s="43">
        <v>400</v>
      </c>
      <c r="D321" s="43">
        <v>45</v>
      </c>
      <c r="E321" s="43">
        <v>50</v>
      </c>
      <c r="F321" s="43">
        <v>55.3</v>
      </c>
      <c r="G321" s="43">
        <v>1</v>
      </c>
      <c r="H321" s="43">
        <v>72.7</v>
      </c>
      <c r="I321" s="43">
        <v>5.5</v>
      </c>
      <c r="J321" s="43">
        <v>1</v>
      </c>
      <c r="K321" s="43" t="s">
        <v>1026</v>
      </c>
    </row>
    <row r="322" spans="1:11">
      <c r="A322" s="42" t="s">
        <v>4750</v>
      </c>
      <c r="B322" s="42" t="s">
        <v>4751</v>
      </c>
      <c r="C322" s="43">
        <v>400</v>
      </c>
      <c r="D322" s="43">
        <v>48</v>
      </c>
      <c r="E322" s="43">
        <v>53.3</v>
      </c>
      <c r="F322" s="43">
        <v>58.9</v>
      </c>
      <c r="G322" s="43">
        <v>1</v>
      </c>
      <c r="H322" s="43">
        <v>77.4</v>
      </c>
      <c r="I322" s="43">
        <v>5.2</v>
      </c>
      <c r="J322" s="43">
        <v>1</v>
      </c>
      <c r="K322" s="43" t="s">
        <v>1026</v>
      </c>
    </row>
    <row r="323" spans="1:11">
      <c r="A323" s="42" t="s">
        <v>4752</v>
      </c>
      <c r="B323" s="42" t="s">
        <v>4753</v>
      </c>
      <c r="C323" s="43">
        <v>400</v>
      </c>
      <c r="D323" s="43">
        <v>51</v>
      </c>
      <c r="E323" s="43">
        <v>56.7</v>
      </c>
      <c r="F323" s="43">
        <v>62.7</v>
      </c>
      <c r="G323" s="43">
        <v>1</v>
      </c>
      <c r="H323" s="43">
        <v>82.4</v>
      </c>
      <c r="I323" s="43">
        <v>4.9</v>
      </c>
      <c r="J323" s="43">
        <v>1</v>
      </c>
      <c r="K323" s="43" t="s">
        <v>1026</v>
      </c>
    </row>
    <row r="324" spans="1:11">
      <c r="A324" s="42" t="s">
        <v>4754</v>
      </c>
      <c r="B324" s="42" t="s">
        <v>4755</v>
      </c>
      <c r="C324" s="43">
        <v>400</v>
      </c>
      <c r="D324" s="43">
        <v>54</v>
      </c>
      <c r="E324" s="43">
        <v>60</v>
      </c>
      <c r="F324" s="43">
        <v>66.3</v>
      </c>
      <c r="G324" s="43">
        <v>1</v>
      </c>
      <c r="H324" s="43">
        <v>87.1</v>
      </c>
      <c r="I324" s="43">
        <v>4.6</v>
      </c>
      <c r="J324" s="43">
        <v>1</v>
      </c>
      <c r="K324" s="43" t="s">
        <v>1026</v>
      </c>
    </row>
    <row r="325" spans="1:11">
      <c r="A325" s="42" t="s">
        <v>4756</v>
      </c>
      <c r="B325" s="42" t="s">
        <v>4757</v>
      </c>
      <c r="C325" s="43">
        <v>400</v>
      </c>
      <c r="D325" s="43">
        <v>58</v>
      </c>
      <c r="E325" s="43">
        <v>64.4</v>
      </c>
      <c r="F325" s="43">
        <v>71.2</v>
      </c>
      <c r="G325" s="43">
        <v>1</v>
      </c>
      <c r="H325" s="43">
        <v>93.6</v>
      </c>
      <c r="I325" s="43">
        <v>4.3</v>
      </c>
      <c r="J325" s="43">
        <v>1</v>
      </c>
      <c r="K325" s="43" t="s">
        <v>1026</v>
      </c>
    </row>
    <row r="326" spans="1:11">
      <c r="A326" s="42" t="s">
        <v>4758</v>
      </c>
      <c r="B326" s="42" t="s">
        <v>4759</v>
      </c>
      <c r="C326" s="43">
        <v>400</v>
      </c>
      <c r="D326" s="43">
        <v>60</v>
      </c>
      <c r="E326" s="43">
        <v>66.7</v>
      </c>
      <c r="F326" s="43">
        <v>73.7</v>
      </c>
      <c r="G326" s="43">
        <v>1</v>
      </c>
      <c r="H326" s="43">
        <v>96.8</v>
      </c>
      <c r="I326" s="43">
        <v>4.1</v>
      </c>
      <c r="J326" s="43">
        <v>1</v>
      </c>
      <c r="K326" s="43" t="s">
        <v>1026</v>
      </c>
    </row>
    <row r="327" spans="1:11">
      <c r="A327" s="42" t="s">
        <v>4760</v>
      </c>
      <c r="B327" s="42" t="s">
        <v>4761</v>
      </c>
      <c r="C327" s="43">
        <v>400</v>
      </c>
      <c r="D327" s="43">
        <v>64</v>
      </c>
      <c r="E327" s="43">
        <v>71.1</v>
      </c>
      <c r="F327" s="43">
        <v>78.6</v>
      </c>
      <c r="G327" s="43">
        <v>1</v>
      </c>
      <c r="H327" s="43">
        <v>103</v>
      </c>
      <c r="I327" s="43">
        <v>3.9</v>
      </c>
      <c r="J327" s="43">
        <v>1</v>
      </c>
      <c r="K327" s="43" t="s">
        <v>1026</v>
      </c>
    </row>
    <row r="328" spans="1:11">
      <c r="A328" s="42" t="s">
        <v>4762</v>
      </c>
      <c r="B328" s="42" t="s">
        <v>4763</v>
      </c>
      <c r="C328" s="43">
        <v>400</v>
      </c>
      <c r="D328" s="43">
        <v>70</v>
      </c>
      <c r="E328" s="43">
        <v>77.8</v>
      </c>
      <c r="F328" s="43">
        <v>86</v>
      </c>
      <c r="G328" s="43">
        <v>1</v>
      </c>
      <c r="H328" s="43">
        <v>113</v>
      </c>
      <c r="I328" s="43">
        <v>3.5</v>
      </c>
      <c r="J328" s="43">
        <v>1</v>
      </c>
      <c r="K328" s="43" t="s">
        <v>1026</v>
      </c>
    </row>
    <row r="329" spans="1:11">
      <c r="A329" s="42" t="s">
        <v>4764</v>
      </c>
      <c r="B329" s="42" t="s">
        <v>4765</v>
      </c>
      <c r="C329" s="43">
        <v>400</v>
      </c>
      <c r="D329" s="43">
        <v>75</v>
      </c>
      <c r="E329" s="43">
        <v>83.3</v>
      </c>
      <c r="F329" s="43">
        <v>92.1</v>
      </c>
      <c r="G329" s="43">
        <v>1</v>
      </c>
      <c r="H329" s="43">
        <v>121</v>
      </c>
      <c r="I329" s="43">
        <v>3.3</v>
      </c>
      <c r="J329" s="43">
        <v>1</v>
      </c>
      <c r="K329" s="43" t="s">
        <v>1026</v>
      </c>
    </row>
    <row r="330" spans="1:11">
      <c r="A330" s="42" t="s">
        <v>4766</v>
      </c>
      <c r="B330" s="42" t="s">
        <v>4767</v>
      </c>
      <c r="C330" s="43">
        <v>400</v>
      </c>
      <c r="D330" s="43">
        <v>78</v>
      </c>
      <c r="E330" s="43">
        <v>86.7</v>
      </c>
      <c r="F330" s="43">
        <v>95.8</v>
      </c>
      <c r="G330" s="43">
        <v>1</v>
      </c>
      <c r="H330" s="43">
        <v>126</v>
      </c>
      <c r="I330" s="43">
        <v>3.2</v>
      </c>
      <c r="J330" s="43">
        <v>1</v>
      </c>
      <c r="K330" s="43" t="s">
        <v>1026</v>
      </c>
    </row>
    <row r="331" spans="1:11">
      <c r="A331" s="42" t="s">
        <v>4768</v>
      </c>
      <c r="B331" s="42" t="s">
        <v>4769</v>
      </c>
      <c r="C331" s="43">
        <v>400</v>
      </c>
      <c r="D331" s="43">
        <v>85</v>
      </c>
      <c r="E331" s="43">
        <v>94.4</v>
      </c>
      <c r="F331" s="43">
        <v>104</v>
      </c>
      <c r="G331" s="43">
        <v>1</v>
      </c>
      <c r="H331" s="43">
        <v>137</v>
      </c>
      <c r="I331" s="43">
        <v>2.9</v>
      </c>
      <c r="J331" s="43">
        <v>1</v>
      </c>
      <c r="K331" s="43" t="s">
        <v>1026</v>
      </c>
    </row>
    <row r="332" spans="1:11">
      <c r="A332" s="42" t="s">
        <v>4770</v>
      </c>
      <c r="B332" s="42" t="s">
        <v>4771</v>
      </c>
      <c r="C332" s="43">
        <v>400</v>
      </c>
      <c r="D332" s="43">
        <v>90</v>
      </c>
      <c r="E332" s="43">
        <v>100</v>
      </c>
      <c r="F332" s="43">
        <v>111</v>
      </c>
      <c r="G332" s="43">
        <v>1</v>
      </c>
      <c r="H332" s="43">
        <v>146</v>
      </c>
      <c r="I332" s="43">
        <v>2.7</v>
      </c>
      <c r="J332" s="43">
        <v>1</v>
      </c>
      <c r="K332" s="43" t="s">
        <v>1026</v>
      </c>
    </row>
    <row r="333" spans="1:11">
      <c r="A333" s="42" t="s">
        <v>4772</v>
      </c>
      <c r="B333" s="42" t="s">
        <v>4773</v>
      </c>
      <c r="C333" s="43">
        <v>400</v>
      </c>
      <c r="D333" s="43">
        <v>100</v>
      </c>
      <c r="E333" s="43">
        <v>111</v>
      </c>
      <c r="F333" s="43">
        <v>123</v>
      </c>
      <c r="G333" s="43">
        <v>1</v>
      </c>
      <c r="H333" s="43">
        <v>162</v>
      </c>
      <c r="I333" s="43">
        <v>2.5</v>
      </c>
      <c r="J333" s="43">
        <v>1</v>
      </c>
      <c r="K333" s="43" t="s">
        <v>1026</v>
      </c>
    </row>
    <row r="334" spans="1:11">
      <c r="A334" s="42" t="s">
        <v>4774</v>
      </c>
      <c r="B334" s="42" t="s">
        <v>4775</v>
      </c>
      <c r="C334" s="43">
        <v>400</v>
      </c>
      <c r="D334" s="43">
        <v>110</v>
      </c>
      <c r="E334" s="43">
        <v>122</v>
      </c>
      <c r="F334" s="43">
        <v>135</v>
      </c>
      <c r="G334" s="43">
        <v>1</v>
      </c>
      <c r="H334" s="43">
        <v>177</v>
      </c>
      <c r="I334" s="43">
        <v>2.3</v>
      </c>
      <c r="J334" s="43">
        <v>1</v>
      </c>
      <c r="K334" s="43" t="s">
        <v>1026</v>
      </c>
    </row>
    <row r="335" spans="1:11">
      <c r="A335" s="42" t="s">
        <v>4776</v>
      </c>
      <c r="B335" s="42" t="s">
        <v>4777</v>
      </c>
      <c r="C335" s="43">
        <v>400</v>
      </c>
      <c r="D335" s="43">
        <v>120</v>
      </c>
      <c r="E335" s="43">
        <v>133</v>
      </c>
      <c r="F335" s="43">
        <v>147</v>
      </c>
      <c r="G335" s="43">
        <v>1</v>
      </c>
      <c r="H335" s="43">
        <v>193</v>
      </c>
      <c r="I335" s="43">
        <v>2.1</v>
      </c>
      <c r="J335" s="43">
        <v>1</v>
      </c>
      <c r="K335" s="43" t="s">
        <v>1026</v>
      </c>
    </row>
    <row r="336" spans="1:11">
      <c r="A336" s="42" t="s">
        <v>4778</v>
      </c>
      <c r="B336" s="42" t="s">
        <v>4779</v>
      </c>
      <c r="C336" s="43">
        <v>400</v>
      </c>
      <c r="D336" s="43">
        <v>130</v>
      </c>
      <c r="E336" s="43">
        <v>144</v>
      </c>
      <c r="F336" s="43">
        <v>159</v>
      </c>
      <c r="G336" s="43">
        <v>1</v>
      </c>
      <c r="H336" s="43">
        <v>209</v>
      </c>
      <c r="I336" s="43">
        <v>1.9</v>
      </c>
      <c r="J336" s="43">
        <v>1</v>
      </c>
      <c r="K336" s="43" t="s">
        <v>1026</v>
      </c>
    </row>
    <row r="337" spans="1:11">
      <c r="A337" s="42" t="s">
        <v>4780</v>
      </c>
      <c r="B337" s="42" t="s">
        <v>4781</v>
      </c>
      <c r="C337" s="43">
        <v>400</v>
      </c>
      <c r="D337" s="43">
        <v>150</v>
      </c>
      <c r="E337" s="43">
        <v>167</v>
      </c>
      <c r="F337" s="43">
        <v>185</v>
      </c>
      <c r="G337" s="43">
        <v>1</v>
      </c>
      <c r="H337" s="43">
        <v>243</v>
      </c>
      <c r="I337" s="43">
        <v>1.6</v>
      </c>
      <c r="J337" s="43">
        <v>1</v>
      </c>
      <c r="K337" s="43" t="s">
        <v>1026</v>
      </c>
    </row>
    <row r="338" spans="1:11">
      <c r="A338" s="42" t="s">
        <v>4782</v>
      </c>
      <c r="B338" s="42" t="s">
        <v>4783</v>
      </c>
      <c r="C338" s="43">
        <v>400</v>
      </c>
      <c r="D338" s="43">
        <v>160</v>
      </c>
      <c r="E338" s="43">
        <v>178</v>
      </c>
      <c r="F338" s="43">
        <v>197</v>
      </c>
      <c r="G338" s="43">
        <v>1</v>
      </c>
      <c r="H338" s="43">
        <v>259</v>
      </c>
      <c r="I338" s="43">
        <v>1.5</v>
      </c>
      <c r="J338" s="43">
        <v>1</v>
      </c>
      <c r="K338" s="43" t="s">
        <v>1026</v>
      </c>
    </row>
    <row r="339" spans="1:11">
      <c r="A339" s="42" t="s">
        <v>4784</v>
      </c>
      <c r="B339" s="42" t="s">
        <v>4785</v>
      </c>
      <c r="C339" s="43">
        <v>400</v>
      </c>
      <c r="D339" s="43">
        <v>170</v>
      </c>
      <c r="E339" s="43">
        <v>189</v>
      </c>
      <c r="F339" s="43">
        <v>209</v>
      </c>
      <c r="G339" s="43">
        <v>1</v>
      </c>
      <c r="H339" s="43">
        <v>275</v>
      </c>
      <c r="I339" s="43">
        <v>1.5</v>
      </c>
      <c r="J339" s="43">
        <v>1</v>
      </c>
      <c r="K339" s="43" t="s">
        <v>1026</v>
      </c>
    </row>
    <row r="340" spans="1:11">
      <c r="A340" s="42" t="s">
        <v>4786</v>
      </c>
      <c r="B340" s="42" t="s">
        <v>4787</v>
      </c>
      <c r="C340" s="43">
        <v>400</v>
      </c>
      <c r="D340" s="43">
        <v>180</v>
      </c>
      <c r="E340" s="43">
        <v>201</v>
      </c>
      <c r="F340" s="43">
        <v>222</v>
      </c>
      <c r="G340" s="43">
        <v>1</v>
      </c>
      <c r="H340" s="43">
        <v>292</v>
      </c>
      <c r="I340" s="43">
        <v>1.4</v>
      </c>
      <c r="J340" s="43">
        <v>1</v>
      </c>
      <c r="K340" s="43" t="s">
        <v>1026</v>
      </c>
    </row>
    <row r="341" spans="1:11">
      <c r="A341" s="42" t="s">
        <v>4788</v>
      </c>
      <c r="B341" s="42" t="s">
        <v>4789</v>
      </c>
      <c r="C341" s="43">
        <v>400</v>
      </c>
      <c r="D341" s="43">
        <v>190</v>
      </c>
      <c r="E341" s="43">
        <v>209</v>
      </c>
      <c r="F341" s="43">
        <v>243</v>
      </c>
      <c r="G341" s="43">
        <v>1</v>
      </c>
      <c r="H341" s="43">
        <v>308</v>
      </c>
      <c r="I341" s="43">
        <v>1.3</v>
      </c>
      <c r="J341" s="43">
        <v>1</v>
      </c>
      <c r="K341" s="43" t="s">
        <v>1026</v>
      </c>
    </row>
    <row r="342" spans="1:11">
      <c r="A342" s="42" t="s">
        <v>4790</v>
      </c>
      <c r="B342" s="42" t="s">
        <v>4791</v>
      </c>
      <c r="C342" s="43">
        <v>400</v>
      </c>
      <c r="D342" s="43">
        <v>200</v>
      </c>
      <c r="E342" s="43">
        <v>224</v>
      </c>
      <c r="F342" s="43">
        <v>247</v>
      </c>
      <c r="G342" s="43">
        <v>1</v>
      </c>
      <c r="H342" s="43">
        <v>324</v>
      </c>
      <c r="I342" s="43">
        <v>1.2</v>
      </c>
      <c r="J342" s="43">
        <v>1</v>
      </c>
      <c r="K342" s="43" t="s">
        <v>1026</v>
      </c>
    </row>
    <row r="343" spans="1:11">
      <c r="A343" s="42" t="s">
        <v>4792</v>
      </c>
      <c r="B343" s="42" t="s">
        <v>4793</v>
      </c>
      <c r="C343" s="43">
        <v>400</v>
      </c>
      <c r="D343" s="43">
        <v>210</v>
      </c>
      <c r="E343" s="43">
        <v>231</v>
      </c>
      <c r="F343" s="43">
        <v>268</v>
      </c>
      <c r="G343" s="43">
        <v>1</v>
      </c>
      <c r="H343" s="43">
        <v>340</v>
      </c>
      <c r="I343" s="43">
        <v>1.2</v>
      </c>
      <c r="J343" s="43">
        <v>1</v>
      </c>
      <c r="K343" s="43" t="s">
        <v>1026</v>
      </c>
    </row>
    <row r="344" spans="1:11">
      <c r="A344" s="42" t="s">
        <v>4794</v>
      </c>
      <c r="B344" s="42" t="s">
        <v>4795</v>
      </c>
      <c r="C344" s="43">
        <v>400</v>
      </c>
      <c r="D344" s="43">
        <v>220</v>
      </c>
      <c r="E344" s="43">
        <v>246</v>
      </c>
      <c r="F344" s="43">
        <v>272</v>
      </c>
      <c r="G344" s="43">
        <v>1</v>
      </c>
      <c r="H344" s="43">
        <v>356</v>
      </c>
      <c r="I344" s="43">
        <v>1.1</v>
      </c>
      <c r="J344" s="43">
        <v>1</v>
      </c>
      <c r="K344" s="43" t="s">
        <v>1026</v>
      </c>
    </row>
    <row r="345" spans="1:11">
      <c r="A345" s="42" t="s">
        <v>4796</v>
      </c>
      <c r="B345" s="42" t="s">
        <v>4797</v>
      </c>
      <c r="C345" s="43">
        <v>400</v>
      </c>
      <c r="D345" s="43">
        <v>250</v>
      </c>
      <c r="E345" s="43">
        <v>279</v>
      </c>
      <c r="F345" s="43">
        <v>309</v>
      </c>
      <c r="G345" s="43">
        <v>1</v>
      </c>
      <c r="H345" s="43">
        <v>405</v>
      </c>
      <c r="I345" s="43">
        <v>1</v>
      </c>
      <c r="J345" s="43">
        <v>1</v>
      </c>
      <c r="K345" s="43" t="s">
        <v>1026</v>
      </c>
    </row>
    <row r="346" spans="1:11">
      <c r="A346" s="42" t="s">
        <v>4798</v>
      </c>
      <c r="B346" s="42" t="s">
        <v>4799</v>
      </c>
      <c r="C346" s="43">
        <v>400</v>
      </c>
      <c r="D346" s="43">
        <v>300</v>
      </c>
      <c r="E346" s="43">
        <v>335</v>
      </c>
      <c r="F346" s="43">
        <v>371</v>
      </c>
      <c r="G346" s="43">
        <v>1</v>
      </c>
      <c r="H346" s="43">
        <v>486</v>
      </c>
      <c r="I346" s="43">
        <v>0.8</v>
      </c>
      <c r="J346" s="43">
        <v>1</v>
      </c>
      <c r="K346" s="43" t="s">
        <v>1026</v>
      </c>
    </row>
    <row r="347" spans="1:11">
      <c r="A347" s="42" t="s">
        <v>4800</v>
      </c>
      <c r="B347" s="42" t="s">
        <v>4801</v>
      </c>
      <c r="C347" s="43">
        <v>400</v>
      </c>
      <c r="D347" s="43">
        <v>350</v>
      </c>
      <c r="E347" s="43">
        <v>391</v>
      </c>
      <c r="F347" s="43">
        <v>432</v>
      </c>
      <c r="G347" s="43">
        <v>1</v>
      </c>
      <c r="H347" s="43">
        <v>567</v>
      </c>
      <c r="I347" s="43">
        <v>0.7</v>
      </c>
      <c r="J347" s="43">
        <v>1</v>
      </c>
      <c r="K347" s="43" t="s">
        <v>1026</v>
      </c>
    </row>
    <row r="348" spans="1:11">
      <c r="A348" s="42" t="s">
        <v>4802</v>
      </c>
      <c r="B348" s="42" t="s">
        <v>4803</v>
      </c>
      <c r="C348" s="43">
        <v>400</v>
      </c>
      <c r="D348" s="43">
        <v>400</v>
      </c>
      <c r="E348" s="43">
        <v>447</v>
      </c>
      <c r="F348" s="43">
        <v>494</v>
      </c>
      <c r="G348" s="43">
        <v>1</v>
      </c>
      <c r="H348" s="43">
        <v>648</v>
      </c>
      <c r="I348" s="43">
        <v>0.6</v>
      </c>
      <c r="J348" s="43">
        <v>1</v>
      </c>
      <c r="K348" s="43" t="s">
        <v>1026</v>
      </c>
    </row>
    <row r="349" spans="1:11">
      <c r="A349" s="42" t="s">
        <v>4804</v>
      </c>
      <c r="B349" s="42" t="s">
        <v>4805</v>
      </c>
      <c r="C349" s="43">
        <v>400</v>
      </c>
      <c r="D349" s="43">
        <v>440</v>
      </c>
      <c r="E349" s="43">
        <v>492</v>
      </c>
      <c r="F349" s="43">
        <v>543</v>
      </c>
      <c r="G349" s="43">
        <v>1</v>
      </c>
      <c r="H349" s="43">
        <v>713</v>
      </c>
      <c r="I349" s="43">
        <v>0.6</v>
      </c>
      <c r="J349" s="43">
        <v>1</v>
      </c>
      <c r="K349" s="43" t="s">
        <v>1026</v>
      </c>
    </row>
    <row r="350" spans="1:11">
      <c r="A350" s="42" t="s">
        <v>4806</v>
      </c>
      <c r="B350" s="42" t="s">
        <v>4807</v>
      </c>
      <c r="C350" s="43">
        <v>400</v>
      </c>
      <c r="D350" s="43">
        <v>480</v>
      </c>
      <c r="E350" s="43">
        <v>536</v>
      </c>
      <c r="F350" s="43">
        <v>593</v>
      </c>
      <c r="G350" s="43">
        <v>1</v>
      </c>
      <c r="H350" s="43">
        <v>750</v>
      </c>
      <c r="I350" s="43">
        <v>0.5</v>
      </c>
      <c r="J350" s="43">
        <v>1</v>
      </c>
      <c r="K350" s="43" t="s">
        <v>1026</v>
      </c>
    </row>
    <row r="351" spans="1:11">
      <c r="A351" s="42" t="s">
        <v>4808</v>
      </c>
      <c r="B351" s="42" t="s">
        <v>4809</v>
      </c>
      <c r="C351" s="43">
        <v>400</v>
      </c>
      <c r="D351" s="43">
        <v>520</v>
      </c>
      <c r="E351" s="43">
        <v>578</v>
      </c>
      <c r="F351" s="43">
        <v>640</v>
      </c>
      <c r="G351" s="43">
        <v>1</v>
      </c>
      <c r="H351" s="43">
        <v>762</v>
      </c>
      <c r="I351" s="43">
        <v>0.5</v>
      </c>
      <c r="J351" s="43">
        <v>1</v>
      </c>
      <c r="K351" s="43" t="s">
        <v>1026</v>
      </c>
    </row>
    <row r="352" spans="1:11">
      <c r="A352" s="42" t="s">
        <v>4810</v>
      </c>
      <c r="B352" s="42" t="s">
        <v>4811</v>
      </c>
      <c r="C352" s="43">
        <v>400</v>
      </c>
      <c r="D352" s="43">
        <v>550</v>
      </c>
      <c r="E352" s="43">
        <v>615</v>
      </c>
      <c r="F352" s="43">
        <v>680</v>
      </c>
      <c r="G352" s="43">
        <v>1</v>
      </c>
      <c r="H352" s="43">
        <v>860</v>
      </c>
      <c r="I352" s="43">
        <v>0.4</v>
      </c>
      <c r="J352" s="43">
        <v>1</v>
      </c>
      <c r="K352" s="43" t="s">
        <v>1026</v>
      </c>
    </row>
    <row r="353" spans="1:11">
      <c r="A353" s="42" t="s">
        <v>4812</v>
      </c>
      <c r="B353" s="42" t="s">
        <v>4813</v>
      </c>
      <c r="C353" s="43">
        <v>400</v>
      </c>
      <c r="D353" s="43">
        <v>5</v>
      </c>
      <c r="E353" s="43">
        <v>6.4</v>
      </c>
      <c r="F353" s="43">
        <v>7</v>
      </c>
      <c r="G353" s="43">
        <v>10</v>
      </c>
      <c r="H353" s="43">
        <v>9.2</v>
      </c>
      <c r="I353" s="43">
        <v>43.5</v>
      </c>
      <c r="J353" s="43">
        <v>800</v>
      </c>
      <c r="K353" s="43" t="s">
        <v>1090</v>
      </c>
    </row>
    <row r="354" spans="1:11">
      <c r="A354" s="42" t="s">
        <v>4814</v>
      </c>
      <c r="B354" s="42" t="s">
        <v>4815</v>
      </c>
      <c r="C354" s="43">
        <v>400</v>
      </c>
      <c r="D354" s="43">
        <v>6</v>
      </c>
      <c r="E354" s="43">
        <v>6.67</v>
      </c>
      <c r="F354" s="43">
        <v>7.37</v>
      </c>
      <c r="G354" s="43">
        <v>10</v>
      </c>
      <c r="H354" s="43">
        <v>10.3</v>
      </c>
      <c r="I354" s="43">
        <v>38.8</v>
      </c>
      <c r="J354" s="43">
        <v>800</v>
      </c>
      <c r="K354" s="43" t="s">
        <v>1090</v>
      </c>
    </row>
    <row r="355" spans="1:11">
      <c r="A355" s="42" t="s">
        <v>4816</v>
      </c>
      <c r="B355" s="42" t="s">
        <v>4817</v>
      </c>
      <c r="C355" s="43">
        <v>400</v>
      </c>
      <c r="D355" s="43">
        <v>6.5</v>
      </c>
      <c r="E355" s="43">
        <v>7.22</v>
      </c>
      <c r="F355" s="43">
        <v>7.98</v>
      </c>
      <c r="G355" s="43">
        <v>10</v>
      </c>
      <c r="H355" s="43">
        <v>11.2</v>
      </c>
      <c r="I355" s="43">
        <v>35.7</v>
      </c>
      <c r="J355" s="43">
        <v>500</v>
      </c>
      <c r="K355" s="43" t="s">
        <v>1090</v>
      </c>
    </row>
    <row r="356" spans="1:11">
      <c r="A356" s="42" t="s">
        <v>4818</v>
      </c>
      <c r="B356" s="42" t="s">
        <v>4819</v>
      </c>
      <c r="C356" s="43">
        <v>400</v>
      </c>
      <c r="D356" s="43">
        <v>7</v>
      </c>
      <c r="E356" s="43">
        <v>7.78</v>
      </c>
      <c r="F356" s="43">
        <v>8.6</v>
      </c>
      <c r="G356" s="43">
        <v>10</v>
      </c>
      <c r="H356" s="43">
        <v>12</v>
      </c>
      <c r="I356" s="43">
        <v>33.3</v>
      </c>
      <c r="J356" s="43">
        <v>200</v>
      </c>
      <c r="K356" s="43" t="s">
        <v>1090</v>
      </c>
    </row>
    <row r="357" spans="1:11">
      <c r="A357" s="42" t="s">
        <v>4820</v>
      </c>
      <c r="B357" s="42" t="s">
        <v>4821</v>
      </c>
      <c r="C357" s="43">
        <v>400</v>
      </c>
      <c r="D357" s="43">
        <v>7.5</v>
      </c>
      <c r="E357" s="43">
        <v>8.33</v>
      </c>
      <c r="F357" s="43">
        <v>9.21</v>
      </c>
      <c r="G357" s="43">
        <v>1</v>
      </c>
      <c r="H357" s="43">
        <v>12.9</v>
      </c>
      <c r="I357" s="43">
        <v>31</v>
      </c>
      <c r="J357" s="43">
        <v>100</v>
      </c>
      <c r="K357" s="43" t="s">
        <v>1090</v>
      </c>
    </row>
    <row r="358" spans="1:11">
      <c r="A358" s="42" t="s">
        <v>4822</v>
      </c>
      <c r="B358" s="42" t="s">
        <v>4823</v>
      </c>
      <c r="C358" s="43">
        <v>400</v>
      </c>
      <c r="D358" s="43">
        <v>8</v>
      </c>
      <c r="E358" s="43">
        <v>8.89</v>
      </c>
      <c r="F358" s="43">
        <v>9.83</v>
      </c>
      <c r="G358" s="43">
        <v>1</v>
      </c>
      <c r="H358" s="43">
        <v>13.6</v>
      </c>
      <c r="I358" s="43">
        <v>29.4</v>
      </c>
      <c r="J358" s="43">
        <v>50</v>
      </c>
      <c r="K358" s="43" t="s">
        <v>1090</v>
      </c>
    </row>
    <row r="359" spans="1:11">
      <c r="A359" s="42" t="s">
        <v>4824</v>
      </c>
      <c r="B359" s="42" t="s">
        <v>4825</v>
      </c>
      <c r="C359" s="43">
        <v>400</v>
      </c>
      <c r="D359" s="43">
        <v>8.5</v>
      </c>
      <c r="E359" s="43">
        <v>9.44</v>
      </c>
      <c r="F359" s="43">
        <v>10.4</v>
      </c>
      <c r="G359" s="43">
        <v>1</v>
      </c>
      <c r="H359" s="43">
        <v>14.4</v>
      </c>
      <c r="I359" s="43">
        <v>27.8</v>
      </c>
      <c r="J359" s="43">
        <v>20</v>
      </c>
      <c r="K359" s="43" t="s">
        <v>1090</v>
      </c>
    </row>
    <row r="360" spans="1:11">
      <c r="A360" s="42" t="s">
        <v>4826</v>
      </c>
      <c r="B360" s="42" t="s">
        <v>4827</v>
      </c>
      <c r="C360" s="43">
        <v>400</v>
      </c>
      <c r="D360" s="43">
        <v>9</v>
      </c>
      <c r="E360" s="43">
        <v>10</v>
      </c>
      <c r="F360" s="43">
        <v>11.1</v>
      </c>
      <c r="G360" s="43">
        <v>1</v>
      </c>
      <c r="H360" s="43">
        <v>15.4</v>
      </c>
      <c r="I360" s="43">
        <v>26</v>
      </c>
      <c r="J360" s="43">
        <v>10</v>
      </c>
      <c r="K360" s="43" t="s">
        <v>1090</v>
      </c>
    </row>
    <row r="361" spans="1:11">
      <c r="A361" s="42" t="s">
        <v>4828</v>
      </c>
      <c r="B361" s="42" t="s">
        <v>4829</v>
      </c>
      <c r="C361" s="43">
        <v>400</v>
      </c>
      <c r="D361" s="43">
        <v>10</v>
      </c>
      <c r="E361" s="43">
        <v>11.1</v>
      </c>
      <c r="F361" s="43">
        <v>12.3</v>
      </c>
      <c r="G361" s="43">
        <v>1</v>
      </c>
      <c r="H361" s="43">
        <v>17</v>
      </c>
      <c r="I361" s="43">
        <v>23.5</v>
      </c>
      <c r="J361" s="43">
        <v>5</v>
      </c>
      <c r="K361" s="43" t="s">
        <v>1090</v>
      </c>
    </row>
    <row r="362" spans="1:11">
      <c r="A362" s="42" t="s">
        <v>4830</v>
      </c>
      <c r="B362" s="42" t="s">
        <v>4831</v>
      </c>
      <c r="C362" s="43">
        <v>400</v>
      </c>
      <c r="D362" s="43">
        <v>11</v>
      </c>
      <c r="E362" s="43">
        <v>12.2</v>
      </c>
      <c r="F362" s="43">
        <v>13.5</v>
      </c>
      <c r="G362" s="43">
        <v>1</v>
      </c>
      <c r="H362" s="43">
        <v>18.2</v>
      </c>
      <c r="I362" s="43">
        <v>22</v>
      </c>
      <c r="J362" s="43">
        <v>1</v>
      </c>
      <c r="K362" s="43" t="s">
        <v>1090</v>
      </c>
    </row>
    <row r="363" spans="1:11">
      <c r="A363" s="42" t="s">
        <v>4832</v>
      </c>
      <c r="B363" s="42" t="s">
        <v>4833</v>
      </c>
      <c r="C363" s="43">
        <v>400</v>
      </c>
      <c r="D363" s="43">
        <v>12</v>
      </c>
      <c r="E363" s="43">
        <v>13.3</v>
      </c>
      <c r="F363" s="43">
        <v>14.7</v>
      </c>
      <c r="G363" s="43">
        <v>1</v>
      </c>
      <c r="H363" s="43">
        <v>19.9</v>
      </c>
      <c r="I363" s="43">
        <v>20.1</v>
      </c>
      <c r="J363" s="43">
        <v>1</v>
      </c>
      <c r="K363" s="43" t="s">
        <v>1090</v>
      </c>
    </row>
    <row r="364" spans="1:11">
      <c r="A364" s="42" t="s">
        <v>4834</v>
      </c>
      <c r="B364" s="42" t="s">
        <v>4835</v>
      </c>
      <c r="C364" s="43">
        <v>400</v>
      </c>
      <c r="D364" s="43">
        <v>13</v>
      </c>
      <c r="E364" s="43">
        <v>14.4</v>
      </c>
      <c r="F364" s="43">
        <v>15.9</v>
      </c>
      <c r="G364" s="43">
        <v>1</v>
      </c>
      <c r="H364" s="43">
        <v>21.5</v>
      </c>
      <c r="I364" s="43">
        <v>18.6</v>
      </c>
      <c r="J364" s="43">
        <v>1</v>
      </c>
      <c r="K364" s="43" t="s">
        <v>1090</v>
      </c>
    </row>
    <row r="365" spans="1:11">
      <c r="A365" s="42" t="s">
        <v>4836</v>
      </c>
      <c r="B365" s="42" t="s">
        <v>4837</v>
      </c>
      <c r="C365" s="43">
        <v>400</v>
      </c>
      <c r="D365" s="43">
        <v>14</v>
      </c>
      <c r="E365" s="43">
        <v>15.6</v>
      </c>
      <c r="F365" s="43">
        <v>17.2</v>
      </c>
      <c r="G365" s="43">
        <v>1</v>
      </c>
      <c r="H365" s="43">
        <v>23.2</v>
      </c>
      <c r="I365" s="43">
        <v>17.2</v>
      </c>
      <c r="J365" s="43">
        <v>1</v>
      </c>
      <c r="K365" s="43" t="s">
        <v>1090</v>
      </c>
    </row>
    <row r="366" spans="1:11">
      <c r="A366" s="42" t="s">
        <v>4838</v>
      </c>
      <c r="B366" s="42" t="s">
        <v>4839</v>
      </c>
      <c r="C366" s="43">
        <v>400</v>
      </c>
      <c r="D366" s="43">
        <v>15</v>
      </c>
      <c r="E366" s="43">
        <v>16.7</v>
      </c>
      <c r="F366" s="43">
        <v>18.5</v>
      </c>
      <c r="G366" s="43">
        <v>1</v>
      </c>
      <c r="H366" s="43">
        <v>24.4</v>
      </c>
      <c r="I366" s="43">
        <v>16.4</v>
      </c>
      <c r="J366" s="43">
        <v>1</v>
      </c>
      <c r="K366" s="43" t="s">
        <v>1090</v>
      </c>
    </row>
    <row r="367" spans="1:11">
      <c r="A367" s="42" t="s">
        <v>4840</v>
      </c>
      <c r="B367" s="42" t="s">
        <v>4841</v>
      </c>
      <c r="C367" s="43">
        <v>400</v>
      </c>
      <c r="D367" s="43">
        <v>16</v>
      </c>
      <c r="E367" s="43">
        <v>17.8</v>
      </c>
      <c r="F367" s="43">
        <v>19.7</v>
      </c>
      <c r="G367" s="43">
        <v>1</v>
      </c>
      <c r="H367" s="43">
        <v>26</v>
      </c>
      <c r="I367" s="43">
        <v>15.4</v>
      </c>
      <c r="J367" s="43">
        <v>1</v>
      </c>
      <c r="K367" s="43" t="s">
        <v>1090</v>
      </c>
    </row>
    <row r="368" spans="1:11">
      <c r="A368" s="42" t="s">
        <v>4842</v>
      </c>
      <c r="B368" s="42" t="s">
        <v>4843</v>
      </c>
      <c r="C368" s="43">
        <v>400</v>
      </c>
      <c r="D368" s="43">
        <v>17</v>
      </c>
      <c r="E368" s="43">
        <v>18.9</v>
      </c>
      <c r="F368" s="43">
        <v>20.9</v>
      </c>
      <c r="G368" s="43">
        <v>1</v>
      </c>
      <c r="H368" s="43">
        <v>27.6</v>
      </c>
      <c r="I368" s="43">
        <v>14.5</v>
      </c>
      <c r="J368" s="43">
        <v>1</v>
      </c>
      <c r="K368" s="43" t="s">
        <v>1090</v>
      </c>
    </row>
    <row r="369" spans="1:11">
      <c r="A369" s="42" t="s">
        <v>4844</v>
      </c>
      <c r="B369" s="42" t="s">
        <v>4845</v>
      </c>
      <c r="C369" s="43">
        <v>400</v>
      </c>
      <c r="D369" s="43">
        <v>18</v>
      </c>
      <c r="E369" s="43">
        <v>20</v>
      </c>
      <c r="F369" s="43">
        <v>22.1</v>
      </c>
      <c r="G369" s="43">
        <v>1</v>
      </c>
      <c r="H369" s="43">
        <v>29.2</v>
      </c>
      <c r="I369" s="43">
        <v>13.7</v>
      </c>
      <c r="J369" s="43">
        <v>1</v>
      </c>
      <c r="K369" s="43" t="s">
        <v>1090</v>
      </c>
    </row>
    <row r="370" spans="1:11">
      <c r="A370" s="42" t="s">
        <v>4846</v>
      </c>
      <c r="B370" s="42" t="s">
        <v>4847</v>
      </c>
      <c r="C370" s="43">
        <v>400</v>
      </c>
      <c r="D370" s="43">
        <v>20</v>
      </c>
      <c r="E370" s="43">
        <v>22.2</v>
      </c>
      <c r="F370" s="43">
        <v>24.5</v>
      </c>
      <c r="G370" s="43">
        <v>1</v>
      </c>
      <c r="H370" s="43">
        <v>32.4</v>
      </c>
      <c r="I370" s="43">
        <v>12.3</v>
      </c>
      <c r="J370" s="43">
        <v>1</v>
      </c>
      <c r="K370" s="43" t="s">
        <v>1090</v>
      </c>
    </row>
    <row r="371" spans="1:11">
      <c r="A371" s="42" t="s">
        <v>4848</v>
      </c>
      <c r="B371" s="42" t="s">
        <v>4849</v>
      </c>
      <c r="C371" s="43">
        <v>400</v>
      </c>
      <c r="D371" s="43">
        <v>22</v>
      </c>
      <c r="E371" s="43">
        <v>24.4</v>
      </c>
      <c r="F371" s="43">
        <v>26.9</v>
      </c>
      <c r="G371" s="43">
        <v>1</v>
      </c>
      <c r="H371" s="43">
        <v>35.5</v>
      </c>
      <c r="I371" s="43">
        <v>11.3</v>
      </c>
      <c r="J371" s="43">
        <v>1</v>
      </c>
      <c r="K371" s="43" t="s">
        <v>1090</v>
      </c>
    </row>
    <row r="372" spans="1:11">
      <c r="A372" s="42" t="s">
        <v>4850</v>
      </c>
      <c r="B372" s="42" t="s">
        <v>4851</v>
      </c>
      <c r="C372" s="43">
        <v>400</v>
      </c>
      <c r="D372" s="43">
        <v>24</v>
      </c>
      <c r="E372" s="43">
        <v>26.7</v>
      </c>
      <c r="F372" s="43">
        <v>29.5</v>
      </c>
      <c r="G372" s="43">
        <v>1</v>
      </c>
      <c r="H372" s="43">
        <v>38.9</v>
      </c>
      <c r="I372" s="43">
        <v>10.3</v>
      </c>
      <c r="J372" s="43">
        <v>1</v>
      </c>
      <c r="K372" s="43" t="s">
        <v>1090</v>
      </c>
    </row>
    <row r="373" spans="1:11">
      <c r="A373" s="42" t="s">
        <v>4852</v>
      </c>
      <c r="B373" s="42" t="s">
        <v>4853</v>
      </c>
      <c r="C373" s="43">
        <v>400</v>
      </c>
      <c r="D373" s="43">
        <v>26</v>
      </c>
      <c r="E373" s="43">
        <v>28.9</v>
      </c>
      <c r="F373" s="43">
        <v>31.9</v>
      </c>
      <c r="G373" s="43">
        <v>1</v>
      </c>
      <c r="H373" s="43">
        <v>42.1</v>
      </c>
      <c r="I373" s="43">
        <v>9.5</v>
      </c>
      <c r="J373" s="43">
        <v>1</v>
      </c>
      <c r="K373" s="43" t="s">
        <v>1090</v>
      </c>
    </row>
    <row r="374" spans="1:11">
      <c r="A374" s="42" t="s">
        <v>4854</v>
      </c>
      <c r="B374" s="42" t="s">
        <v>4855</v>
      </c>
      <c r="C374" s="43">
        <v>400</v>
      </c>
      <c r="D374" s="43">
        <v>28</v>
      </c>
      <c r="E374" s="43">
        <v>31.1</v>
      </c>
      <c r="F374" s="43">
        <v>34.4</v>
      </c>
      <c r="G374" s="43">
        <v>1</v>
      </c>
      <c r="H374" s="43">
        <v>45.4</v>
      </c>
      <c r="I374" s="43">
        <v>8.8</v>
      </c>
      <c r="J374" s="43">
        <v>1</v>
      </c>
      <c r="K374" s="43" t="s">
        <v>1090</v>
      </c>
    </row>
    <row r="375" spans="1:11">
      <c r="A375" s="42" t="s">
        <v>4856</v>
      </c>
      <c r="B375" s="42" t="s">
        <v>4857</v>
      </c>
      <c r="C375" s="43">
        <v>400</v>
      </c>
      <c r="D375" s="43">
        <v>30</v>
      </c>
      <c r="E375" s="43">
        <v>33.5</v>
      </c>
      <c r="F375" s="43">
        <v>36.8</v>
      </c>
      <c r="G375" s="43">
        <v>1</v>
      </c>
      <c r="H375" s="43">
        <v>48.4</v>
      </c>
      <c r="I375" s="43">
        <v>8.3</v>
      </c>
      <c r="J375" s="43">
        <v>1</v>
      </c>
      <c r="K375" s="43" t="s">
        <v>1090</v>
      </c>
    </row>
    <row r="376" spans="1:11">
      <c r="A376" s="42" t="s">
        <v>4858</v>
      </c>
      <c r="B376" s="42" t="s">
        <v>4859</v>
      </c>
      <c r="C376" s="43">
        <v>400</v>
      </c>
      <c r="D376" s="43">
        <v>33</v>
      </c>
      <c r="E376" s="43">
        <v>36.7</v>
      </c>
      <c r="F376" s="43">
        <v>40.6</v>
      </c>
      <c r="G376" s="43">
        <v>1</v>
      </c>
      <c r="H376" s="43">
        <v>53.3</v>
      </c>
      <c r="I376" s="43">
        <v>7.5</v>
      </c>
      <c r="J376" s="43">
        <v>1</v>
      </c>
      <c r="K376" s="43" t="s">
        <v>1090</v>
      </c>
    </row>
    <row r="377" spans="1:11">
      <c r="A377" s="42" t="s">
        <v>4860</v>
      </c>
      <c r="B377" s="42" t="s">
        <v>4861</v>
      </c>
      <c r="C377" s="43">
        <v>400</v>
      </c>
      <c r="D377" s="43">
        <v>36</v>
      </c>
      <c r="E377" s="43">
        <v>40</v>
      </c>
      <c r="F377" s="43">
        <v>44.2</v>
      </c>
      <c r="G377" s="43">
        <v>1</v>
      </c>
      <c r="H377" s="43">
        <v>58.1</v>
      </c>
      <c r="I377" s="43">
        <v>6.9</v>
      </c>
      <c r="J377" s="43">
        <v>1</v>
      </c>
      <c r="K377" s="43" t="s">
        <v>1090</v>
      </c>
    </row>
    <row r="378" spans="1:11">
      <c r="A378" s="42" t="s">
        <v>4862</v>
      </c>
      <c r="B378" s="42" t="s">
        <v>4863</v>
      </c>
      <c r="C378" s="43">
        <v>400</v>
      </c>
      <c r="D378" s="43">
        <v>40</v>
      </c>
      <c r="E378" s="43">
        <v>44.4</v>
      </c>
      <c r="F378" s="43">
        <v>49.1</v>
      </c>
      <c r="G378" s="43">
        <v>1</v>
      </c>
      <c r="H378" s="43">
        <v>64.5</v>
      </c>
      <c r="I378" s="43">
        <v>6.2</v>
      </c>
      <c r="J378" s="43">
        <v>1</v>
      </c>
      <c r="K378" s="43" t="s">
        <v>1090</v>
      </c>
    </row>
    <row r="379" spans="1:11">
      <c r="A379" s="42" t="s">
        <v>4864</v>
      </c>
      <c r="B379" s="42" t="s">
        <v>4865</v>
      </c>
      <c r="C379" s="43">
        <v>400</v>
      </c>
      <c r="D379" s="43">
        <v>43</v>
      </c>
      <c r="E379" s="43">
        <v>47.8</v>
      </c>
      <c r="F379" s="43">
        <v>52.8</v>
      </c>
      <c r="G379" s="43">
        <v>1</v>
      </c>
      <c r="H379" s="43">
        <v>69.4</v>
      </c>
      <c r="I379" s="43">
        <v>5.8</v>
      </c>
      <c r="J379" s="43">
        <v>1</v>
      </c>
      <c r="K379" s="43" t="s">
        <v>1090</v>
      </c>
    </row>
    <row r="380" spans="1:11">
      <c r="A380" s="42" t="s">
        <v>4866</v>
      </c>
      <c r="B380" s="42" t="s">
        <v>4867</v>
      </c>
      <c r="C380" s="43">
        <v>400</v>
      </c>
      <c r="D380" s="43">
        <v>45</v>
      </c>
      <c r="E380" s="43">
        <v>50</v>
      </c>
      <c r="F380" s="43">
        <v>55.3</v>
      </c>
      <c r="G380" s="43">
        <v>1</v>
      </c>
      <c r="H380" s="43">
        <v>72.7</v>
      </c>
      <c r="I380" s="43">
        <v>5.5</v>
      </c>
      <c r="J380" s="43">
        <v>1</v>
      </c>
      <c r="K380" s="43" t="s">
        <v>1090</v>
      </c>
    </row>
    <row r="381" spans="1:11">
      <c r="A381" s="42" t="s">
        <v>4868</v>
      </c>
      <c r="B381" s="42" t="s">
        <v>4869</v>
      </c>
      <c r="C381" s="43">
        <v>400</v>
      </c>
      <c r="D381" s="43">
        <v>48</v>
      </c>
      <c r="E381" s="43">
        <v>53.3</v>
      </c>
      <c r="F381" s="43">
        <v>58.9</v>
      </c>
      <c r="G381" s="43">
        <v>1</v>
      </c>
      <c r="H381" s="43">
        <v>77.4</v>
      </c>
      <c r="I381" s="43">
        <v>5.2</v>
      </c>
      <c r="J381" s="43">
        <v>1</v>
      </c>
      <c r="K381" s="43" t="s">
        <v>1090</v>
      </c>
    </row>
    <row r="382" spans="1:11">
      <c r="A382" s="42" t="s">
        <v>4870</v>
      </c>
      <c r="B382" s="42" t="s">
        <v>4871</v>
      </c>
      <c r="C382" s="43">
        <v>400</v>
      </c>
      <c r="D382" s="43">
        <v>51</v>
      </c>
      <c r="E382" s="43">
        <v>56.7</v>
      </c>
      <c r="F382" s="43">
        <v>62.7</v>
      </c>
      <c r="G382" s="43">
        <v>1</v>
      </c>
      <c r="H382" s="43">
        <v>82.4</v>
      </c>
      <c r="I382" s="43">
        <v>4.9</v>
      </c>
      <c r="J382" s="43">
        <v>1</v>
      </c>
      <c r="K382" s="43" t="s">
        <v>1090</v>
      </c>
    </row>
    <row r="383" spans="1:11">
      <c r="A383" s="42" t="s">
        <v>4872</v>
      </c>
      <c r="B383" s="42" t="s">
        <v>4873</v>
      </c>
      <c r="C383" s="43">
        <v>400</v>
      </c>
      <c r="D383" s="43">
        <v>54</v>
      </c>
      <c r="E383" s="43">
        <v>60</v>
      </c>
      <c r="F383" s="43">
        <v>66.3</v>
      </c>
      <c r="G383" s="43">
        <v>1</v>
      </c>
      <c r="H383" s="43">
        <v>87.1</v>
      </c>
      <c r="I383" s="43">
        <v>4.6</v>
      </c>
      <c r="J383" s="43">
        <v>1</v>
      </c>
      <c r="K383" s="43" t="s">
        <v>1090</v>
      </c>
    </row>
    <row r="384" spans="1:11">
      <c r="A384" s="42" t="s">
        <v>4874</v>
      </c>
      <c r="B384" s="42" t="s">
        <v>4875</v>
      </c>
      <c r="C384" s="43">
        <v>400</v>
      </c>
      <c r="D384" s="43">
        <v>58</v>
      </c>
      <c r="E384" s="43">
        <v>64.4</v>
      </c>
      <c r="F384" s="43">
        <v>71.2</v>
      </c>
      <c r="G384" s="43">
        <v>1</v>
      </c>
      <c r="H384" s="43">
        <v>93.6</v>
      </c>
      <c r="I384" s="43">
        <v>4.3</v>
      </c>
      <c r="J384" s="43">
        <v>1</v>
      </c>
      <c r="K384" s="43" t="s">
        <v>1090</v>
      </c>
    </row>
    <row r="385" spans="1:11">
      <c r="A385" s="42" t="s">
        <v>4876</v>
      </c>
      <c r="B385" s="42" t="s">
        <v>4877</v>
      </c>
      <c r="C385" s="43">
        <v>400</v>
      </c>
      <c r="D385" s="43">
        <v>60</v>
      </c>
      <c r="E385" s="43">
        <v>66.7</v>
      </c>
      <c r="F385" s="43">
        <v>73.7</v>
      </c>
      <c r="G385" s="43">
        <v>1</v>
      </c>
      <c r="H385" s="43">
        <v>96.8</v>
      </c>
      <c r="I385" s="43">
        <v>4.1</v>
      </c>
      <c r="J385" s="43">
        <v>1</v>
      </c>
      <c r="K385" s="43" t="s">
        <v>1090</v>
      </c>
    </row>
    <row r="386" spans="1:11">
      <c r="A386" s="42" t="s">
        <v>4878</v>
      </c>
      <c r="B386" s="42" t="s">
        <v>4879</v>
      </c>
      <c r="C386" s="43">
        <v>400</v>
      </c>
      <c r="D386" s="43">
        <v>64</v>
      </c>
      <c r="E386" s="43">
        <v>71.1</v>
      </c>
      <c r="F386" s="43">
        <v>78.6</v>
      </c>
      <c r="G386" s="43">
        <v>1</v>
      </c>
      <c r="H386" s="43">
        <v>103</v>
      </c>
      <c r="I386" s="43">
        <v>3.9</v>
      </c>
      <c r="J386" s="43">
        <v>1</v>
      </c>
      <c r="K386" s="43" t="s">
        <v>1090</v>
      </c>
    </row>
    <row r="387" spans="1:11">
      <c r="A387" s="42" t="s">
        <v>4880</v>
      </c>
      <c r="B387" s="42" t="s">
        <v>4881</v>
      </c>
      <c r="C387" s="43">
        <v>400</v>
      </c>
      <c r="D387" s="43">
        <v>70</v>
      </c>
      <c r="E387" s="43">
        <v>77.8</v>
      </c>
      <c r="F387" s="43">
        <v>86</v>
      </c>
      <c r="G387" s="43">
        <v>1</v>
      </c>
      <c r="H387" s="43">
        <v>113</v>
      </c>
      <c r="I387" s="43">
        <v>3.5</v>
      </c>
      <c r="J387" s="43">
        <v>1</v>
      </c>
      <c r="K387" s="43" t="s">
        <v>1090</v>
      </c>
    </row>
    <row r="388" spans="1:11">
      <c r="A388" s="42" t="s">
        <v>4882</v>
      </c>
      <c r="B388" s="42" t="s">
        <v>4883</v>
      </c>
      <c r="C388" s="43">
        <v>400</v>
      </c>
      <c r="D388" s="43">
        <v>75</v>
      </c>
      <c r="E388" s="43">
        <v>83.3</v>
      </c>
      <c r="F388" s="43">
        <v>92.1</v>
      </c>
      <c r="G388" s="43">
        <v>1</v>
      </c>
      <c r="H388" s="43">
        <v>121</v>
      </c>
      <c r="I388" s="43">
        <v>3.3</v>
      </c>
      <c r="J388" s="43">
        <v>1</v>
      </c>
      <c r="K388" s="43" t="s">
        <v>1090</v>
      </c>
    </row>
    <row r="389" spans="1:11">
      <c r="A389" s="42" t="s">
        <v>4884</v>
      </c>
      <c r="B389" s="42" t="s">
        <v>4885</v>
      </c>
      <c r="C389" s="43">
        <v>400</v>
      </c>
      <c r="D389" s="43">
        <v>78</v>
      </c>
      <c r="E389" s="43">
        <v>86.7</v>
      </c>
      <c r="F389" s="43">
        <v>95.8</v>
      </c>
      <c r="G389" s="43">
        <v>1</v>
      </c>
      <c r="H389" s="43">
        <v>126</v>
      </c>
      <c r="I389" s="43">
        <v>3.2</v>
      </c>
      <c r="J389" s="43">
        <v>1</v>
      </c>
      <c r="K389" s="43" t="s">
        <v>1090</v>
      </c>
    </row>
    <row r="390" spans="1:11">
      <c r="A390" s="42" t="s">
        <v>4886</v>
      </c>
      <c r="B390" s="42" t="s">
        <v>4887</v>
      </c>
      <c r="C390" s="43">
        <v>400</v>
      </c>
      <c r="D390" s="43">
        <v>85</v>
      </c>
      <c r="E390" s="43">
        <v>94.4</v>
      </c>
      <c r="F390" s="43">
        <v>104</v>
      </c>
      <c r="G390" s="43">
        <v>1</v>
      </c>
      <c r="H390" s="43">
        <v>137</v>
      </c>
      <c r="I390" s="43">
        <v>2.9</v>
      </c>
      <c r="J390" s="43">
        <v>1</v>
      </c>
      <c r="K390" s="43" t="s">
        <v>1090</v>
      </c>
    </row>
    <row r="391" spans="1:11">
      <c r="A391" s="42" t="s">
        <v>4888</v>
      </c>
      <c r="B391" s="42" t="s">
        <v>4889</v>
      </c>
      <c r="C391" s="43">
        <v>400</v>
      </c>
      <c r="D391" s="43">
        <v>90</v>
      </c>
      <c r="E391" s="43">
        <v>100</v>
      </c>
      <c r="F391" s="43">
        <v>111</v>
      </c>
      <c r="G391" s="43">
        <v>1</v>
      </c>
      <c r="H391" s="43">
        <v>146</v>
      </c>
      <c r="I391" s="43">
        <v>2.7</v>
      </c>
      <c r="J391" s="43">
        <v>1</v>
      </c>
      <c r="K391" s="43" t="s">
        <v>1090</v>
      </c>
    </row>
    <row r="392" spans="1:11">
      <c r="A392" s="42" t="s">
        <v>4890</v>
      </c>
      <c r="B392" s="42" t="s">
        <v>4891</v>
      </c>
      <c r="C392" s="43">
        <v>400</v>
      </c>
      <c r="D392" s="43">
        <v>100</v>
      </c>
      <c r="E392" s="43">
        <v>111</v>
      </c>
      <c r="F392" s="43">
        <v>123</v>
      </c>
      <c r="G392" s="43">
        <v>1</v>
      </c>
      <c r="H392" s="43">
        <v>162</v>
      </c>
      <c r="I392" s="43">
        <v>2.5</v>
      </c>
      <c r="J392" s="43">
        <v>1</v>
      </c>
      <c r="K392" s="43" t="s">
        <v>1090</v>
      </c>
    </row>
    <row r="393" spans="1:11">
      <c r="A393" s="42" t="s">
        <v>4892</v>
      </c>
      <c r="B393" s="42" t="s">
        <v>4893</v>
      </c>
      <c r="C393" s="43">
        <v>400</v>
      </c>
      <c r="D393" s="43">
        <v>110</v>
      </c>
      <c r="E393" s="43">
        <v>122</v>
      </c>
      <c r="F393" s="43">
        <v>135</v>
      </c>
      <c r="G393" s="43">
        <v>1</v>
      </c>
      <c r="H393" s="43">
        <v>177</v>
      </c>
      <c r="I393" s="43">
        <v>2.3</v>
      </c>
      <c r="J393" s="43">
        <v>1</v>
      </c>
      <c r="K393" s="43" t="s">
        <v>1090</v>
      </c>
    </row>
    <row r="394" spans="1:11">
      <c r="A394" s="42" t="s">
        <v>4894</v>
      </c>
      <c r="B394" s="42" t="s">
        <v>4895</v>
      </c>
      <c r="C394" s="43">
        <v>400</v>
      </c>
      <c r="D394" s="43">
        <v>120</v>
      </c>
      <c r="E394" s="43">
        <v>133</v>
      </c>
      <c r="F394" s="43">
        <v>147</v>
      </c>
      <c r="G394" s="43">
        <v>1</v>
      </c>
      <c r="H394" s="43">
        <v>193</v>
      </c>
      <c r="I394" s="43">
        <v>2.1</v>
      </c>
      <c r="J394" s="43">
        <v>1</v>
      </c>
      <c r="K394" s="43" t="s">
        <v>1090</v>
      </c>
    </row>
    <row r="395" spans="1:11">
      <c r="A395" s="42" t="s">
        <v>4896</v>
      </c>
      <c r="B395" s="42" t="s">
        <v>4897</v>
      </c>
      <c r="C395" s="43">
        <v>400</v>
      </c>
      <c r="D395" s="43">
        <v>130</v>
      </c>
      <c r="E395" s="43">
        <v>144</v>
      </c>
      <c r="F395" s="43">
        <v>159</v>
      </c>
      <c r="G395" s="43">
        <v>1</v>
      </c>
      <c r="H395" s="43">
        <v>209</v>
      </c>
      <c r="I395" s="43">
        <v>1.9</v>
      </c>
      <c r="J395" s="43">
        <v>1</v>
      </c>
      <c r="K395" s="43" t="s">
        <v>1090</v>
      </c>
    </row>
    <row r="396" spans="1:11">
      <c r="A396" s="42" t="s">
        <v>4898</v>
      </c>
      <c r="B396" s="42" t="s">
        <v>4899</v>
      </c>
      <c r="C396" s="43">
        <v>400</v>
      </c>
      <c r="D396" s="43">
        <v>150</v>
      </c>
      <c r="E396" s="43">
        <v>167</v>
      </c>
      <c r="F396" s="43">
        <v>185</v>
      </c>
      <c r="G396" s="43">
        <v>1</v>
      </c>
      <c r="H396" s="43">
        <v>243</v>
      </c>
      <c r="I396" s="43">
        <v>1.6</v>
      </c>
      <c r="J396" s="43">
        <v>1</v>
      </c>
      <c r="K396" s="43" t="s">
        <v>1090</v>
      </c>
    </row>
    <row r="397" spans="1:11">
      <c r="A397" s="42" t="s">
        <v>4900</v>
      </c>
      <c r="B397" s="42" t="s">
        <v>4901</v>
      </c>
      <c r="C397" s="43">
        <v>400</v>
      </c>
      <c r="D397" s="43">
        <v>160</v>
      </c>
      <c r="E397" s="43">
        <v>178</v>
      </c>
      <c r="F397" s="43">
        <v>197</v>
      </c>
      <c r="G397" s="43">
        <v>1</v>
      </c>
      <c r="H397" s="43">
        <v>259</v>
      </c>
      <c r="I397" s="43">
        <v>1.5</v>
      </c>
      <c r="J397" s="43">
        <v>1</v>
      </c>
      <c r="K397" s="43" t="s">
        <v>1090</v>
      </c>
    </row>
    <row r="398" spans="1:11">
      <c r="A398" s="42" t="s">
        <v>4902</v>
      </c>
      <c r="B398" s="42" t="s">
        <v>4903</v>
      </c>
      <c r="C398" s="43">
        <v>400</v>
      </c>
      <c r="D398" s="43">
        <v>170</v>
      </c>
      <c r="E398" s="43">
        <v>189</v>
      </c>
      <c r="F398" s="43">
        <v>209</v>
      </c>
      <c r="G398" s="43">
        <v>1</v>
      </c>
      <c r="H398" s="43">
        <v>275</v>
      </c>
      <c r="I398" s="43">
        <v>1.5</v>
      </c>
      <c r="J398" s="43">
        <v>1</v>
      </c>
      <c r="K398" s="43" t="s">
        <v>1090</v>
      </c>
    </row>
    <row r="399" spans="1:11">
      <c r="A399" s="42" t="s">
        <v>4904</v>
      </c>
      <c r="B399" s="42" t="s">
        <v>4905</v>
      </c>
      <c r="C399" s="43">
        <v>400</v>
      </c>
      <c r="D399" s="43">
        <v>180</v>
      </c>
      <c r="E399" s="43">
        <v>201</v>
      </c>
      <c r="F399" s="43">
        <v>222</v>
      </c>
      <c r="G399" s="43">
        <v>1</v>
      </c>
      <c r="H399" s="43">
        <v>292</v>
      </c>
      <c r="I399" s="43">
        <v>1.4</v>
      </c>
      <c r="J399" s="43">
        <v>1</v>
      </c>
      <c r="K399" s="43" t="s">
        <v>1090</v>
      </c>
    </row>
    <row r="400" spans="1:11">
      <c r="A400" s="42" t="s">
        <v>4906</v>
      </c>
      <c r="B400" s="42" t="s">
        <v>4907</v>
      </c>
      <c r="C400" s="43">
        <v>400</v>
      </c>
      <c r="D400" s="43">
        <v>190</v>
      </c>
      <c r="E400" s="43">
        <v>209</v>
      </c>
      <c r="F400" s="43">
        <v>243</v>
      </c>
      <c r="G400" s="43">
        <v>1</v>
      </c>
      <c r="H400" s="43">
        <v>308</v>
      </c>
      <c r="I400" s="43">
        <v>1.3</v>
      </c>
      <c r="J400" s="43">
        <v>1</v>
      </c>
      <c r="K400" s="43" t="s">
        <v>1090</v>
      </c>
    </row>
    <row r="401" spans="1:11">
      <c r="A401" s="42" t="s">
        <v>4908</v>
      </c>
      <c r="B401" s="42" t="s">
        <v>4909</v>
      </c>
      <c r="C401" s="43">
        <v>400</v>
      </c>
      <c r="D401" s="43">
        <v>200</v>
      </c>
      <c r="E401" s="43">
        <v>224</v>
      </c>
      <c r="F401" s="43">
        <v>247</v>
      </c>
      <c r="G401" s="43">
        <v>1</v>
      </c>
      <c r="H401" s="43">
        <v>324</v>
      </c>
      <c r="I401" s="43">
        <v>1.2</v>
      </c>
      <c r="J401" s="43">
        <v>1</v>
      </c>
      <c r="K401" s="43" t="s">
        <v>1090</v>
      </c>
    </row>
    <row r="402" spans="1:11">
      <c r="A402" s="42" t="s">
        <v>4910</v>
      </c>
      <c r="B402" s="42" t="s">
        <v>4911</v>
      </c>
      <c r="C402" s="43">
        <v>400</v>
      </c>
      <c r="D402" s="43">
        <v>210</v>
      </c>
      <c r="E402" s="43">
        <v>231</v>
      </c>
      <c r="F402" s="43">
        <v>268</v>
      </c>
      <c r="G402" s="43">
        <v>1</v>
      </c>
      <c r="H402" s="43">
        <v>340</v>
      </c>
      <c r="I402" s="43">
        <v>1.2</v>
      </c>
      <c r="J402" s="43">
        <v>1</v>
      </c>
      <c r="K402" s="43" t="s">
        <v>1090</v>
      </c>
    </row>
    <row r="403" spans="1:11">
      <c r="A403" s="42" t="s">
        <v>4912</v>
      </c>
      <c r="B403" s="42" t="s">
        <v>4913</v>
      </c>
      <c r="C403" s="43">
        <v>400</v>
      </c>
      <c r="D403" s="43">
        <v>220</v>
      </c>
      <c r="E403" s="43">
        <v>246</v>
      </c>
      <c r="F403" s="43">
        <v>272</v>
      </c>
      <c r="G403" s="43">
        <v>1</v>
      </c>
      <c r="H403" s="43">
        <v>356</v>
      </c>
      <c r="I403" s="43">
        <v>1.1</v>
      </c>
      <c r="J403" s="43">
        <v>1</v>
      </c>
      <c r="K403" s="43" t="s">
        <v>1090</v>
      </c>
    </row>
    <row r="404" spans="1:11">
      <c r="A404" s="42" t="s">
        <v>4914</v>
      </c>
      <c r="B404" s="42" t="s">
        <v>4915</v>
      </c>
      <c r="C404" s="43">
        <v>400</v>
      </c>
      <c r="D404" s="43">
        <v>250</v>
      </c>
      <c r="E404" s="43">
        <v>279</v>
      </c>
      <c r="F404" s="43">
        <v>309</v>
      </c>
      <c r="G404" s="43">
        <v>1</v>
      </c>
      <c r="H404" s="43">
        <v>405</v>
      </c>
      <c r="I404" s="43">
        <v>1</v>
      </c>
      <c r="J404" s="43">
        <v>1</v>
      </c>
      <c r="K404" s="43" t="s">
        <v>1090</v>
      </c>
    </row>
    <row r="405" spans="1:11">
      <c r="A405" s="42" t="s">
        <v>4916</v>
      </c>
      <c r="B405" s="42" t="s">
        <v>4917</v>
      </c>
      <c r="C405" s="43">
        <v>400</v>
      </c>
      <c r="D405" s="43">
        <v>300</v>
      </c>
      <c r="E405" s="43">
        <v>335</v>
      </c>
      <c r="F405" s="43">
        <v>371</v>
      </c>
      <c r="G405" s="43">
        <v>1</v>
      </c>
      <c r="H405" s="43">
        <v>486</v>
      </c>
      <c r="I405" s="43">
        <v>0.8</v>
      </c>
      <c r="J405" s="43">
        <v>1</v>
      </c>
      <c r="K405" s="43" t="s">
        <v>1090</v>
      </c>
    </row>
    <row r="406" spans="1:11">
      <c r="A406" s="42" t="s">
        <v>4918</v>
      </c>
      <c r="B406" s="42" t="s">
        <v>4919</v>
      </c>
      <c r="C406" s="43">
        <v>400</v>
      </c>
      <c r="D406" s="43">
        <v>350</v>
      </c>
      <c r="E406" s="43">
        <v>391</v>
      </c>
      <c r="F406" s="43">
        <v>432</v>
      </c>
      <c r="G406" s="43">
        <v>1</v>
      </c>
      <c r="H406" s="43">
        <v>567</v>
      </c>
      <c r="I406" s="43">
        <v>0.7</v>
      </c>
      <c r="J406" s="43">
        <v>1</v>
      </c>
      <c r="K406" s="43" t="s">
        <v>1090</v>
      </c>
    </row>
    <row r="407" spans="1:11">
      <c r="A407" s="42" t="s">
        <v>4920</v>
      </c>
      <c r="B407" s="42" t="s">
        <v>4921</v>
      </c>
      <c r="C407" s="43">
        <v>600</v>
      </c>
      <c r="D407" s="43">
        <v>5.8</v>
      </c>
      <c r="E407" s="43">
        <v>6.45</v>
      </c>
      <c r="F407" s="43">
        <v>7.14</v>
      </c>
      <c r="G407" s="43">
        <v>10</v>
      </c>
      <c r="H407" s="43">
        <v>10.5</v>
      </c>
      <c r="I407" s="43">
        <v>58.1</v>
      </c>
      <c r="J407" s="43">
        <v>1000</v>
      </c>
      <c r="K407" s="43" t="s">
        <v>704</v>
      </c>
    </row>
    <row r="408" spans="1:11">
      <c r="A408" s="42" t="s">
        <v>4922</v>
      </c>
      <c r="B408" s="42" t="s">
        <v>4923</v>
      </c>
      <c r="C408" s="43">
        <v>600</v>
      </c>
      <c r="D408" s="43">
        <v>6.4</v>
      </c>
      <c r="E408" s="43">
        <v>7.13</v>
      </c>
      <c r="F408" s="43">
        <v>7.88</v>
      </c>
      <c r="G408" s="43">
        <v>10</v>
      </c>
      <c r="H408" s="43">
        <v>11.3</v>
      </c>
      <c r="I408" s="43">
        <v>54</v>
      </c>
      <c r="J408" s="43">
        <v>500</v>
      </c>
      <c r="K408" s="43" t="s">
        <v>704</v>
      </c>
    </row>
    <row r="409" spans="1:11">
      <c r="A409" s="42" t="s">
        <v>4924</v>
      </c>
      <c r="B409" s="42" t="s">
        <v>4925</v>
      </c>
      <c r="C409" s="43">
        <v>600</v>
      </c>
      <c r="D409" s="43">
        <v>7.02</v>
      </c>
      <c r="E409" s="43">
        <v>7.79</v>
      </c>
      <c r="F409" s="43">
        <v>8.61</v>
      </c>
      <c r="G409" s="43">
        <v>10</v>
      </c>
      <c r="H409" s="43">
        <v>12.1</v>
      </c>
      <c r="I409" s="43">
        <v>50.4</v>
      </c>
      <c r="J409" s="43">
        <v>200</v>
      </c>
      <c r="K409" s="43" t="s">
        <v>704</v>
      </c>
    </row>
    <row r="410" spans="1:11">
      <c r="A410" s="42" t="s">
        <v>4926</v>
      </c>
      <c r="B410" s="42" t="s">
        <v>4927</v>
      </c>
      <c r="C410" s="43">
        <v>600</v>
      </c>
      <c r="D410" s="43">
        <v>7.78</v>
      </c>
      <c r="E410" s="43">
        <v>8.65</v>
      </c>
      <c r="F410" s="43">
        <v>9.55</v>
      </c>
      <c r="G410" s="43">
        <v>1</v>
      </c>
      <c r="H410" s="43">
        <v>13.4</v>
      </c>
      <c r="I410" s="43">
        <v>45.5</v>
      </c>
      <c r="J410" s="43">
        <v>50</v>
      </c>
      <c r="K410" s="43" t="s">
        <v>704</v>
      </c>
    </row>
    <row r="411" spans="1:11">
      <c r="A411" s="42" t="s">
        <v>4928</v>
      </c>
      <c r="B411" s="42" t="s">
        <v>4929</v>
      </c>
      <c r="C411" s="43">
        <v>600</v>
      </c>
      <c r="D411" s="43">
        <v>8.55</v>
      </c>
      <c r="E411" s="43">
        <v>9.5</v>
      </c>
      <c r="F411" s="43">
        <v>10.5</v>
      </c>
      <c r="G411" s="43">
        <v>1</v>
      </c>
      <c r="H411" s="43">
        <v>14.5</v>
      </c>
      <c r="I411" s="43">
        <v>42.1</v>
      </c>
      <c r="J411" s="43">
        <v>10</v>
      </c>
      <c r="K411" s="43" t="s">
        <v>704</v>
      </c>
    </row>
    <row r="412" spans="1:11">
      <c r="A412" s="42" t="s">
        <v>4930</v>
      </c>
      <c r="B412" s="42" t="s">
        <v>4931</v>
      </c>
      <c r="C412" s="43">
        <v>600</v>
      </c>
      <c r="D412" s="43">
        <v>9.4</v>
      </c>
      <c r="E412" s="43">
        <v>10.5</v>
      </c>
      <c r="F412" s="43">
        <v>11.6</v>
      </c>
      <c r="G412" s="43">
        <v>1</v>
      </c>
      <c r="H412" s="43">
        <v>15.6</v>
      </c>
      <c r="I412" s="43">
        <v>39.1</v>
      </c>
      <c r="J412" s="43">
        <v>5</v>
      </c>
      <c r="K412" s="43" t="s">
        <v>704</v>
      </c>
    </row>
    <row r="413" spans="1:11">
      <c r="A413" s="42" t="s">
        <v>4932</v>
      </c>
      <c r="B413" s="42" t="s">
        <v>4933</v>
      </c>
      <c r="C413" s="43">
        <v>600</v>
      </c>
      <c r="D413" s="43">
        <v>10.2</v>
      </c>
      <c r="E413" s="43">
        <v>11.4</v>
      </c>
      <c r="F413" s="43">
        <v>12.6</v>
      </c>
      <c r="G413" s="43">
        <v>1</v>
      </c>
      <c r="H413" s="43">
        <v>16.7</v>
      </c>
      <c r="I413" s="43">
        <v>36.5</v>
      </c>
      <c r="J413" s="43">
        <v>5</v>
      </c>
      <c r="K413" s="43" t="s">
        <v>704</v>
      </c>
    </row>
    <row r="414" spans="1:11">
      <c r="A414" s="42" t="s">
        <v>4934</v>
      </c>
      <c r="B414" s="42" t="s">
        <v>4935</v>
      </c>
      <c r="C414" s="43">
        <v>600</v>
      </c>
      <c r="D414" s="43">
        <v>11.1</v>
      </c>
      <c r="E414" s="43">
        <v>12.4</v>
      </c>
      <c r="F414" s="43">
        <v>13.7</v>
      </c>
      <c r="G414" s="43">
        <v>1</v>
      </c>
      <c r="H414" s="43">
        <v>18.2</v>
      </c>
      <c r="I414" s="43">
        <v>33.5</v>
      </c>
      <c r="J414" s="43">
        <v>1</v>
      </c>
      <c r="K414" s="43" t="s">
        <v>704</v>
      </c>
    </row>
    <row r="415" spans="1:11">
      <c r="A415" s="42" t="s">
        <v>4936</v>
      </c>
      <c r="B415" s="42" t="s">
        <v>4937</v>
      </c>
      <c r="C415" s="43">
        <v>600</v>
      </c>
      <c r="D415" s="43">
        <v>12.8</v>
      </c>
      <c r="E415" s="43">
        <v>14.3</v>
      </c>
      <c r="F415" s="43">
        <v>15.8</v>
      </c>
      <c r="G415" s="43">
        <v>1</v>
      </c>
      <c r="H415" s="43">
        <v>21.2</v>
      </c>
      <c r="I415" s="43">
        <v>28.8</v>
      </c>
      <c r="J415" s="43">
        <v>1</v>
      </c>
      <c r="K415" s="43" t="s">
        <v>704</v>
      </c>
    </row>
    <row r="416" spans="1:11">
      <c r="A416" s="42" t="s">
        <v>4938</v>
      </c>
      <c r="B416" s="42" t="s">
        <v>4939</v>
      </c>
      <c r="C416" s="43">
        <v>600</v>
      </c>
      <c r="D416" s="43">
        <v>13.6</v>
      </c>
      <c r="E416" s="43">
        <v>15.2</v>
      </c>
      <c r="F416" s="43">
        <v>16.8</v>
      </c>
      <c r="G416" s="43">
        <v>1</v>
      </c>
      <c r="H416" s="43">
        <v>22.5</v>
      </c>
      <c r="I416" s="43">
        <v>27.1</v>
      </c>
      <c r="J416" s="43">
        <v>1</v>
      </c>
      <c r="K416" s="43" t="s">
        <v>704</v>
      </c>
    </row>
    <row r="417" spans="1:11">
      <c r="A417" s="42" t="s">
        <v>4940</v>
      </c>
      <c r="B417" s="42" t="s">
        <v>4941</v>
      </c>
      <c r="C417" s="43">
        <v>600</v>
      </c>
      <c r="D417" s="43">
        <v>15.3</v>
      </c>
      <c r="E417" s="43">
        <v>17.1</v>
      </c>
      <c r="F417" s="43">
        <v>18.9</v>
      </c>
      <c r="G417" s="43">
        <v>1</v>
      </c>
      <c r="H417" s="43">
        <v>25.5</v>
      </c>
      <c r="I417" s="43">
        <v>24.2</v>
      </c>
      <c r="J417" s="43">
        <v>1</v>
      </c>
      <c r="K417" s="43" t="s">
        <v>704</v>
      </c>
    </row>
    <row r="418" spans="1:11">
      <c r="A418" s="42" t="s">
        <v>4942</v>
      </c>
      <c r="B418" s="42" t="s">
        <v>4943</v>
      </c>
      <c r="C418" s="43">
        <v>600</v>
      </c>
      <c r="D418" s="43">
        <v>17.1</v>
      </c>
      <c r="E418" s="43">
        <v>19</v>
      </c>
      <c r="F418" s="43">
        <v>21</v>
      </c>
      <c r="G418" s="43">
        <v>1</v>
      </c>
      <c r="H418" s="43">
        <v>27.7</v>
      </c>
      <c r="I418" s="43">
        <v>22</v>
      </c>
      <c r="J418" s="43">
        <v>1</v>
      </c>
      <c r="K418" s="43" t="s">
        <v>704</v>
      </c>
    </row>
    <row r="419" spans="1:11">
      <c r="A419" s="42" t="s">
        <v>4944</v>
      </c>
      <c r="B419" s="42" t="s">
        <v>4945</v>
      </c>
      <c r="C419" s="43">
        <v>600</v>
      </c>
      <c r="D419" s="43">
        <v>18.8</v>
      </c>
      <c r="E419" s="43">
        <v>20.9</v>
      </c>
      <c r="F419" s="43">
        <v>23.1</v>
      </c>
      <c r="G419" s="43">
        <v>1</v>
      </c>
      <c r="H419" s="43">
        <v>30.6</v>
      </c>
      <c r="I419" s="43">
        <v>19.9</v>
      </c>
      <c r="J419" s="43">
        <v>1</v>
      </c>
      <c r="K419" s="43" t="s">
        <v>704</v>
      </c>
    </row>
    <row r="420" spans="1:11">
      <c r="A420" s="42" t="s">
        <v>4946</v>
      </c>
      <c r="B420" s="42" t="s">
        <v>4947</v>
      </c>
      <c r="C420" s="43">
        <v>600</v>
      </c>
      <c r="D420" s="43">
        <v>20.5</v>
      </c>
      <c r="E420" s="43">
        <v>22.8</v>
      </c>
      <c r="F420" s="43">
        <v>25.2</v>
      </c>
      <c r="G420" s="43">
        <v>1</v>
      </c>
      <c r="H420" s="43">
        <v>33.2</v>
      </c>
      <c r="I420" s="43">
        <v>18.4</v>
      </c>
      <c r="J420" s="43">
        <v>1</v>
      </c>
      <c r="K420" s="43" t="s">
        <v>704</v>
      </c>
    </row>
    <row r="421" spans="1:11">
      <c r="A421" s="42" t="s">
        <v>4948</v>
      </c>
      <c r="B421" s="42" t="s">
        <v>4949</v>
      </c>
      <c r="C421" s="43">
        <v>600</v>
      </c>
      <c r="D421" s="43">
        <v>23.1</v>
      </c>
      <c r="E421" s="43">
        <v>25.7</v>
      </c>
      <c r="F421" s="43">
        <v>28.4</v>
      </c>
      <c r="G421" s="43">
        <v>1</v>
      </c>
      <c r="H421" s="43">
        <v>37.5</v>
      </c>
      <c r="I421" s="43">
        <v>16.3</v>
      </c>
      <c r="J421" s="43">
        <v>1</v>
      </c>
      <c r="K421" s="43" t="s">
        <v>704</v>
      </c>
    </row>
    <row r="422" spans="1:11">
      <c r="A422" s="42" t="s">
        <v>4950</v>
      </c>
      <c r="B422" s="42" t="s">
        <v>4951</v>
      </c>
      <c r="C422" s="43">
        <v>600</v>
      </c>
      <c r="D422" s="43">
        <v>25.6</v>
      </c>
      <c r="E422" s="43">
        <v>28.5</v>
      </c>
      <c r="F422" s="43">
        <v>31.5</v>
      </c>
      <c r="G422" s="43">
        <v>1</v>
      </c>
      <c r="H422" s="43">
        <v>41.4</v>
      </c>
      <c r="I422" s="43">
        <v>14.7</v>
      </c>
      <c r="J422" s="43">
        <v>1</v>
      </c>
      <c r="K422" s="43" t="s">
        <v>704</v>
      </c>
    </row>
    <row r="423" spans="1:11">
      <c r="A423" s="42" t="s">
        <v>4952</v>
      </c>
      <c r="B423" s="42" t="s">
        <v>4953</v>
      </c>
      <c r="C423" s="43">
        <v>600</v>
      </c>
      <c r="D423" s="43">
        <v>28.2</v>
      </c>
      <c r="E423" s="43">
        <v>31.4</v>
      </c>
      <c r="F423" s="43">
        <v>34.7</v>
      </c>
      <c r="G423" s="43">
        <v>1</v>
      </c>
      <c r="H423" s="43">
        <v>45.7</v>
      </c>
      <c r="I423" s="43">
        <v>13.3</v>
      </c>
      <c r="J423" s="43">
        <v>1</v>
      </c>
      <c r="K423" s="43" t="s">
        <v>704</v>
      </c>
    </row>
    <row r="424" spans="1:11">
      <c r="A424" s="42" t="s">
        <v>4954</v>
      </c>
      <c r="B424" s="42" t="s">
        <v>4955</v>
      </c>
      <c r="C424" s="43">
        <v>600</v>
      </c>
      <c r="D424" s="43">
        <v>30.8</v>
      </c>
      <c r="E424" s="43">
        <v>34.2</v>
      </c>
      <c r="F424" s="43">
        <v>37.8</v>
      </c>
      <c r="G424" s="43">
        <v>1</v>
      </c>
      <c r="H424" s="43">
        <v>49.9</v>
      </c>
      <c r="I424" s="43">
        <v>12.2</v>
      </c>
      <c r="J424" s="43">
        <v>1</v>
      </c>
      <c r="K424" s="43" t="s">
        <v>704</v>
      </c>
    </row>
    <row r="425" spans="1:11">
      <c r="A425" s="42" t="s">
        <v>4956</v>
      </c>
      <c r="B425" s="42" t="s">
        <v>4957</v>
      </c>
      <c r="C425" s="43">
        <v>600</v>
      </c>
      <c r="D425" s="43">
        <v>33.3</v>
      </c>
      <c r="E425" s="43">
        <v>37.1</v>
      </c>
      <c r="F425" s="43">
        <v>41</v>
      </c>
      <c r="G425" s="43">
        <v>1</v>
      </c>
      <c r="H425" s="43">
        <v>53.9</v>
      </c>
      <c r="I425" s="43">
        <v>11.3</v>
      </c>
      <c r="J425" s="43">
        <v>1</v>
      </c>
      <c r="K425" s="43" t="s">
        <v>704</v>
      </c>
    </row>
    <row r="426" spans="1:11">
      <c r="A426" s="42" t="s">
        <v>4958</v>
      </c>
      <c r="B426" s="42" t="s">
        <v>4959</v>
      </c>
      <c r="C426" s="43">
        <v>600</v>
      </c>
      <c r="D426" s="43">
        <v>36.8</v>
      </c>
      <c r="E426" s="43">
        <v>40.9</v>
      </c>
      <c r="F426" s="43">
        <v>45.2</v>
      </c>
      <c r="G426" s="43">
        <v>1</v>
      </c>
      <c r="H426" s="43">
        <v>59.3</v>
      </c>
      <c r="I426" s="43">
        <v>10.3</v>
      </c>
      <c r="J426" s="43">
        <v>1</v>
      </c>
      <c r="K426" s="43" t="s">
        <v>704</v>
      </c>
    </row>
    <row r="427" spans="1:11">
      <c r="A427" s="42" t="s">
        <v>4960</v>
      </c>
      <c r="B427" s="42" t="s">
        <v>4961</v>
      </c>
      <c r="C427" s="43">
        <v>600</v>
      </c>
      <c r="D427" s="43">
        <v>40.2</v>
      </c>
      <c r="E427" s="43">
        <v>44.7</v>
      </c>
      <c r="F427" s="43">
        <v>49.4</v>
      </c>
      <c r="G427" s="43">
        <v>1</v>
      </c>
      <c r="H427" s="43">
        <v>64.8</v>
      </c>
      <c r="I427" s="43">
        <v>9.4</v>
      </c>
      <c r="J427" s="43">
        <v>1</v>
      </c>
      <c r="K427" s="43" t="s">
        <v>704</v>
      </c>
    </row>
    <row r="428" spans="1:11">
      <c r="A428" s="42" t="s">
        <v>4962</v>
      </c>
      <c r="B428" s="42" t="s">
        <v>4963</v>
      </c>
      <c r="C428" s="43">
        <v>600</v>
      </c>
      <c r="D428" s="43">
        <v>43.6</v>
      </c>
      <c r="E428" s="43">
        <v>48.5</v>
      </c>
      <c r="F428" s="43">
        <v>53.6</v>
      </c>
      <c r="G428" s="43">
        <v>1</v>
      </c>
      <c r="H428" s="43">
        <v>70.1</v>
      </c>
      <c r="I428" s="43">
        <v>8.7</v>
      </c>
      <c r="J428" s="43">
        <v>1</v>
      </c>
      <c r="K428" s="43" t="s">
        <v>704</v>
      </c>
    </row>
    <row r="429" spans="1:11">
      <c r="A429" s="42" t="s">
        <v>4964</v>
      </c>
      <c r="B429" s="42" t="s">
        <v>4965</v>
      </c>
      <c r="C429" s="43">
        <v>600</v>
      </c>
      <c r="D429" s="43">
        <v>47.8</v>
      </c>
      <c r="E429" s="43">
        <v>53.2</v>
      </c>
      <c r="F429" s="43">
        <v>58.8</v>
      </c>
      <c r="G429" s="43">
        <v>1</v>
      </c>
      <c r="H429" s="43">
        <v>77</v>
      </c>
      <c r="I429" s="43">
        <v>7.9</v>
      </c>
      <c r="J429" s="43">
        <v>1</v>
      </c>
      <c r="K429" s="43" t="s">
        <v>704</v>
      </c>
    </row>
    <row r="430" spans="1:11">
      <c r="A430" s="42" t="s">
        <v>4966</v>
      </c>
      <c r="B430" s="42" t="s">
        <v>4967</v>
      </c>
      <c r="C430" s="43">
        <v>600</v>
      </c>
      <c r="D430" s="43">
        <v>53</v>
      </c>
      <c r="E430" s="43">
        <v>58.9</v>
      </c>
      <c r="F430" s="43">
        <v>65.1</v>
      </c>
      <c r="G430" s="43">
        <v>1</v>
      </c>
      <c r="H430" s="43">
        <v>85</v>
      </c>
      <c r="I430" s="43">
        <v>7.2</v>
      </c>
      <c r="J430" s="43">
        <v>1</v>
      </c>
      <c r="K430" s="43" t="s">
        <v>704</v>
      </c>
    </row>
    <row r="431" spans="1:11">
      <c r="A431" s="42" t="s">
        <v>4968</v>
      </c>
      <c r="B431" s="42" t="s">
        <v>4969</v>
      </c>
      <c r="C431" s="43">
        <v>600</v>
      </c>
      <c r="D431" s="43">
        <v>58.1</v>
      </c>
      <c r="E431" s="43">
        <v>64.6</v>
      </c>
      <c r="F431" s="43">
        <v>71.4</v>
      </c>
      <c r="G431" s="43">
        <v>1</v>
      </c>
      <c r="H431" s="43">
        <v>92</v>
      </c>
      <c r="I431" s="43">
        <v>6.6</v>
      </c>
      <c r="J431" s="43">
        <v>1</v>
      </c>
      <c r="K431" s="43" t="s">
        <v>704</v>
      </c>
    </row>
    <row r="432" spans="1:11">
      <c r="A432" s="42" t="s">
        <v>4970</v>
      </c>
      <c r="B432" s="42" t="s">
        <v>4971</v>
      </c>
      <c r="C432" s="43">
        <v>600</v>
      </c>
      <c r="D432" s="43">
        <v>64.1</v>
      </c>
      <c r="E432" s="43">
        <v>71.3</v>
      </c>
      <c r="F432" s="43">
        <v>78.8</v>
      </c>
      <c r="G432" s="43">
        <v>1</v>
      </c>
      <c r="H432" s="43">
        <v>103</v>
      </c>
      <c r="I432" s="43">
        <v>5.9</v>
      </c>
      <c r="J432" s="43">
        <v>1</v>
      </c>
      <c r="K432" s="43" t="s">
        <v>704</v>
      </c>
    </row>
    <row r="433" spans="1:11">
      <c r="A433" s="42" t="s">
        <v>4972</v>
      </c>
      <c r="B433" s="42" t="s">
        <v>4973</v>
      </c>
      <c r="C433" s="43">
        <v>600</v>
      </c>
      <c r="D433" s="43">
        <v>70.1</v>
      </c>
      <c r="E433" s="43">
        <v>77.9</v>
      </c>
      <c r="F433" s="43">
        <v>86.1</v>
      </c>
      <c r="G433" s="43">
        <v>1</v>
      </c>
      <c r="H433" s="43">
        <v>113</v>
      </c>
      <c r="I433" s="43">
        <v>5.4</v>
      </c>
      <c r="J433" s="43">
        <v>1</v>
      </c>
      <c r="K433" s="43" t="s">
        <v>704</v>
      </c>
    </row>
    <row r="434" spans="1:11">
      <c r="A434" s="42" t="s">
        <v>4974</v>
      </c>
      <c r="B434" s="42" t="s">
        <v>4975</v>
      </c>
      <c r="C434" s="43">
        <v>600</v>
      </c>
      <c r="D434" s="43">
        <v>77.8</v>
      </c>
      <c r="E434" s="43">
        <v>86.5</v>
      </c>
      <c r="F434" s="43">
        <v>95.5</v>
      </c>
      <c r="G434" s="43">
        <v>1</v>
      </c>
      <c r="H434" s="43">
        <v>125</v>
      </c>
      <c r="I434" s="43">
        <v>4.9</v>
      </c>
      <c r="J434" s="43">
        <v>1</v>
      </c>
      <c r="K434" s="43" t="s">
        <v>704</v>
      </c>
    </row>
    <row r="435" spans="1:11">
      <c r="A435" s="42" t="s">
        <v>4976</v>
      </c>
      <c r="B435" s="42" t="s">
        <v>4977</v>
      </c>
      <c r="C435" s="43">
        <v>600</v>
      </c>
      <c r="D435" s="43">
        <v>85.5</v>
      </c>
      <c r="E435" s="43">
        <v>95</v>
      </c>
      <c r="F435" s="43">
        <v>105</v>
      </c>
      <c r="G435" s="43">
        <v>1</v>
      </c>
      <c r="H435" s="43">
        <v>137</v>
      </c>
      <c r="I435" s="43">
        <v>4.5</v>
      </c>
      <c r="J435" s="43">
        <v>1</v>
      </c>
      <c r="K435" s="43" t="s">
        <v>704</v>
      </c>
    </row>
    <row r="436" spans="1:11">
      <c r="A436" s="42" t="s">
        <v>4978</v>
      </c>
      <c r="B436" s="42" t="s">
        <v>4979</v>
      </c>
      <c r="C436" s="43">
        <v>600</v>
      </c>
      <c r="D436" s="43">
        <v>94</v>
      </c>
      <c r="E436" s="43">
        <v>105</v>
      </c>
      <c r="F436" s="43">
        <v>116</v>
      </c>
      <c r="G436" s="43">
        <v>1</v>
      </c>
      <c r="H436" s="43">
        <v>152</v>
      </c>
      <c r="I436" s="43">
        <v>4</v>
      </c>
      <c r="J436" s="43">
        <v>1</v>
      </c>
      <c r="K436" s="43" t="s">
        <v>704</v>
      </c>
    </row>
    <row r="437" spans="1:11">
      <c r="A437" s="42" t="s">
        <v>4980</v>
      </c>
      <c r="B437" s="42" t="s">
        <v>4981</v>
      </c>
      <c r="C437" s="43">
        <v>600</v>
      </c>
      <c r="D437" s="43">
        <v>102</v>
      </c>
      <c r="E437" s="43">
        <v>114</v>
      </c>
      <c r="F437" s="43">
        <v>126</v>
      </c>
      <c r="G437" s="43">
        <v>1</v>
      </c>
      <c r="H437" s="43">
        <v>165</v>
      </c>
      <c r="I437" s="43">
        <v>3.7</v>
      </c>
      <c r="J437" s="43">
        <v>1</v>
      </c>
      <c r="K437" s="43" t="s">
        <v>704</v>
      </c>
    </row>
    <row r="438" spans="1:11">
      <c r="A438" s="42" t="s">
        <v>4982</v>
      </c>
      <c r="B438" s="42" t="s">
        <v>4983</v>
      </c>
      <c r="C438" s="43">
        <v>600</v>
      </c>
      <c r="D438" s="43">
        <v>111</v>
      </c>
      <c r="E438" s="43">
        <v>124</v>
      </c>
      <c r="F438" s="43">
        <v>137</v>
      </c>
      <c r="G438" s="43">
        <v>1</v>
      </c>
      <c r="H438" s="43">
        <v>179</v>
      </c>
      <c r="I438" s="43">
        <v>3.4</v>
      </c>
      <c r="J438" s="43">
        <v>1</v>
      </c>
      <c r="K438" s="43" t="s">
        <v>704</v>
      </c>
    </row>
    <row r="439" spans="1:11">
      <c r="A439" s="42" t="s">
        <v>4984</v>
      </c>
      <c r="B439" s="42" t="s">
        <v>4985</v>
      </c>
      <c r="C439" s="43">
        <v>600</v>
      </c>
      <c r="D439" s="43">
        <v>128</v>
      </c>
      <c r="E439" s="43">
        <v>143</v>
      </c>
      <c r="F439" s="43">
        <v>158</v>
      </c>
      <c r="G439" s="43">
        <v>1</v>
      </c>
      <c r="H439" s="43">
        <v>207</v>
      </c>
      <c r="I439" s="43">
        <v>2.9</v>
      </c>
      <c r="J439" s="43">
        <v>1</v>
      </c>
      <c r="K439" s="43" t="s">
        <v>704</v>
      </c>
    </row>
    <row r="440" spans="1:11">
      <c r="A440" s="42" t="s">
        <v>4986</v>
      </c>
      <c r="B440" s="42" t="s">
        <v>4987</v>
      </c>
      <c r="C440" s="43">
        <v>600</v>
      </c>
      <c r="D440" s="43">
        <v>136</v>
      </c>
      <c r="E440" s="43">
        <v>152</v>
      </c>
      <c r="F440" s="43">
        <v>168</v>
      </c>
      <c r="G440" s="43">
        <v>1</v>
      </c>
      <c r="H440" s="43">
        <v>219</v>
      </c>
      <c r="I440" s="43">
        <v>2.8</v>
      </c>
      <c r="J440" s="43">
        <v>1</v>
      </c>
      <c r="K440" s="43" t="s">
        <v>704</v>
      </c>
    </row>
    <row r="441" spans="1:11">
      <c r="A441" s="42" t="s">
        <v>4988</v>
      </c>
      <c r="B441" s="42" t="s">
        <v>4989</v>
      </c>
      <c r="C441" s="43">
        <v>600</v>
      </c>
      <c r="D441" s="43">
        <v>145</v>
      </c>
      <c r="E441" s="43">
        <v>162</v>
      </c>
      <c r="F441" s="43">
        <v>179</v>
      </c>
      <c r="G441" s="43">
        <v>1</v>
      </c>
      <c r="H441" s="43">
        <v>234</v>
      </c>
      <c r="I441" s="43">
        <v>2.6</v>
      </c>
      <c r="J441" s="43">
        <v>1</v>
      </c>
      <c r="K441" s="43" t="s">
        <v>704</v>
      </c>
    </row>
    <row r="442" spans="1:11">
      <c r="A442" s="42" t="s">
        <v>4990</v>
      </c>
      <c r="B442" s="42" t="s">
        <v>4991</v>
      </c>
      <c r="C442" s="43">
        <v>600</v>
      </c>
      <c r="D442" s="43">
        <v>154</v>
      </c>
      <c r="E442" s="43">
        <v>171</v>
      </c>
      <c r="F442" s="43">
        <v>189</v>
      </c>
      <c r="G442" s="43">
        <v>1</v>
      </c>
      <c r="H442" s="43">
        <v>246</v>
      </c>
      <c r="I442" s="43">
        <v>2.5</v>
      </c>
      <c r="J442" s="43">
        <v>1</v>
      </c>
      <c r="K442" s="43" t="s">
        <v>704</v>
      </c>
    </row>
    <row r="443" spans="1:11">
      <c r="A443" s="42" t="s">
        <v>4992</v>
      </c>
      <c r="B443" s="42" t="s">
        <v>4993</v>
      </c>
      <c r="C443" s="43">
        <v>600</v>
      </c>
      <c r="D443" s="43">
        <v>171</v>
      </c>
      <c r="E443" s="43">
        <v>190</v>
      </c>
      <c r="F443" s="43">
        <v>210</v>
      </c>
      <c r="G443" s="43">
        <v>1</v>
      </c>
      <c r="H443" s="43">
        <v>274</v>
      </c>
      <c r="I443" s="43">
        <v>2.2</v>
      </c>
      <c r="J443" s="43">
        <v>1</v>
      </c>
      <c r="K443" s="43" t="s">
        <v>704</v>
      </c>
    </row>
    <row r="444" spans="1:11">
      <c r="A444" s="42" t="s">
        <v>4994</v>
      </c>
      <c r="B444" s="42" t="s">
        <v>4995</v>
      </c>
      <c r="C444" s="43">
        <v>600</v>
      </c>
      <c r="D444" s="43">
        <v>185</v>
      </c>
      <c r="E444" s="43">
        <v>209</v>
      </c>
      <c r="F444" s="43">
        <v>231</v>
      </c>
      <c r="G444" s="43">
        <v>1</v>
      </c>
      <c r="H444" s="43">
        <v>328</v>
      </c>
      <c r="I444" s="43">
        <v>1.9</v>
      </c>
      <c r="J444" s="43">
        <v>1</v>
      </c>
      <c r="K444" s="43" t="s">
        <v>704</v>
      </c>
    </row>
    <row r="445" spans="1:11">
      <c r="A445" s="42" t="s">
        <v>4996</v>
      </c>
      <c r="B445" s="42" t="s">
        <v>4997</v>
      </c>
      <c r="C445" s="43">
        <v>600</v>
      </c>
      <c r="D445" s="43">
        <v>214</v>
      </c>
      <c r="E445" s="43">
        <v>237</v>
      </c>
      <c r="F445" s="43">
        <v>263</v>
      </c>
      <c r="G445" s="43">
        <v>1</v>
      </c>
      <c r="H445" s="43">
        <v>344</v>
      </c>
      <c r="I445" s="43">
        <v>1.8</v>
      </c>
      <c r="J445" s="43">
        <v>1</v>
      </c>
      <c r="K445" s="43" t="s">
        <v>704</v>
      </c>
    </row>
    <row r="446" spans="1:11">
      <c r="A446" s="42" t="s">
        <v>4998</v>
      </c>
      <c r="B446" s="42" t="s">
        <v>4999</v>
      </c>
      <c r="C446" s="43">
        <v>600</v>
      </c>
      <c r="D446" s="43">
        <v>256</v>
      </c>
      <c r="E446" s="43">
        <v>285</v>
      </c>
      <c r="F446" s="43">
        <v>315</v>
      </c>
      <c r="G446" s="43">
        <v>1</v>
      </c>
      <c r="H446" s="43">
        <v>414</v>
      </c>
      <c r="I446" s="43">
        <v>1.5</v>
      </c>
      <c r="J446" s="43">
        <v>1</v>
      </c>
      <c r="K446" s="43" t="s">
        <v>704</v>
      </c>
    </row>
    <row r="447" spans="1:11">
      <c r="A447" s="42" t="s">
        <v>5000</v>
      </c>
      <c r="B447" s="42" t="s">
        <v>5001</v>
      </c>
      <c r="C447" s="43">
        <v>600</v>
      </c>
      <c r="D447" s="43">
        <v>300</v>
      </c>
      <c r="E447" s="43">
        <v>332</v>
      </c>
      <c r="F447" s="43">
        <v>368</v>
      </c>
      <c r="G447" s="43">
        <v>1</v>
      </c>
      <c r="H447" s="43">
        <v>482</v>
      </c>
      <c r="I447" s="43">
        <v>1.3</v>
      </c>
      <c r="J447" s="43">
        <v>1</v>
      </c>
      <c r="K447" s="43" t="s">
        <v>704</v>
      </c>
    </row>
    <row r="448" spans="1:11">
      <c r="A448" s="42" t="s">
        <v>5002</v>
      </c>
      <c r="B448" s="42" t="s">
        <v>5003</v>
      </c>
      <c r="C448" s="43">
        <v>600</v>
      </c>
      <c r="D448" s="43">
        <v>342</v>
      </c>
      <c r="E448" s="43">
        <v>380</v>
      </c>
      <c r="F448" s="43">
        <v>420</v>
      </c>
      <c r="G448" s="43">
        <v>1</v>
      </c>
      <c r="H448" s="43">
        <v>548</v>
      </c>
      <c r="I448" s="43">
        <v>1.1</v>
      </c>
      <c r="J448" s="43">
        <v>1</v>
      </c>
      <c r="K448" s="43" t="s">
        <v>704</v>
      </c>
    </row>
    <row r="449" spans="1:11">
      <c r="A449" s="42" t="s">
        <v>5004</v>
      </c>
      <c r="B449" s="42" t="s">
        <v>5005</v>
      </c>
      <c r="C449" s="43">
        <v>600</v>
      </c>
      <c r="D449" s="43">
        <v>376</v>
      </c>
      <c r="E449" s="43">
        <v>418</v>
      </c>
      <c r="F449" s="43">
        <v>462</v>
      </c>
      <c r="G449" s="43">
        <v>1</v>
      </c>
      <c r="H449" s="43">
        <v>602</v>
      </c>
      <c r="I449" s="43">
        <v>1</v>
      </c>
      <c r="J449" s="43">
        <v>1</v>
      </c>
      <c r="K449" s="43" t="s">
        <v>704</v>
      </c>
    </row>
    <row r="450" spans="1:11">
      <c r="A450" s="42" t="s">
        <v>5006</v>
      </c>
      <c r="B450" s="42" t="s">
        <v>5007</v>
      </c>
      <c r="C450" s="43">
        <v>600</v>
      </c>
      <c r="D450" s="43">
        <v>408</v>
      </c>
      <c r="E450" s="43">
        <v>456</v>
      </c>
      <c r="F450" s="43">
        <v>504</v>
      </c>
      <c r="G450" s="43">
        <v>1</v>
      </c>
      <c r="H450" s="43">
        <v>658</v>
      </c>
      <c r="I450" s="43">
        <v>0.9</v>
      </c>
      <c r="J450" s="43">
        <v>1</v>
      </c>
      <c r="K450" s="43" t="s">
        <v>704</v>
      </c>
    </row>
    <row r="451" spans="1:11">
      <c r="A451" s="42" t="s">
        <v>5008</v>
      </c>
      <c r="B451" s="42" t="s">
        <v>5009</v>
      </c>
      <c r="C451" s="43">
        <v>600</v>
      </c>
      <c r="D451" s="43">
        <v>434</v>
      </c>
      <c r="E451" s="43">
        <v>485</v>
      </c>
      <c r="F451" s="43">
        <v>535</v>
      </c>
      <c r="G451" s="43">
        <v>1</v>
      </c>
      <c r="H451" s="43">
        <v>698</v>
      </c>
      <c r="I451" s="43">
        <v>0.9</v>
      </c>
      <c r="J451" s="43">
        <v>1</v>
      </c>
      <c r="K451" s="43" t="s">
        <v>704</v>
      </c>
    </row>
    <row r="452" spans="1:11">
      <c r="A452" s="42" t="s">
        <v>5010</v>
      </c>
      <c r="B452" s="42" t="s">
        <v>5011</v>
      </c>
      <c r="C452" s="43">
        <v>600</v>
      </c>
      <c r="D452" s="43">
        <v>450</v>
      </c>
      <c r="E452" s="43">
        <v>503</v>
      </c>
      <c r="F452" s="43">
        <v>556</v>
      </c>
      <c r="G452" s="43">
        <v>1</v>
      </c>
      <c r="H452" s="43">
        <v>725</v>
      </c>
      <c r="I452" s="43">
        <v>0.8</v>
      </c>
      <c r="J452" s="43">
        <v>1</v>
      </c>
      <c r="K452" s="43" t="s">
        <v>704</v>
      </c>
    </row>
    <row r="453" spans="1:11">
      <c r="A453" s="42" t="s">
        <v>5012</v>
      </c>
      <c r="B453" s="42" t="s">
        <v>5013</v>
      </c>
      <c r="C453" s="43">
        <v>600</v>
      </c>
      <c r="D453" s="43">
        <v>459</v>
      </c>
      <c r="E453" s="43">
        <v>513</v>
      </c>
      <c r="F453" s="43">
        <v>567</v>
      </c>
      <c r="G453" s="43">
        <v>1</v>
      </c>
      <c r="H453" s="43">
        <v>740</v>
      </c>
      <c r="I453" s="43">
        <v>0.8</v>
      </c>
      <c r="J453" s="43">
        <v>1</v>
      </c>
      <c r="K453" s="43" t="s">
        <v>704</v>
      </c>
    </row>
    <row r="454" spans="1:11">
      <c r="A454" s="42" t="s">
        <v>5014</v>
      </c>
      <c r="B454" s="42" t="s">
        <v>5015</v>
      </c>
      <c r="C454" s="43">
        <v>600</v>
      </c>
      <c r="D454" s="43">
        <v>467</v>
      </c>
      <c r="E454" s="43">
        <v>522.5</v>
      </c>
      <c r="F454" s="43">
        <v>577.5</v>
      </c>
      <c r="G454" s="43">
        <v>1</v>
      </c>
      <c r="H454" s="43">
        <v>760</v>
      </c>
      <c r="I454" s="43">
        <v>0.8</v>
      </c>
      <c r="J454" s="43">
        <v>1</v>
      </c>
      <c r="K454" s="43" t="s">
        <v>704</v>
      </c>
    </row>
    <row r="455" spans="1:11">
      <c r="A455" s="42" t="s">
        <v>5016</v>
      </c>
      <c r="B455" s="42" t="s">
        <v>5017</v>
      </c>
      <c r="C455" s="43">
        <v>600</v>
      </c>
      <c r="D455" s="43">
        <v>509</v>
      </c>
      <c r="E455" s="43">
        <v>570</v>
      </c>
      <c r="F455" s="43">
        <v>630</v>
      </c>
      <c r="G455" s="43">
        <v>1</v>
      </c>
      <c r="H455" s="43">
        <v>780</v>
      </c>
      <c r="I455" s="43">
        <v>0.75</v>
      </c>
      <c r="J455" s="43">
        <v>1</v>
      </c>
      <c r="K455" s="43" t="s">
        <v>704</v>
      </c>
    </row>
    <row r="456" spans="1:11">
      <c r="A456" s="42" t="s">
        <v>5018</v>
      </c>
      <c r="B456" s="42" t="s">
        <v>5019</v>
      </c>
      <c r="C456" s="43">
        <v>600</v>
      </c>
      <c r="D456" s="43">
        <v>5</v>
      </c>
      <c r="E456" s="43">
        <v>6.4</v>
      </c>
      <c r="F456" s="43">
        <v>7</v>
      </c>
      <c r="G456" s="43">
        <v>10</v>
      </c>
      <c r="H456" s="43">
        <v>9.2</v>
      </c>
      <c r="I456" s="43">
        <v>65.3</v>
      </c>
      <c r="J456" s="43">
        <v>800</v>
      </c>
      <c r="K456" s="43" t="s">
        <v>1026</v>
      </c>
    </row>
    <row r="457" spans="1:11">
      <c r="A457" s="42" t="s">
        <v>5020</v>
      </c>
      <c r="B457" s="42" t="s">
        <v>5021</v>
      </c>
      <c r="C457" s="43">
        <v>600</v>
      </c>
      <c r="D457" s="43">
        <v>6</v>
      </c>
      <c r="E457" s="43">
        <v>6.67</v>
      </c>
      <c r="F457" s="43">
        <v>7.37</v>
      </c>
      <c r="G457" s="43">
        <v>10</v>
      </c>
      <c r="H457" s="43">
        <v>10.3</v>
      </c>
      <c r="I457" s="43">
        <v>58.3</v>
      </c>
      <c r="J457" s="43">
        <v>800</v>
      </c>
      <c r="K457" s="43" t="s">
        <v>1026</v>
      </c>
    </row>
    <row r="458" spans="1:11">
      <c r="A458" s="42" t="s">
        <v>5022</v>
      </c>
      <c r="B458" s="42" t="s">
        <v>5023</v>
      </c>
      <c r="C458" s="43">
        <v>600</v>
      </c>
      <c r="D458" s="43">
        <v>6.5</v>
      </c>
      <c r="E458" s="43">
        <v>7.22</v>
      </c>
      <c r="F458" s="43">
        <v>7.98</v>
      </c>
      <c r="G458" s="43">
        <v>10</v>
      </c>
      <c r="H458" s="43">
        <v>11.2</v>
      </c>
      <c r="I458" s="43">
        <v>53.6</v>
      </c>
      <c r="J458" s="43">
        <v>500</v>
      </c>
      <c r="K458" s="43" t="s">
        <v>1026</v>
      </c>
    </row>
    <row r="459" spans="1:11">
      <c r="A459" s="42" t="s">
        <v>5024</v>
      </c>
      <c r="B459" s="42" t="s">
        <v>5025</v>
      </c>
      <c r="C459" s="43">
        <v>600</v>
      </c>
      <c r="D459" s="43">
        <v>7</v>
      </c>
      <c r="E459" s="43">
        <v>7.78</v>
      </c>
      <c r="F459" s="43">
        <v>8.6</v>
      </c>
      <c r="G459" s="43">
        <v>10</v>
      </c>
      <c r="H459" s="43">
        <v>12</v>
      </c>
      <c r="I459" s="43">
        <v>50</v>
      </c>
      <c r="J459" s="43">
        <v>200</v>
      </c>
      <c r="K459" s="43" t="s">
        <v>1026</v>
      </c>
    </row>
    <row r="460" spans="1:11">
      <c r="A460" s="42" t="s">
        <v>5026</v>
      </c>
      <c r="B460" s="42" t="s">
        <v>5027</v>
      </c>
      <c r="C460" s="43">
        <v>600</v>
      </c>
      <c r="D460" s="43">
        <v>7.5</v>
      </c>
      <c r="E460" s="43">
        <v>8.33</v>
      </c>
      <c r="F460" s="43">
        <v>9.21</v>
      </c>
      <c r="G460" s="43">
        <v>1</v>
      </c>
      <c r="H460" s="43">
        <v>12.9</v>
      </c>
      <c r="I460" s="43">
        <v>46.6</v>
      </c>
      <c r="J460" s="43">
        <v>100</v>
      </c>
      <c r="K460" s="43" t="s">
        <v>1026</v>
      </c>
    </row>
    <row r="461" spans="1:11">
      <c r="A461" s="42" t="s">
        <v>5028</v>
      </c>
      <c r="B461" s="42" t="s">
        <v>5029</v>
      </c>
      <c r="C461" s="43">
        <v>600</v>
      </c>
      <c r="D461" s="43">
        <v>8</v>
      </c>
      <c r="E461" s="43">
        <v>8.89</v>
      </c>
      <c r="F461" s="43">
        <v>9.83</v>
      </c>
      <c r="G461" s="43">
        <v>1</v>
      </c>
      <c r="H461" s="43">
        <v>13.6</v>
      </c>
      <c r="I461" s="43">
        <v>44.2</v>
      </c>
      <c r="J461" s="43">
        <v>50</v>
      </c>
      <c r="K461" s="43" t="s">
        <v>1026</v>
      </c>
    </row>
    <row r="462" spans="1:11">
      <c r="A462" s="42" t="s">
        <v>5030</v>
      </c>
      <c r="B462" s="42" t="s">
        <v>5031</v>
      </c>
      <c r="C462" s="43">
        <v>600</v>
      </c>
      <c r="D462" s="43">
        <v>8.5</v>
      </c>
      <c r="E462" s="43">
        <v>9.44</v>
      </c>
      <c r="F462" s="43">
        <v>10.4</v>
      </c>
      <c r="G462" s="43">
        <v>1</v>
      </c>
      <c r="H462" s="43">
        <v>14.4</v>
      </c>
      <c r="I462" s="43">
        <v>41.7</v>
      </c>
      <c r="J462" s="43">
        <v>20</v>
      </c>
      <c r="K462" s="43" t="s">
        <v>1026</v>
      </c>
    </row>
    <row r="463" spans="1:11">
      <c r="A463" s="42" t="s">
        <v>5032</v>
      </c>
      <c r="B463" s="42" t="s">
        <v>5033</v>
      </c>
      <c r="C463" s="43">
        <v>600</v>
      </c>
      <c r="D463" s="43">
        <v>9</v>
      </c>
      <c r="E463" s="43">
        <v>10</v>
      </c>
      <c r="F463" s="43">
        <v>11.1</v>
      </c>
      <c r="G463" s="43">
        <v>1</v>
      </c>
      <c r="H463" s="43">
        <v>15.4</v>
      </c>
      <c r="I463" s="43">
        <v>39</v>
      </c>
      <c r="J463" s="43">
        <v>10</v>
      </c>
      <c r="K463" s="43" t="s">
        <v>1026</v>
      </c>
    </row>
    <row r="464" spans="1:11">
      <c r="A464" s="42" t="s">
        <v>5034</v>
      </c>
      <c r="B464" s="42" t="s">
        <v>5035</v>
      </c>
      <c r="C464" s="43">
        <v>600</v>
      </c>
      <c r="D464" s="43">
        <v>10</v>
      </c>
      <c r="E464" s="43">
        <v>11.1</v>
      </c>
      <c r="F464" s="43">
        <v>12.3</v>
      </c>
      <c r="G464" s="43">
        <v>1</v>
      </c>
      <c r="H464" s="43">
        <v>17</v>
      </c>
      <c r="I464" s="43">
        <v>35.3</v>
      </c>
      <c r="J464" s="43">
        <v>5</v>
      </c>
      <c r="K464" s="43" t="s">
        <v>1026</v>
      </c>
    </row>
    <row r="465" spans="1:11">
      <c r="A465" s="42" t="s">
        <v>5036</v>
      </c>
      <c r="B465" s="42" t="s">
        <v>5037</v>
      </c>
      <c r="C465" s="43">
        <v>600</v>
      </c>
      <c r="D465" s="43">
        <v>11</v>
      </c>
      <c r="E465" s="43">
        <v>12.2</v>
      </c>
      <c r="F465" s="43">
        <v>13.5</v>
      </c>
      <c r="G465" s="43">
        <v>1</v>
      </c>
      <c r="H465" s="43">
        <v>18.2</v>
      </c>
      <c r="I465" s="43">
        <v>33</v>
      </c>
      <c r="J465" s="43">
        <v>1</v>
      </c>
      <c r="K465" s="43" t="s">
        <v>1026</v>
      </c>
    </row>
    <row r="466" spans="1:11">
      <c r="A466" s="42" t="s">
        <v>5038</v>
      </c>
      <c r="B466" s="42" t="s">
        <v>5039</v>
      </c>
      <c r="C466" s="43">
        <v>600</v>
      </c>
      <c r="D466" s="43">
        <v>12</v>
      </c>
      <c r="E466" s="43">
        <v>13.3</v>
      </c>
      <c r="F466" s="43">
        <v>14.7</v>
      </c>
      <c r="G466" s="43">
        <v>1</v>
      </c>
      <c r="H466" s="43">
        <v>19.9</v>
      </c>
      <c r="I466" s="43">
        <v>30.2</v>
      </c>
      <c r="J466" s="43">
        <v>1</v>
      </c>
      <c r="K466" s="43" t="s">
        <v>1026</v>
      </c>
    </row>
    <row r="467" spans="1:11">
      <c r="A467" s="42" t="s">
        <v>5040</v>
      </c>
      <c r="B467" s="42" t="s">
        <v>5041</v>
      </c>
      <c r="C467" s="43">
        <v>600</v>
      </c>
      <c r="D467" s="43">
        <v>13</v>
      </c>
      <c r="E467" s="43">
        <v>14.4</v>
      </c>
      <c r="F467" s="43">
        <v>15.9</v>
      </c>
      <c r="G467" s="43">
        <v>1</v>
      </c>
      <c r="H467" s="43">
        <v>21.5</v>
      </c>
      <c r="I467" s="43">
        <v>28</v>
      </c>
      <c r="J467" s="43">
        <v>1</v>
      </c>
      <c r="K467" s="43" t="s">
        <v>1026</v>
      </c>
    </row>
    <row r="468" spans="1:11">
      <c r="A468" s="42" t="s">
        <v>5042</v>
      </c>
      <c r="B468" s="42" t="s">
        <v>5043</v>
      </c>
      <c r="C468" s="43">
        <v>600</v>
      </c>
      <c r="D468" s="43">
        <v>14</v>
      </c>
      <c r="E468" s="43">
        <v>15.6</v>
      </c>
      <c r="F468" s="43">
        <v>17.2</v>
      </c>
      <c r="G468" s="43">
        <v>1</v>
      </c>
      <c r="H468" s="43">
        <v>23.2</v>
      </c>
      <c r="I468" s="43">
        <v>25.9</v>
      </c>
      <c r="J468" s="43">
        <v>1</v>
      </c>
      <c r="K468" s="43" t="s">
        <v>1026</v>
      </c>
    </row>
    <row r="469" spans="1:11">
      <c r="A469" s="42" t="s">
        <v>5044</v>
      </c>
      <c r="B469" s="42" t="s">
        <v>5045</v>
      </c>
      <c r="C469" s="43">
        <v>600</v>
      </c>
      <c r="D469" s="43">
        <v>15</v>
      </c>
      <c r="E469" s="43">
        <v>16.7</v>
      </c>
      <c r="F469" s="43">
        <v>18.5</v>
      </c>
      <c r="G469" s="43">
        <v>1</v>
      </c>
      <c r="H469" s="43">
        <v>24.4</v>
      </c>
      <c r="I469" s="43">
        <v>24.6</v>
      </c>
      <c r="J469" s="43">
        <v>1</v>
      </c>
      <c r="K469" s="43" t="s">
        <v>1026</v>
      </c>
    </row>
    <row r="470" spans="1:11">
      <c r="A470" s="42" t="s">
        <v>5046</v>
      </c>
      <c r="B470" s="42" t="s">
        <v>5047</v>
      </c>
      <c r="C470" s="43">
        <v>600</v>
      </c>
      <c r="D470" s="43">
        <v>16</v>
      </c>
      <c r="E470" s="43">
        <v>17.8</v>
      </c>
      <c r="F470" s="43">
        <v>19.7</v>
      </c>
      <c r="G470" s="43">
        <v>1</v>
      </c>
      <c r="H470" s="43">
        <v>26</v>
      </c>
      <c r="I470" s="43">
        <v>23.1</v>
      </c>
      <c r="J470" s="43">
        <v>1</v>
      </c>
      <c r="K470" s="43" t="s">
        <v>1026</v>
      </c>
    </row>
    <row r="471" spans="1:11">
      <c r="A471" s="42" t="s">
        <v>5048</v>
      </c>
      <c r="B471" s="42" t="s">
        <v>5049</v>
      </c>
      <c r="C471" s="43">
        <v>600</v>
      </c>
      <c r="D471" s="43">
        <v>17</v>
      </c>
      <c r="E471" s="43">
        <v>18.9</v>
      </c>
      <c r="F471" s="43">
        <v>20.9</v>
      </c>
      <c r="G471" s="43">
        <v>1</v>
      </c>
      <c r="H471" s="43">
        <v>27.6</v>
      </c>
      <c r="I471" s="43">
        <v>21.8</v>
      </c>
      <c r="J471" s="43">
        <v>1</v>
      </c>
      <c r="K471" s="43" t="s">
        <v>1026</v>
      </c>
    </row>
    <row r="472" spans="1:11">
      <c r="A472" s="42" t="s">
        <v>5050</v>
      </c>
      <c r="B472" s="42" t="s">
        <v>5051</v>
      </c>
      <c r="C472" s="43">
        <v>600</v>
      </c>
      <c r="D472" s="43">
        <v>18</v>
      </c>
      <c r="E472" s="43">
        <v>20</v>
      </c>
      <c r="F472" s="43">
        <v>22.1</v>
      </c>
      <c r="G472" s="43">
        <v>1</v>
      </c>
      <c r="H472" s="43">
        <v>29.2</v>
      </c>
      <c r="I472" s="43">
        <v>20.6</v>
      </c>
      <c r="J472" s="43">
        <v>1</v>
      </c>
      <c r="K472" s="43" t="s">
        <v>1026</v>
      </c>
    </row>
    <row r="473" spans="1:11">
      <c r="A473" s="42" t="s">
        <v>5052</v>
      </c>
      <c r="B473" s="42" t="s">
        <v>5053</v>
      </c>
      <c r="C473" s="43">
        <v>600</v>
      </c>
      <c r="D473" s="43">
        <v>20</v>
      </c>
      <c r="E473" s="43">
        <v>22.2</v>
      </c>
      <c r="F473" s="43">
        <v>24.5</v>
      </c>
      <c r="G473" s="43">
        <v>1</v>
      </c>
      <c r="H473" s="43">
        <v>32.4</v>
      </c>
      <c r="I473" s="43">
        <v>18.6</v>
      </c>
      <c r="J473" s="43">
        <v>1</v>
      </c>
      <c r="K473" s="43" t="s">
        <v>1026</v>
      </c>
    </row>
    <row r="474" spans="1:11">
      <c r="A474" s="42" t="s">
        <v>5054</v>
      </c>
      <c r="B474" s="42" t="s">
        <v>5055</v>
      </c>
      <c r="C474" s="43">
        <v>600</v>
      </c>
      <c r="D474" s="43">
        <v>22</v>
      </c>
      <c r="E474" s="43">
        <v>24.4</v>
      </c>
      <c r="F474" s="43">
        <v>26.9</v>
      </c>
      <c r="G474" s="43">
        <v>1</v>
      </c>
      <c r="H474" s="43">
        <v>35.5</v>
      </c>
      <c r="I474" s="43">
        <v>16.9</v>
      </c>
      <c r="J474" s="43">
        <v>1</v>
      </c>
      <c r="K474" s="43" t="s">
        <v>1026</v>
      </c>
    </row>
    <row r="475" spans="1:11">
      <c r="A475" s="42" t="s">
        <v>5056</v>
      </c>
      <c r="B475" s="42" t="s">
        <v>5057</v>
      </c>
      <c r="C475" s="43">
        <v>600</v>
      </c>
      <c r="D475" s="43">
        <v>24</v>
      </c>
      <c r="E475" s="43">
        <v>26.7</v>
      </c>
      <c r="F475" s="43">
        <v>29.5</v>
      </c>
      <c r="G475" s="43">
        <v>1</v>
      </c>
      <c r="H475" s="43">
        <v>38.9</v>
      </c>
      <c r="I475" s="43">
        <v>15.5</v>
      </c>
      <c r="J475" s="43">
        <v>1</v>
      </c>
      <c r="K475" s="43" t="s">
        <v>1026</v>
      </c>
    </row>
    <row r="476" spans="1:11">
      <c r="A476" s="42" t="s">
        <v>5058</v>
      </c>
      <c r="B476" s="42" t="s">
        <v>5059</v>
      </c>
      <c r="C476" s="43">
        <v>600</v>
      </c>
      <c r="D476" s="43">
        <v>26</v>
      </c>
      <c r="E476" s="43">
        <v>28.9</v>
      </c>
      <c r="F476" s="43">
        <v>31.9</v>
      </c>
      <c r="G476" s="43">
        <v>1</v>
      </c>
      <c r="H476" s="43">
        <v>42.1</v>
      </c>
      <c r="I476" s="43">
        <v>14.3</v>
      </c>
      <c r="J476" s="43">
        <v>1</v>
      </c>
      <c r="K476" s="43" t="s">
        <v>1026</v>
      </c>
    </row>
    <row r="477" spans="1:11">
      <c r="A477" s="42" t="s">
        <v>5060</v>
      </c>
      <c r="B477" s="42" t="s">
        <v>5061</v>
      </c>
      <c r="C477" s="43">
        <v>600</v>
      </c>
      <c r="D477" s="43">
        <v>28</v>
      </c>
      <c r="E477" s="43">
        <v>31.1</v>
      </c>
      <c r="F477" s="43">
        <v>34.4</v>
      </c>
      <c r="G477" s="43">
        <v>1</v>
      </c>
      <c r="H477" s="43">
        <v>45.4</v>
      </c>
      <c r="I477" s="43">
        <v>13.3</v>
      </c>
      <c r="J477" s="43">
        <v>1</v>
      </c>
      <c r="K477" s="43" t="s">
        <v>1026</v>
      </c>
    </row>
    <row r="478" spans="1:11">
      <c r="A478" s="42" t="s">
        <v>5062</v>
      </c>
      <c r="B478" s="42" t="s">
        <v>5063</v>
      </c>
      <c r="C478" s="43">
        <v>600</v>
      </c>
      <c r="D478" s="43">
        <v>30</v>
      </c>
      <c r="E478" s="43">
        <v>33.5</v>
      </c>
      <c r="F478" s="43">
        <v>36.8</v>
      </c>
      <c r="G478" s="43">
        <v>1</v>
      </c>
      <c r="H478" s="43">
        <v>48.4</v>
      </c>
      <c r="I478" s="43">
        <v>12.4</v>
      </c>
      <c r="J478" s="43">
        <v>1</v>
      </c>
      <c r="K478" s="43" t="s">
        <v>1026</v>
      </c>
    </row>
    <row r="479" spans="1:11">
      <c r="A479" s="42" t="s">
        <v>5064</v>
      </c>
      <c r="B479" s="42" t="s">
        <v>5065</v>
      </c>
      <c r="C479" s="43">
        <v>600</v>
      </c>
      <c r="D479" s="43">
        <v>33</v>
      </c>
      <c r="E479" s="43">
        <v>36.7</v>
      </c>
      <c r="F479" s="43">
        <v>40.6</v>
      </c>
      <c r="G479" s="43">
        <v>1</v>
      </c>
      <c r="H479" s="43">
        <v>53.3</v>
      </c>
      <c r="I479" s="43">
        <v>11.3</v>
      </c>
      <c r="J479" s="43">
        <v>1</v>
      </c>
      <c r="K479" s="43" t="s">
        <v>1026</v>
      </c>
    </row>
    <row r="480" spans="1:11">
      <c r="A480" s="42" t="s">
        <v>5066</v>
      </c>
      <c r="B480" s="42" t="s">
        <v>5067</v>
      </c>
      <c r="C480" s="43">
        <v>600</v>
      </c>
      <c r="D480" s="43">
        <v>36</v>
      </c>
      <c r="E480" s="43">
        <v>40</v>
      </c>
      <c r="F480" s="43">
        <v>44.2</v>
      </c>
      <c r="G480" s="43">
        <v>1</v>
      </c>
      <c r="H480" s="43">
        <v>58.1</v>
      </c>
      <c r="I480" s="43">
        <v>10.4</v>
      </c>
      <c r="J480" s="43">
        <v>1</v>
      </c>
      <c r="K480" s="43" t="s">
        <v>1026</v>
      </c>
    </row>
    <row r="481" spans="1:11">
      <c r="A481" s="42" t="s">
        <v>5068</v>
      </c>
      <c r="B481" s="42" t="s">
        <v>5069</v>
      </c>
      <c r="C481" s="43">
        <v>600</v>
      </c>
      <c r="D481" s="43">
        <v>40</v>
      </c>
      <c r="E481" s="43">
        <v>44.4</v>
      </c>
      <c r="F481" s="43">
        <v>49.1</v>
      </c>
      <c r="G481" s="43">
        <v>1</v>
      </c>
      <c r="H481" s="43">
        <v>64.5</v>
      </c>
      <c r="I481" s="43">
        <v>9.3</v>
      </c>
      <c r="J481" s="43">
        <v>1</v>
      </c>
      <c r="K481" s="43" t="s">
        <v>1026</v>
      </c>
    </row>
    <row r="482" spans="1:11">
      <c r="A482" s="42" t="s">
        <v>5070</v>
      </c>
      <c r="B482" s="42" t="s">
        <v>5071</v>
      </c>
      <c r="C482" s="43">
        <v>600</v>
      </c>
      <c r="D482" s="43">
        <v>43</v>
      </c>
      <c r="E482" s="43">
        <v>47.8</v>
      </c>
      <c r="F482" s="43">
        <v>52.8</v>
      </c>
      <c r="G482" s="43">
        <v>1</v>
      </c>
      <c r="H482" s="43">
        <v>69.4</v>
      </c>
      <c r="I482" s="43">
        <v>8.7</v>
      </c>
      <c r="J482" s="43">
        <v>1</v>
      </c>
      <c r="K482" s="43" t="s">
        <v>1026</v>
      </c>
    </row>
    <row r="483" spans="1:11">
      <c r="A483" s="42" t="s">
        <v>5072</v>
      </c>
      <c r="B483" s="42" t="s">
        <v>5073</v>
      </c>
      <c r="C483" s="43">
        <v>600</v>
      </c>
      <c r="D483" s="43">
        <v>45</v>
      </c>
      <c r="E483" s="43">
        <v>50</v>
      </c>
      <c r="F483" s="43">
        <v>55.3</v>
      </c>
      <c r="G483" s="43">
        <v>1</v>
      </c>
      <c r="H483" s="43">
        <v>72.7</v>
      </c>
      <c r="I483" s="43">
        <v>8.3</v>
      </c>
      <c r="J483" s="43">
        <v>1</v>
      </c>
      <c r="K483" s="43" t="s">
        <v>1026</v>
      </c>
    </row>
    <row r="484" spans="1:11">
      <c r="A484" s="42" t="s">
        <v>5074</v>
      </c>
      <c r="B484" s="42" t="s">
        <v>5075</v>
      </c>
      <c r="C484" s="43">
        <v>600</v>
      </c>
      <c r="D484" s="43">
        <v>48</v>
      </c>
      <c r="E484" s="43">
        <v>53.3</v>
      </c>
      <c r="F484" s="43">
        <v>58.9</v>
      </c>
      <c r="G484" s="43">
        <v>1</v>
      </c>
      <c r="H484" s="43">
        <v>77.4</v>
      </c>
      <c r="I484" s="43">
        <v>7.8</v>
      </c>
      <c r="J484" s="43">
        <v>1</v>
      </c>
      <c r="K484" s="43" t="s">
        <v>1026</v>
      </c>
    </row>
    <row r="485" spans="1:11">
      <c r="A485" s="42" t="s">
        <v>5076</v>
      </c>
      <c r="B485" s="42" t="s">
        <v>5077</v>
      </c>
      <c r="C485" s="43">
        <v>600</v>
      </c>
      <c r="D485" s="43">
        <v>51</v>
      </c>
      <c r="E485" s="43">
        <v>56.7</v>
      </c>
      <c r="F485" s="43">
        <v>62.7</v>
      </c>
      <c r="G485" s="43">
        <v>1</v>
      </c>
      <c r="H485" s="43">
        <v>82.4</v>
      </c>
      <c r="I485" s="43">
        <v>7.3</v>
      </c>
      <c r="J485" s="43">
        <v>1</v>
      </c>
      <c r="K485" s="43" t="s">
        <v>1026</v>
      </c>
    </row>
    <row r="486" spans="1:11">
      <c r="A486" s="42" t="s">
        <v>5078</v>
      </c>
      <c r="B486" s="42" t="s">
        <v>5079</v>
      </c>
      <c r="C486" s="43">
        <v>600</v>
      </c>
      <c r="D486" s="43">
        <v>54</v>
      </c>
      <c r="E486" s="43">
        <v>60</v>
      </c>
      <c r="F486" s="43">
        <v>66.3</v>
      </c>
      <c r="G486" s="43">
        <v>1</v>
      </c>
      <c r="H486" s="43">
        <v>87.1</v>
      </c>
      <c r="I486" s="43">
        <v>6.9</v>
      </c>
      <c r="J486" s="43">
        <v>1</v>
      </c>
      <c r="K486" s="43" t="s">
        <v>1026</v>
      </c>
    </row>
    <row r="487" spans="1:11">
      <c r="A487" s="42" t="s">
        <v>5080</v>
      </c>
      <c r="B487" s="42" t="s">
        <v>5081</v>
      </c>
      <c r="C487" s="43">
        <v>600</v>
      </c>
      <c r="D487" s="43">
        <v>58</v>
      </c>
      <c r="E487" s="43">
        <v>64.4</v>
      </c>
      <c r="F487" s="43">
        <v>71.2</v>
      </c>
      <c r="G487" s="43">
        <v>1</v>
      </c>
      <c r="H487" s="43">
        <v>93.6</v>
      </c>
      <c r="I487" s="43">
        <v>6.5</v>
      </c>
      <c r="J487" s="43">
        <v>1</v>
      </c>
      <c r="K487" s="43" t="s">
        <v>1026</v>
      </c>
    </row>
    <row r="488" spans="1:11">
      <c r="A488" s="42" t="s">
        <v>5082</v>
      </c>
      <c r="B488" s="42" t="s">
        <v>5083</v>
      </c>
      <c r="C488" s="43">
        <v>600</v>
      </c>
      <c r="D488" s="43">
        <v>60</v>
      </c>
      <c r="E488" s="43">
        <v>66.7</v>
      </c>
      <c r="F488" s="43">
        <v>73.7</v>
      </c>
      <c r="G488" s="43">
        <v>1</v>
      </c>
      <c r="H488" s="43">
        <v>96.8</v>
      </c>
      <c r="I488" s="43">
        <v>6.2</v>
      </c>
      <c r="J488" s="43">
        <v>1</v>
      </c>
      <c r="K488" s="43" t="s">
        <v>1026</v>
      </c>
    </row>
    <row r="489" spans="1:11">
      <c r="A489" s="42" t="s">
        <v>5084</v>
      </c>
      <c r="B489" s="42" t="s">
        <v>5085</v>
      </c>
      <c r="C489" s="43">
        <v>600</v>
      </c>
      <c r="D489" s="43">
        <v>64</v>
      </c>
      <c r="E489" s="43">
        <v>71.1</v>
      </c>
      <c r="F489" s="43">
        <v>78.6</v>
      </c>
      <c r="G489" s="43">
        <v>1</v>
      </c>
      <c r="H489" s="43">
        <v>103</v>
      </c>
      <c r="I489" s="43">
        <v>5.9</v>
      </c>
      <c r="J489" s="43">
        <v>1</v>
      </c>
      <c r="K489" s="43" t="s">
        <v>1026</v>
      </c>
    </row>
    <row r="490" spans="1:11">
      <c r="A490" s="42" t="s">
        <v>5086</v>
      </c>
      <c r="B490" s="42" t="s">
        <v>5087</v>
      </c>
      <c r="C490" s="43">
        <v>600</v>
      </c>
      <c r="D490" s="43">
        <v>70</v>
      </c>
      <c r="E490" s="43">
        <v>77.8</v>
      </c>
      <c r="F490" s="43">
        <v>86</v>
      </c>
      <c r="G490" s="43">
        <v>1</v>
      </c>
      <c r="H490" s="43">
        <v>113</v>
      </c>
      <c r="I490" s="43">
        <v>5.3</v>
      </c>
      <c r="J490" s="43">
        <v>1</v>
      </c>
      <c r="K490" s="43" t="s">
        <v>1026</v>
      </c>
    </row>
    <row r="491" spans="1:11">
      <c r="A491" s="42" t="s">
        <v>5088</v>
      </c>
      <c r="B491" s="42" t="s">
        <v>5089</v>
      </c>
      <c r="C491" s="43">
        <v>600</v>
      </c>
      <c r="D491" s="43">
        <v>75</v>
      </c>
      <c r="E491" s="43">
        <v>83.3</v>
      </c>
      <c r="F491" s="43">
        <v>92.1</v>
      </c>
      <c r="G491" s="43">
        <v>1</v>
      </c>
      <c r="H491" s="43">
        <v>121</v>
      </c>
      <c r="I491" s="43">
        <v>5</v>
      </c>
      <c r="J491" s="43">
        <v>1</v>
      </c>
      <c r="K491" s="43" t="s">
        <v>1026</v>
      </c>
    </row>
    <row r="492" spans="1:11">
      <c r="A492" s="42" t="s">
        <v>5090</v>
      </c>
      <c r="B492" s="42" t="s">
        <v>5091</v>
      </c>
      <c r="C492" s="43">
        <v>600</v>
      </c>
      <c r="D492" s="43">
        <v>78</v>
      </c>
      <c r="E492" s="43">
        <v>86.7</v>
      </c>
      <c r="F492" s="43">
        <v>95.8</v>
      </c>
      <c r="G492" s="43">
        <v>1</v>
      </c>
      <c r="H492" s="43">
        <v>126</v>
      </c>
      <c r="I492" s="43">
        <v>4.8</v>
      </c>
      <c r="J492" s="43">
        <v>1</v>
      </c>
      <c r="K492" s="43" t="s">
        <v>1026</v>
      </c>
    </row>
    <row r="493" spans="1:11">
      <c r="A493" s="42" t="s">
        <v>5092</v>
      </c>
      <c r="B493" s="42" t="s">
        <v>5093</v>
      </c>
      <c r="C493" s="43">
        <v>600</v>
      </c>
      <c r="D493" s="43">
        <v>85</v>
      </c>
      <c r="E493" s="43">
        <v>94.4</v>
      </c>
      <c r="F493" s="43">
        <v>104</v>
      </c>
      <c r="G493" s="43">
        <v>1</v>
      </c>
      <c r="H493" s="43">
        <v>137</v>
      </c>
      <c r="I493" s="43">
        <v>4.4</v>
      </c>
      <c r="J493" s="43">
        <v>1</v>
      </c>
      <c r="K493" s="43" t="s">
        <v>1026</v>
      </c>
    </row>
    <row r="494" spans="1:11">
      <c r="A494" s="42" t="s">
        <v>5094</v>
      </c>
      <c r="B494" s="42" t="s">
        <v>5095</v>
      </c>
      <c r="C494" s="43">
        <v>600</v>
      </c>
      <c r="D494" s="43">
        <v>90</v>
      </c>
      <c r="E494" s="43">
        <v>100</v>
      </c>
      <c r="F494" s="43">
        <v>111</v>
      </c>
      <c r="G494" s="43">
        <v>1</v>
      </c>
      <c r="H494" s="43">
        <v>146</v>
      </c>
      <c r="I494" s="43">
        <v>4.1</v>
      </c>
      <c r="J494" s="43">
        <v>1</v>
      </c>
      <c r="K494" s="43" t="s">
        <v>1026</v>
      </c>
    </row>
    <row r="495" spans="1:11">
      <c r="A495" s="42" t="s">
        <v>5096</v>
      </c>
      <c r="B495" s="42" t="s">
        <v>5097</v>
      </c>
      <c r="C495" s="43">
        <v>600</v>
      </c>
      <c r="D495" s="43">
        <v>100</v>
      </c>
      <c r="E495" s="43">
        <v>111</v>
      </c>
      <c r="F495" s="43">
        <v>123</v>
      </c>
      <c r="G495" s="43">
        <v>1</v>
      </c>
      <c r="H495" s="43">
        <v>162</v>
      </c>
      <c r="I495" s="43">
        <v>3.7</v>
      </c>
      <c r="J495" s="43">
        <v>1</v>
      </c>
      <c r="K495" s="43" t="s">
        <v>1026</v>
      </c>
    </row>
    <row r="496" spans="1:11">
      <c r="A496" s="42" t="s">
        <v>5098</v>
      </c>
      <c r="B496" s="42" t="s">
        <v>5099</v>
      </c>
      <c r="C496" s="43">
        <v>600</v>
      </c>
      <c r="D496" s="43">
        <v>110</v>
      </c>
      <c r="E496" s="43">
        <v>122</v>
      </c>
      <c r="F496" s="43">
        <v>135</v>
      </c>
      <c r="G496" s="43">
        <v>1</v>
      </c>
      <c r="H496" s="43">
        <v>177</v>
      </c>
      <c r="I496" s="43">
        <v>3.4</v>
      </c>
      <c r="J496" s="43">
        <v>1</v>
      </c>
      <c r="K496" s="43" t="s">
        <v>1026</v>
      </c>
    </row>
    <row r="497" spans="1:11">
      <c r="A497" s="42" t="s">
        <v>5100</v>
      </c>
      <c r="B497" s="42" t="s">
        <v>5101</v>
      </c>
      <c r="C497" s="43">
        <v>600</v>
      </c>
      <c r="D497" s="43">
        <v>120</v>
      </c>
      <c r="E497" s="43">
        <v>133</v>
      </c>
      <c r="F497" s="43">
        <v>147</v>
      </c>
      <c r="G497" s="43">
        <v>1</v>
      </c>
      <c r="H497" s="43">
        <v>193</v>
      </c>
      <c r="I497" s="43">
        <v>3.1</v>
      </c>
      <c r="J497" s="43">
        <v>1</v>
      </c>
      <c r="K497" s="43" t="s">
        <v>1026</v>
      </c>
    </row>
    <row r="498" spans="1:11">
      <c r="A498" s="42" t="s">
        <v>5102</v>
      </c>
      <c r="B498" s="42" t="s">
        <v>5103</v>
      </c>
      <c r="C498" s="43">
        <v>600</v>
      </c>
      <c r="D498" s="43">
        <v>130</v>
      </c>
      <c r="E498" s="43">
        <v>144</v>
      </c>
      <c r="F498" s="43">
        <v>159</v>
      </c>
      <c r="G498" s="43">
        <v>1</v>
      </c>
      <c r="H498" s="43">
        <v>209</v>
      </c>
      <c r="I498" s="43">
        <v>2.9</v>
      </c>
      <c r="J498" s="43">
        <v>1</v>
      </c>
      <c r="K498" s="43" t="s">
        <v>1026</v>
      </c>
    </row>
    <row r="499" spans="1:11">
      <c r="A499" s="42" t="s">
        <v>5104</v>
      </c>
      <c r="B499" s="42" t="s">
        <v>5105</v>
      </c>
      <c r="C499" s="43">
        <v>600</v>
      </c>
      <c r="D499" s="43">
        <v>150</v>
      </c>
      <c r="E499" s="43">
        <v>167</v>
      </c>
      <c r="F499" s="43">
        <v>185</v>
      </c>
      <c r="G499" s="43">
        <v>1</v>
      </c>
      <c r="H499" s="43">
        <v>243</v>
      </c>
      <c r="I499" s="43">
        <v>2.5</v>
      </c>
      <c r="J499" s="43">
        <v>1</v>
      </c>
      <c r="K499" s="43" t="s">
        <v>1026</v>
      </c>
    </row>
    <row r="500" spans="1:11">
      <c r="A500" s="42" t="s">
        <v>5106</v>
      </c>
      <c r="B500" s="42" t="s">
        <v>5107</v>
      </c>
      <c r="C500" s="43">
        <v>600</v>
      </c>
      <c r="D500" s="43">
        <v>160</v>
      </c>
      <c r="E500" s="43">
        <v>178</v>
      </c>
      <c r="F500" s="43">
        <v>197</v>
      </c>
      <c r="G500" s="43">
        <v>1</v>
      </c>
      <c r="H500" s="43">
        <v>259</v>
      </c>
      <c r="I500" s="43">
        <v>2.3</v>
      </c>
      <c r="J500" s="43">
        <v>1</v>
      </c>
      <c r="K500" s="43" t="s">
        <v>1026</v>
      </c>
    </row>
    <row r="501" spans="1:11">
      <c r="A501" s="42" t="s">
        <v>5108</v>
      </c>
      <c r="B501" s="42" t="s">
        <v>5109</v>
      </c>
      <c r="C501" s="43">
        <v>600</v>
      </c>
      <c r="D501" s="43">
        <v>170</v>
      </c>
      <c r="E501" s="43">
        <v>189</v>
      </c>
      <c r="F501" s="43">
        <v>209</v>
      </c>
      <c r="G501" s="43">
        <v>1</v>
      </c>
      <c r="H501" s="43">
        <v>275</v>
      </c>
      <c r="I501" s="43">
        <v>2.2</v>
      </c>
      <c r="J501" s="43">
        <v>1</v>
      </c>
      <c r="K501" s="43" t="s">
        <v>1026</v>
      </c>
    </row>
    <row r="502" spans="1:11">
      <c r="A502" s="42" t="s">
        <v>5110</v>
      </c>
      <c r="B502" s="42" t="s">
        <v>5111</v>
      </c>
      <c r="C502" s="43">
        <v>600</v>
      </c>
      <c r="D502" s="43">
        <v>180</v>
      </c>
      <c r="E502" s="43">
        <v>201</v>
      </c>
      <c r="F502" s="43">
        <v>222</v>
      </c>
      <c r="G502" s="43">
        <v>1</v>
      </c>
      <c r="H502" s="43">
        <v>292</v>
      </c>
      <c r="I502" s="43">
        <v>2.1</v>
      </c>
      <c r="J502" s="43">
        <v>1</v>
      </c>
      <c r="K502" s="43" t="s">
        <v>1026</v>
      </c>
    </row>
    <row r="503" spans="1:11">
      <c r="A503" s="42" t="s">
        <v>5112</v>
      </c>
      <c r="B503" s="42" t="s">
        <v>5113</v>
      </c>
      <c r="C503" s="43">
        <v>600</v>
      </c>
      <c r="D503" s="43">
        <v>190</v>
      </c>
      <c r="E503" s="43">
        <v>209</v>
      </c>
      <c r="F503" s="43">
        <v>243</v>
      </c>
      <c r="G503" s="43">
        <v>1</v>
      </c>
      <c r="H503" s="43">
        <v>308</v>
      </c>
      <c r="I503" s="43">
        <v>2</v>
      </c>
      <c r="J503" s="43">
        <v>1</v>
      </c>
      <c r="K503" s="43" t="s">
        <v>1026</v>
      </c>
    </row>
    <row r="504" spans="1:11">
      <c r="A504" s="42" t="s">
        <v>5114</v>
      </c>
      <c r="B504" s="42" t="s">
        <v>5115</v>
      </c>
      <c r="C504" s="43">
        <v>600</v>
      </c>
      <c r="D504" s="43">
        <v>200</v>
      </c>
      <c r="E504" s="43">
        <v>224</v>
      </c>
      <c r="F504" s="43">
        <v>247</v>
      </c>
      <c r="G504" s="43">
        <v>1</v>
      </c>
      <c r="H504" s="43">
        <v>324</v>
      </c>
      <c r="I504" s="43">
        <v>1.9</v>
      </c>
      <c r="J504" s="43">
        <v>1</v>
      </c>
      <c r="K504" s="43" t="s">
        <v>1026</v>
      </c>
    </row>
    <row r="505" spans="1:11">
      <c r="A505" s="42" t="s">
        <v>5116</v>
      </c>
      <c r="B505" s="42" t="s">
        <v>5117</v>
      </c>
      <c r="C505" s="43">
        <v>600</v>
      </c>
      <c r="D505" s="43">
        <v>210</v>
      </c>
      <c r="E505" s="43">
        <v>231</v>
      </c>
      <c r="F505" s="43">
        <v>268</v>
      </c>
      <c r="G505" s="43">
        <v>1</v>
      </c>
      <c r="H505" s="43">
        <v>340</v>
      </c>
      <c r="I505" s="43">
        <v>1.8</v>
      </c>
      <c r="J505" s="43">
        <v>1</v>
      </c>
      <c r="K505" s="43" t="s">
        <v>1026</v>
      </c>
    </row>
    <row r="506" spans="1:11">
      <c r="A506" s="42" t="s">
        <v>5118</v>
      </c>
      <c r="B506" s="42" t="s">
        <v>5119</v>
      </c>
      <c r="C506" s="43">
        <v>600</v>
      </c>
      <c r="D506" s="43">
        <v>220</v>
      </c>
      <c r="E506" s="43">
        <v>246</v>
      </c>
      <c r="F506" s="43">
        <v>272</v>
      </c>
      <c r="G506" s="43">
        <v>1</v>
      </c>
      <c r="H506" s="43">
        <v>356</v>
      </c>
      <c r="I506" s="43">
        <v>1.7</v>
      </c>
      <c r="J506" s="43">
        <v>1</v>
      </c>
      <c r="K506" s="43" t="s">
        <v>1026</v>
      </c>
    </row>
    <row r="507" spans="1:11">
      <c r="A507" s="42" t="s">
        <v>5120</v>
      </c>
      <c r="C507" s="43">
        <v>600</v>
      </c>
      <c r="D507" s="43">
        <v>250</v>
      </c>
      <c r="E507" s="43">
        <v>279</v>
      </c>
      <c r="F507" s="43">
        <v>309</v>
      </c>
      <c r="G507" s="43">
        <v>1</v>
      </c>
      <c r="H507" s="43">
        <v>405</v>
      </c>
      <c r="I507" s="43">
        <v>1.5</v>
      </c>
      <c r="J507" s="43">
        <v>1</v>
      </c>
      <c r="K507" s="43" t="s">
        <v>1026</v>
      </c>
    </row>
    <row r="508" spans="1:11">
      <c r="A508" s="42" t="s">
        <v>5121</v>
      </c>
      <c r="C508" s="43">
        <v>600</v>
      </c>
      <c r="D508" s="43">
        <v>300</v>
      </c>
      <c r="E508" s="43">
        <v>335</v>
      </c>
      <c r="F508" s="43">
        <v>371</v>
      </c>
      <c r="G508" s="43">
        <v>1</v>
      </c>
      <c r="H508" s="43">
        <v>486</v>
      </c>
      <c r="I508" s="43">
        <v>1.3</v>
      </c>
      <c r="J508" s="43">
        <v>1</v>
      </c>
      <c r="K508" s="43" t="s">
        <v>1026</v>
      </c>
    </row>
    <row r="509" spans="1:11">
      <c r="A509" s="42" t="s">
        <v>5122</v>
      </c>
      <c r="C509" s="43">
        <v>600</v>
      </c>
      <c r="D509" s="43">
        <v>350</v>
      </c>
      <c r="E509" s="43">
        <v>391</v>
      </c>
      <c r="F509" s="43">
        <v>432</v>
      </c>
      <c r="G509" s="43">
        <v>1</v>
      </c>
      <c r="H509" s="43">
        <v>567</v>
      </c>
      <c r="I509" s="43">
        <v>1.1</v>
      </c>
      <c r="J509" s="43">
        <v>1</v>
      </c>
      <c r="K509" s="43" t="s">
        <v>1026</v>
      </c>
    </row>
    <row r="510" spans="1:11">
      <c r="A510" s="42" t="s">
        <v>5123</v>
      </c>
      <c r="C510" s="43">
        <v>600</v>
      </c>
      <c r="D510" s="43">
        <v>400</v>
      </c>
      <c r="E510" s="43">
        <v>447</v>
      </c>
      <c r="F510" s="43">
        <v>494</v>
      </c>
      <c r="G510" s="43">
        <v>1</v>
      </c>
      <c r="H510" s="43">
        <v>648</v>
      </c>
      <c r="I510" s="43">
        <v>0.9</v>
      </c>
      <c r="J510" s="43">
        <v>1</v>
      </c>
      <c r="K510" s="43" t="s">
        <v>1026</v>
      </c>
    </row>
    <row r="511" spans="1:11">
      <c r="A511" s="42" t="s">
        <v>5124</v>
      </c>
      <c r="C511" s="43">
        <v>600</v>
      </c>
      <c r="D511" s="43">
        <v>440</v>
      </c>
      <c r="E511" s="43">
        <v>492</v>
      </c>
      <c r="F511" s="43">
        <v>543</v>
      </c>
      <c r="G511" s="43">
        <v>1</v>
      </c>
      <c r="H511" s="43">
        <v>713</v>
      </c>
      <c r="I511" s="43">
        <v>0.9</v>
      </c>
      <c r="J511" s="43">
        <v>1</v>
      </c>
      <c r="K511" s="43" t="s">
        <v>1026</v>
      </c>
    </row>
    <row r="512" spans="1:11">
      <c r="A512" s="42" t="s">
        <v>5125</v>
      </c>
      <c r="B512" s="42" t="s">
        <v>5126</v>
      </c>
      <c r="C512" s="43">
        <v>600</v>
      </c>
      <c r="D512" s="43">
        <v>5.8</v>
      </c>
      <c r="E512" s="43">
        <v>6.45</v>
      </c>
      <c r="F512" s="43">
        <v>7.14</v>
      </c>
      <c r="G512" s="43">
        <v>10</v>
      </c>
      <c r="H512" s="43">
        <v>10.5</v>
      </c>
      <c r="I512" s="43">
        <v>58.1</v>
      </c>
      <c r="J512" s="43">
        <v>1000</v>
      </c>
      <c r="K512" s="43" t="s">
        <v>1026</v>
      </c>
    </row>
    <row r="513" spans="1:11">
      <c r="A513" s="42" t="s">
        <v>5127</v>
      </c>
      <c r="B513" s="42" t="s">
        <v>5128</v>
      </c>
      <c r="C513" s="43">
        <v>600</v>
      </c>
      <c r="D513" s="43">
        <v>6.4</v>
      </c>
      <c r="E513" s="43">
        <v>7.13</v>
      </c>
      <c r="F513" s="43">
        <v>7.88</v>
      </c>
      <c r="G513" s="43">
        <v>10</v>
      </c>
      <c r="H513" s="43">
        <v>11.3</v>
      </c>
      <c r="I513" s="43">
        <v>54</v>
      </c>
      <c r="J513" s="43">
        <v>500</v>
      </c>
      <c r="K513" s="43" t="s">
        <v>1026</v>
      </c>
    </row>
    <row r="514" spans="1:11">
      <c r="A514" s="42" t="s">
        <v>5129</v>
      </c>
      <c r="B514" s="42" t="s">
        <v>5130</v>
      </c>
      <c r="C514" s="43">
        <v>600</v>
      </c>
      <c r="D514" s="43">
        <v>7.02</v>
      </c>
      <c r="E514" s="43">
        <v>7.79</v>
      </c>
      <c r="F514" s="43">
        <v>8.61</v>
      </c>
      <c r="G514" s="43">
        <v>10</v>
      </c>
      <c r="H514" s="43">
        <v>12.1</v>
      </c>
      <c r="I514" s="43">
        <v>50.4</v>
      </c>
      <c r="J514" s="43">
        <v>200</v>
      </c>
      <c r="K514" s="43" t="s">
        <v>1026</v>
      </c>
    </row>
    <row r="515" spans="1:11">
      <c r="A515" s="42" t="s">
        <v>5131</v>
      </c>
      <c r="B515" s="42" t="s">
        <v>5132</v>
      </c>
      <c r="C515" s="43">
        <v>600</v>
      </c>
      <c r="D515" s="43">
        <v>7.78</v>
      </c>
      <c r="E515" s="43">
        <v>8.65</v>
      </c>
      <c r="F515" s="43">
        <v>9.55</v>
      </c>
      <c r="G515" s="43">
        <v>1</v>
      </c>
      <c r="H515" s="43">
        <v>13.4</v>
      </c>
      <c r="I515" s="43">
        <v>45.5</v>
      </c>
      <c r="J515" s="43">
        <v>50</v>
      </c>
      <c r="K515" s="43" t="s">
        <v>1026</v>
      </c>
    </row>
    <row r="516" spans="1:11">
      <c r="A516" s="42" t="s">
        <v>5133</v>
      </c>
      <c r="B516" s="42" t="s">
        <v>5134</v>
      </c>
      <c r="C516" s="43">
        <v>600</v>
      </c>
      <c r="D516" s="43">
        <v>8.55</v>
      </c>
      <c r="E516" s="43">
        <v>9.5</v>
      </c>
      <c r="F516" s="43">
        <v>10.5</v>
      </c>
      <c r="G516" s="43">
        <v>1</v>
      </c>
      <c r="H516" s="43">
        <v>14.5</v>
      </c>
      <c r="I516" s="43">
        <v>42.1</v>
      </c>
      <c r="J516" s="43">
        <v>10</v>
      </c>
      <c r="K516" s="43" t="s">
        <v>1026</v>
      </c>
    </row>
    <row r="517" spans="1:11">
      <c r="A517" s="42" t="s">
        <v>5135</v>
      </c>
      <c r="B517" s="42" t="s">
        <v>5136</v>
      </c>
      <c r="C517" s="43">
        <v>600</v>
      </c>
      <c r="D517" s="43">
        <v>9.4</v>
      </c>
      <c r="E517" s="43">
        <v>10.5</v>
      </c>
      <c r="F517" s="43">
        <v>11.6</v>
      </c>
      <c r="G517" s="43">
        <v>1</v>
      </c>
      <c r="H517" s="43">
        <v>15.6</v>
      </c>
      <c r="I517" s="43">
        <v>39.1</v>
      </c>
      <c r="J517" s="43">
        <v>5</v>
      </c>
      <c r="K517" s="43" t="s">
        <v>1026</v>
      </c>
    </row>
    <row r="518" spans="1:11">
      <c r="A518" s="42" t="s">
        <v>5137</v>
      </c>
      <c r="B518" s="42" t="s">
        <v>5138</v>
      </c>
      <c r="C518" s="43">
        <v>600</v>
      </c>
      <c r="D518" s="43">
        <v>10.2</v>
      </c>
      <c r="E518" s="43">
        <v>11.4</v>
      </c>
      <c r="F518" s="43">
        <v>12.6</v>
      </c>
      <c r="G518" s="43">
        <v>1</v>
      </c>
      <c r="H518" s="43">
        <v>16.7</v>
      </c>
      <c r="I518" s="43">
        <v>36.5</v>
      </c>
      <c r="J518" s="43">
        <v>5</v>
      </c>
      <c r="K518" s="43" t="s">
        <v>1026</v>
      </c>
    </row>
    <row r="519" spans="1:11">
      <c r="A519" s="42" t="s">
        <v>5139</v>
      </c>
      <c r="B519" s="42" t="s">
        <v>5140</v>
      </c>
      <c r="C519" s="43">
        <v>600</v>
      </c>
      <c r="D519" s="43">
        <v>11.1</v>
      </c>
      <c r="E519" s="43">
        <v>12.4</v>
      </c>
      <c r="F519" s="43">
        <v>13.7</v>
      </c>
      <c r="G519" s="43">
        <v>1</v>
      </c>
      <c r="H519" s="43">
        <v>18.2</v>
      </c>
      <c r="I519" s="43">
        <v>33.5</v>
      </c>
      <c r="J519" s="43">
        <v>1</v>
      </c>
      <c r="K519" s="43" t="s">
        <v>1026</v>
      </c>
    </row>
    <row r="520" spans="1:11">
      <c r="A520" s="42" t="s">
        <v>5141</v>
      </c>
      <c r="B520" s="42" t="s">
        <v>5142</v>
      </c>
      <c r="C520" s="43">
        <v>600</v>
      </c>
      <c r="D520" s="43">
        <v>12.8</v>
      </c>
      <c r="E520" s="43">
        <v>14.3</v>
      </c>
      <c r="F520" s="43">
        <v>15.8</v>
      </c>
      <c r="G520" s="43">
        <v>1</v>
      </c>
      <c r="H520" s="43">
        <v>21.2</v>
      </c>
      <c r="I520" s="43">
        <v>28.8</v>
      </c>
      <c r="J520" s="43">
        <v>1</v>
      </c>
      <c r="K520" s="43" t="s">
        <v>1026</v>
      </c>
    </row>
    <row r="521" spans="1:11">
      <c r="A521" s="42" t="s">
        <v>5143</v>
      </c>
      <c r="B521" s="42" t="s">
        <v>5144</v>
      </c>
      <c r="C521" s="43">
        <v>600</v>
      </c>
      <c r="D521" s="43">
        <v>13.6</v>
      </c>
      <c r="E521" s="43">
        <v>15.2</v>
      </c>
      <c r="F521" s="43">
        <v>16.8</v>
      </c>
      <c r="G521" s="43">
        <v>1</v>
      </c>
      <c r="H521" s="43">
        <v>22.5</v>
      </c>
      <c r="I521" s="43">
        <v>27.1</v>
      </c>
      <c r="J521" s="43">
        <v>1</v>
      </c>
      <c r="K521" s="43" t="s">
        <v>1026</v>
      </c>
    </row>
    <row r="522" spans="1:11">
      <c r="A522" s="42" t="s">
        <v>5145</v>
      </c>
      <c r="B522" s="42" t="s">
        <v>5146</v>
      </c>
      <c r="C522" s="43">
        <v>600</v>
      </c>
      <c r="D522" s="43">
        <v>15.3</v>
      </c>
      <c r="E522" s="43">
        <v>17.1</v>
      </c>
      <c r="F522" s="43">
        <v>18.9</v>
      </c>
      <c r="G522" s="43">
        <v>1</v>
      </c>
      <c r="H522" s="43">
        <v>25.5</v>
      </c>
      <c r="I522" s="43">
        <v>24.2</v>
      </c>
      <c r="J522" s="43">
        <v>1</v>
      </c>
      <c r="K522" s="43" t="s">
        <v>1026</v>
      </c>
    </row>
    <row r="523" spans="1:11">
      <c r="A523" s="42" t="s">
        <v>5147</v>
      </c>
      <c r="B523" s="42" t="s">
        <v>5148</v>
      </c>
      <c r="C523" s="43">
        <v>600</v>
      </c>
      <c r="D523" s="43">
        <v>17.1</v>
      </c>
      <c r="E523" s="43">
        <v>19</v>
      </c>
      <c r="F523" s="43">
        <v>21</v>
      </c>
      <c r="G523" s="43">
        <v>1</v>
      </c>
      <c r="H523" s="43">
        <v>27.7</v>
      </c>
      <c r="I523" s="43">
        <v>22</v>
      </c>
      <c r="J523" s="43">
        <v>1</v>
      </c>
      <c r="K523" s="43" t="s">
        <v>1026</v>
      </c>
    </row>
    <row r="524" spans="1:11">
      <c r="A524" s="42" t="s">
        <v>5149</v>
      </c>
      <c r="B524" s="42" t="s">
        <v>5150</v>
      </c>
      <c r="C524" s="43">
        <v>600</v>
      </c>
      <c r="D524" s="43">
        <v>18.8</v>
      </c>
      <c r="E524" s="43">
        <v>20.9</v>
      </c>
      <c r="F524" s="43">
        <v>23.1</v>
      </c>
      <c r="G524" s="43">
        <v>1</v>
      </c>
      <c r="H524" s="43">
        <v>30.6</v>
      </c>
      <c r="I524" s="43">
        <v>19.9</v>
      </c>
      <c r="J524" s="43">
        <v>1</v>
      </c>
      <c r="K524" s="43" t="s">
        <v>1026</v>
      </c>
    </row>
    <row r="525" spans="1:11">
      <c r="A525" s="42" t="s">
        <v>5151</v>
      </c>
      <c r="B525" s="42" t="s">
        <v>5152</v>
      </c>
      <c r="C525" s="43">
        <v>600</v>
      </c>
      <c r="D525" s="43">
        <v>20.5</v>
      </c>
      <c r="E525" s="43">
        <v>22.8</v>
      </c>
      <c r="F525" s="43">
        <v>25.2</v>
      </c>
      <c r="G525" s="43">
        <v>1</v>
      </c>
      <c r="H525" s="43">
        <v>33.2</v>
      </c>
      <c r="I525" s="43">
        <v>18.4</v>
      </c>
      <c r="J525" s="43">
        <v>1</v>
      </c>
      <c r="K525" s="43" t="s">
        <v>1026</v>
      </c>
    </row>
    <row r="526" spans="1:11">
      <c r="A526" s="42" t="s">
        <v>5153</v>
      </c>
      <c r="B526" s="42" t="s">
        <v>5154</v>
      </c>
      <c r="C526" s="43">
        <v>600</v>
      </c>
      <c r="D526" s="43">
        <v>23.1</v>
      </c>
      <c r="E526" s="43">
        <v>25.7</v>
      </c>
      <c r="F526" s="43">
        <v>28.4</v>
      </c>
      <c r="G526" s="43">
        <v>1</v>
      </c>
      <c r="H526" s="43">
        <v>37.5</v>
      </c>
      <c r="I526" s="43">
        <v>16.3</v>
      </c>
      <c r="J526" s="43">
        <v>1</v>
      </c>
      <c r="K526" s="43" t="s">
        <v>1026</v>
      </c>
    </row>
    <row r="527" spans="1:11">
      <c r="A527" s="42" t="s">
        <v>5155</v>
      </c>
      <c r="B527" s="42" t="s">
        <v>5156</v>
      </c>
      <c r="C527" s="43">
        <v>600</v>
      </c>
      <c r="D527" s="43">
        <v>25.6</v>
      </c>
      <c r="E527" s="43">
        <v>28.5</v>
      </c>
      <c r="F527" s="43">
        <v>31.5</v>
      </c>
      <c r="G527" s="43">
        <v>1</v>
      </c>
      <c r="H527" s="43">
        <v>41.4</v>
      </c>
      <c r="I527" s="43">
        <v>14.7</v>
      </c>
      <c r="J527" s="43">
        <v>1</v>
      </c>
      <c r="K527" s="43" t="s">
        <v>1026</v>
      </c>
    </row>
    <row r="528" spans="1:11">
      <c r="A528" s="42" t="s">
        <v>5157</v>
      </c>
      <c r="B528" s="42" t="s">
        <v>5158</v>
      </c>
      <c r="C528" s="43">
        <v>600</v>
      </c>
      <c r="D528" s="43">
        <v>28.2</v>
      </c>
      <c r="E528" s="43">
        <v>31.4</v>
      </c>
      <c r="F528" s="43">
        <v>34.7</v>
      </c>
      <c r="G528" s="43">
        <v>1</v>
      </c>
      <c r="H528" s="43">
        <v>45.7</v>
      </c>
      <c r="I528" s="43">
        <v>13.3</v>
      </c>
      <c r="J528" s="43">
        <v>1</v>
      </c>
      <c r="K528" s="43" t="s">
        <v>1026</v>
      </c>
    </row>
    <row r="529" spans="1:11">
      <c r="A529" s="42" t="s">
        <v>5159</v>
      </c>
      <c r="B529" s="42" t="s">
        <v>5160</v>
      </c>
      <c r="C529" s="43">
        <v>600</v>
      </c>
      <c r="D529" s="43">
        <v>30.8</v>
      </c>
      <c r="E529" s="43">
        <v>34.2</v>
      </c>
      <c r="F529" s="43">
        <v>37.8</v>
      </c>
      <c r="G529" s="43">
        <v>1</v>
      </c>
      <c r="H529" s="43">
        <v>49.9</v>
      </c>
      <c r="I529" s="43">
        <v>12.2</v>
      </c>
      <c r="J529" s="43">
        <v>1</v>
      </c>
      <c r="K529" s="43" t="s">
        <v>1026</v>
      </c>
    </row>
    <row r="530" spans="1:11">
      <c r="A530" s="42" t="s">
        <v>5161</v>
      </c>
      <c r="B530" s="42" t="s">
        <v>5162</v>
      </c>
      <c r="C530" s="43">
        <v>600</v>
      </c>
      <c r="D530" s="43">
        <v>33.3</v>
      </c>
      <c r="E530" s="43">
        <v>37.1</v>
      </c>
      <c r="F530" s="43">
        <v>41</v>
      </c>
      <c r="G530" s="43">
        <v>1</v>
      </c>
      <c r="H530" s="43">
        <v>53.9</v>
      </c>
      <c r="I530" s="43">
        <v>11.3</v>
      </c>
      <c r="J530" s="43">
        <v>1</v>
      </c>
      <c r="K530" s="43" t="s">
        <v>1026</v>
      </c>
    </row>
    <row r="531" spans="1:11">
      <c r="A531" s="42" t="s">
        <v>5163</v>
      </c>
      <c r="B531" s="42" t="s">
        <v>5164</v>
      </c>
      <c r="C531" s="43">
        <v>600</v>
      </c>
      <c r="D531" s="43">
        <v>36.8</v>
      </c>
      <c r="E531" s="43">
        <v>40.9</v>
      </c>
      <c r="F531" s="43">
        <v>45.2</v>
      </c>
      <c r="G531" s="43">
        <v>1</v>
      </c>
      <c r="H531" s="43">
        <v>59.3</v>
      </c>
      <c r="I531" s="43">
        <v>10.3</v>
      </c>
      <c r="J531" s="43">
        <v>1</v>
      </c>
      <c r="K531" s="43" t="s">
        <v>1026</v>
      </c>
    </row>
    <row r="532" spans="1:11">
      <c r="A532" s="42" t="s">
        <v>5165</v>
      </c>
      <c r="B532" s="42" t="s">
        <v>5166</v>
      </c>
      <c r="C532" s="43">
        <v>600</v>
      </c>
      <c r="D532" s="43">
        <v>40.2</v>
      </c>
      <c r="E532" s="43">
        <v>44.7</v>
      </c>
      <c r="F532" s="43">
        <v>49.4</v>
      </c>
      <c r="G532" s="43">
        <v>1</v>
      </c>
      <c r="H532" s="43">
        <v>64.8</v>
      </c>
      <c r="I532" s="43">
        <v>9.4</v>
      </c>
      <c r="J532" s="43">
        <v>1</v>
      </c>
      <c r="K532" s="43" t="s">
        <v>1026</v>
      </c>
    </row>
    <row r="533" spans="1:11">
      <c r="A533" s="42" t="s">
        <v>5167</v>
      </c>
      <c r="B533" s="42" t="s">
        <v>5168</v>
      </c>
      <c r="C533" s="43">
        <v>600</v>
      </c>
      <c r="D533" s="43">
        <v>43.6</v>
      </c>
      <c r="E533" s="43">
        <v>48.5</v>
      </c>
      <c r="F533" s="43">
        <v>53.6</v>
      </c>
      <c r="G533" s="43">
        <v>1</v>
      </c>
      <c r="H533" s="43">
        <v>70.1</v>
      </c>
      <c r="I533" s="43">
        <v>8.7</v>
      </c>
      <c r="J533" s="43">
        <v>1</v>
      </c>
      <c r="K533" s="43" t="s">
        <v>1026</v>
      </c>
    </row>
    <row r="534" spans="1:11">
      <c r="A534" s="42" t="s">
        <v>5169</v>
      </c>
      <c r="B534" s="42" t="s">
        <v>5170</v>
      </c>
      <c r="C534" s="43">
        <v>600</v>
      </c>
      <c r="D534" s="43">
        <v>47.8</v>
      </c>
      <c r="E534" s="43">
        <v>53.2</v>
      </c>
      <c r="F534" s="43">
        <v>58.8</v>
      </c>
      <c r="G534" s="43">
        <v>1</v>
      </c>
      <c r="H534" s="43">
        <v>77</v>
      </c>
      <c r="I534" s="43">
        <v>7.9</v>
      </c>
      <c r="J534" s="43">
        <v>1</v>
      </c>
      <c r="K534" s="43" t="s">
        <v>1026</v>
      </c>
    </row>
    <row r="535" spans="1:11">
      <c r="A535" s="42" t="s">
        <v>5171</v>
      </c>
      <c r="B535" s="42" t="s">
        <v>5172</v>
      </c>
      <c r="C535" s="43">
        <v>600</v>
      </c>
      <c r="D535" s="43">
        <v>53</v>
      </c>
      <c r="E535" s="43">
        <v>58.9</v>
      </c>
      <c r="F535" s="43">
        <v>65.1</v>
      </c>
      <c r="G535" s="43">
        <v>1</v>
      </c>
      <c r="H535" s="43">
        <v>85</v>
      </c>
      <c r="I535" s="43">
        <v>7.2</v>
      </c>
      <c r="J535" s="43">
        <v>1</v>
      </c>
      <c r="K535" s="43" t="s">
        <v>1026</v>
      </c>
    </row>
    <row r="536" spans="1:11">
      <c r="A536" s="42" t="s">
        <v>5173</v>
      </c>
      <c r="B536" s="42" t="s">
        <v>5174</v>
      </c>
      <c r="C536" s="43">
        <v>600</v>
      </c>
      <c r="D536" s="43">
        <v>58.1</v>
      </c>
      <c r="E536" s="43">
        <v>64.6</v>
      </c>
      <c r="F536" s="43">
        <v>71.4</v>
      </c>
      <c r="G536" s="43">
        <v>1</v>
      </c>
      <c r="H536" s="43">
        <v>92</v>
      </c>
      <c r="I536" s="43">
        <v>6.6</v>
      </c>
      <c r="J536" s="43">
        <v>1</v>
      </c>
      <c r="K536" s="43" t="s">
        <v>1026</v>
      </c>
    </row>
    <row r="537" spans="1:11">
      <c r="A537" s="42" t="s">
        <v>5175</v>
      </c>
      <c r="B537" s="42" t="s">
        <v>5176</v>
      </c>
      <c r="C537" s="43">
        <v>600</v>
      </c>
      <c r="D537" s="43">
        <v>64.1</v>
      </c>
      <c r="E537" s="43">
        <v>71.3</v>
      </c>
      <c r="F537" s="43">
        <v>78.8</v>
      </c>
      <c r="G537" s="43">
        <v>1</v>
      </c>
      <c r="H537" s="43">
        <v>103</v>
      </c>
      <c r="I537" s="43">
        <v>5.9</v>
      </c>
      <c r="J537" s="43">
        <v>1</v>
      </c>
      <c r="K537" s="43" t="s">
        <v>1026</v>
      </c>
    </row>
    <row r="538" spans="1:11">
      <c r="A538" s="42" t="s">
        <v>5177</v>
      </c>
      <c r="B538" s="42" t="s">
        <v>5178</v>
      </c>
      <c r="C538" s="43">
        <v>600</v>
      </c>
      <c r="D538" s="43">
        <v>70.1</v>
      </c>
      <c r="E538" s="43">
        <v>77.9</v>
      </c>
      <c r="F538" s="43">
        <v>86.1</v>
      </c>
      <c r="G538" s="43">
        <v>1</v>
      </c>
      <c r="H538" s="43">
        <v>113</v>
      </c>
      <c r="I538" s="43">
        <v>5.4</v>
      </c>
      <c r="J538" s="43">
        <v>1</v>
      </c>
      <c r="K538" s="43" t="s">
        <v>1026</v>
      </c>
    </row>
    <row r="539" spans="1:11">
      <c r="A539" s="42" t="s">
        <v>5179</v>
      </c>
      <c r="B539" s="42" t="s">
        <v>5180</v>
      </c>
      <c r="C539" s="43">
        <v>600</v>
      </c>
      <c r="D539" s="43">
        <v>77.8</v>
      </c>
      <c r="E539" s="43">
        <v>86.5</v>
      </c>
      <c r="F539" s="43">
        <v>95.5</v>
      </c>
      <c r="G539" s="43">
        <v>1</v>
      </c>
      <c r="H539" s="43">
        <v>125</v>
      </c>
      <c r="I539" s="43">
        <v>4.9</v>
      </c>
      <c r="J539" s="43">
        <v>1</v>
      </c>
      <c r="K539" s="43" t="s">
        <v>1026</v>
      </c>
    </row>
    <row r="540" spans="1:11">
      <c r="A540" s="42" t="s">
        <v>5181</v>
      </c>
      <c r="B540" s="42" t="s">
        <v>5182</v>
      </c>
      <c r="C540" s="43">
        <v>600</v>
      </c>
      <c r="D540" s="43">
        <v>85.5</v>
      </c>
      <c r="E540" s="43">
        <v>95</v>
      </c>
      <c r="F540" s="43">
        <v>105</v>
      </c>
      <c r="G540" s="43">
        <v>1</v>
      </c>
      <c r="H540" s="43">
        <v>137</v>
      </c>
      <c r="I540" s="43">
        <v>4.5</v>
      </c>
      <c r="J540" s="43">
        <v>1</v>
      </c>
      <c r="K540" s="43" t="s">
        <v>1026</v>
      </c>
    </row>
    <row r="541" spans="1:11">
      <c r="A541" s="42" t="s">
        <v>5183</v>
      </c>
      <c r="B541" s="42" t="s">
        <v>5184</v>
      </c>
      <c r="C541" s="43">
        <v>600</v>
      </c>
      <c r="D541" s="43">
        <v>94</v>
      </c>
      <c r="E541" s="43">
        <v>105</v>
      </c>
      <c r="F541" s="43">
        <v>116</v>
      </c>
      <c r="G541" s="43">
        <v>1</v>
      </c>
      <c r="H541" s="43">
        <v>152</v>
      </c>
      <c r="I541" s="43">
        <v>4</v>
      </c>
      <c r="J541" s="43">
        <v>1</v>
      </c>
      <c r="K541" s="43" t="s">
        <v>1026</v>
      </c>
    </row>
    <row r="542" spans="1:11">
      <c r="A542" s="42" t="s">
        <v>5185</v>
      </c>
      <c r="B542" s="42" t="s">
        <v>5186</v>
      </c>
      <c r="C542" s="43">
        <v>600</v>
      </c>
      <c r="D542" s="43">
        <v>102</v>
      </c>
      <c r="E542" s="43">
        <v>114</v>
      </c>
      <c r="F542" s="43">
        <v>126</v>
      </c>
      <c r="G542" s="43">
        <v>1</v>
      </c>
      <c r="H542" s="43">
        <v>165</v>
      </c>
      <c r="I542" s="43">
        <v>3.7</v>
      </c>
      <c r="J542" s="43">
        <v>1</v>
      </c>
      <c r="K542" s="43" t="s">
        <v>1026</v>
      </c>
    </row>
    <row r="543" spans="1:11">
      <c r="A543" s="42" t="s">
        <v>5187</v>
      </c>
      <c r="B543" s="42" t="s">
        <v>5188</v>
      </c>
      <c r="C543" s="43">
        <v>600</v>
      </c>
      <c r="D543" s="43">
        <v>111</v>
      </c>
      <c r="E543" s="43">
        <v>124</v>
      </c>
      <c r="F543" s="43">
        <v>137</v>
      </c>
      <c r="G543" s="43">
        <v>1</v>
      </c>
      <c r="H543" s="43">
        <v>179</v>
      </c>
      <c r="I543" s="43">
        <v>3.4</v>
      </c>
      <c r="J543" s="43">
        <v>1</v>
      </c>
      <c r="K543" s="43" t="s">
        <v>1026</v>
      </c>
    </row>
    <row r="544" spans="1:11">
      <c r="A544" s="42" t="s">
        <v>5189</v>
      </c>
      <c r="B544" s="42" t="s">
        <v>5190</v>
      </c>
      <c r="C544" s="43">
        <v>600</v>
      </c>
      <c r="D544" s="43">
        <v>128</v>
      </c>
      <c r="E544" s="43">
        <v>143</v>
      </c>
      <c r="F544" s="43">
        <v>158</v>
      </c>
      <c r="G544" s="43">
        <v>1</v>
      </c>
      <c r="H544" s="43">
        <v>207</v>
      </c>
      <c r="I544" s="43">
        <v>2.9</v>
      </c>
      <c r="J544" s="43">
        <v>1</v>
      </c>
      <c r="K544" s="43" t="s">
        <v>1026</v>
      </c>
    </row>
    <row r="545" spans="1:11">
      <c r="A545" s="42" t="s">
        <v>5191</v>
      </c>
      <c r="B545" s="42" t="s">
        <v>5192</v>
      </c>
      <c r="C545" s="43">
        <v>600</v>
      </c>
      <c r="D545" s="43">
        <v>136</v>
      </c>
      <c r="E545" s="43">
        <v>152</v>
      </c>
      <c r="F545" s="43">
        <v>168</v>
      </c>
      <c r="G545" s="43">
        <v>1</v>
      </c>
      <c r="H545" s="43">
        <v>219</v>
      </c>
      <c r="I545" s="43">
        <v>2.8</v>
      </c>
      <c r="J545" s="43">
        <v>1</v>
      </c>
      <c r="K545" s="43" t="s">
        <v>1026</v>
      </c>
    </row>
    <row r="546" spans="1:11">
      <c r="A546" s="42" t="s">
        <v>5193</v>
      </c>
      <c r="B546" s="42" t="s">
        <v>5194</v>
      </c>
      <c r="C546" s="43">
        <v>600</v>
      </c>
      <c r="D546" s="43">
        <v>145</v>
      </c>
      <c r="E546" s="43">
        <v>162</v>
      </c>
      <c r="F546" s="43">
        <v>179</v>
      </c>
      <c r="G546" s="43">
        <v>1</v>
      </c>
      <c r="H546" s="43">
        <v>234</v>
      </c>
      <c r="I546" s="43">
        <v>2.6</v>
      </c>
      <c r="J546" s="43">
        <v>1</v>
      </c>
      <c r="K546" s="43" t="s">
        <v>1026</v>
      </c>
    </row>
    <row r="547" spans="1:11">
      <c r="A547" s="42" t="s">
        <v>5195</v>
      </c>
      <c r="B547" s="42" t="s">
        <v>5196</v>
      </c>
      <c r="C547" s="43">
        <v>600</v>
      </c>
      <c r="D547" s="43">
        <v>154</v>
      </c>
      <c r="E547" s="43">
        <v>171</v>
      </c>
      <c r="F547" s="43">
        <v>189</v>
      </c>
      <c r="G547" s="43">
        <v>1</v>
      </c>
      <c r="H547" s="43">
        <v>246</v>
      </c>
      <c r="I547" s="43">
        <v>2.5</v>
      </c>
      <c r="J547" s="43">
        <v>1</v>
      </c>
      <c r="K547" s="43" t="s">
        <v>1026</v>
      </c>
    </row>
    <row r="548" spans="1:11">
      <c r="A548" s="42" t="s">
        <v>5197</v>
      </c>
      <c r="B548" s="42" t="s">
        <v>5198</v>
      </c>
      <c r="C548" s="43">
        <v>600</v>
      </c>
      <c r="D548" s="43">
        <v>171</v>
      </c>
      <c r="E548" s="43">
        <v>190</v>
      </c>
      <c r="F548" s="43">
        <v>210</v>
      </c>
      <c r="G548" s="43">
        <v>1</v>
      </c>
      <c r="H548" s="43">
        <v>274</v>
      </c>
      <c r="I548" s="43">
        <v>2.2</v>
      </c>
      <c r="J548" s="43">
        <v>1</v>
      </c>
      <c r="K548" s="43" t="s">
        <v>1026</v>
      </c>
    </row>
    <row r="549" spans="1:11">
      <c r="A549" s="42" t="s">
        <v>5199</v>
      </c>
      <c r="B549" s="42" t="s">
        <v>5200</v>
      </c>
      <c r="C549" s="43">
        <v>600</v>
      </c>
      <c r="D549" s="43">
        <v>185</v>
      </c>
      <c r="E549" s="43">
        <v>209</v>
      </c>
      <c r="F549" s="43">
        <v>231</v>
      </c>
      <c r="G549" s="43">
        <v>1</v>
      </c>
      <c r="H549" s="43">
        <v>328</v>
      </c>
      <c r="I549" s="43">
        <v>1.9</v>
      </c>
      <c r="J549" s="43">
        <v>1</v>
      </c>
      <c r="K549" s="43" t="s">
        <v>1026</v>
      </c>
    </row>
    <row r="550" spans="1:11">
      <c r="A550" s="42" t="s">
        <v>5201</v>
      </c>
      <c r="B550" s="42" t="s">
        <v>5202</v>
      </c>
      <c r="C550" s="43">
        <v>600</v>
      </c>
      <c r="D550" s="43">
        <v>214</v>
      </c>
      <c r="E550" s="43">
        <v>237</v>
      </c>
      <c r="F550" s="43">
        <v>263</v>
      </c>
      <c r="G550" s="43">
        <v>1</v>
      </c>
      <c r="H550" s="43">
        <v>344</v>
      </c>
      <c r="I550" s="43">
        <v>1.8</v>
      </c>
      <c r="J550" s="43">
        <v>1</v>
      </c>
      <c r="K550" s="43" t="s">
        <v>1026</v>
      </c>
    </row>
    <row r="551" spans="1:11">
      <c r="A551" s="42" t="s">
        <v>5203</v>
      </c>
      <c r="B551" s="42" t="s">
        <v>5204</v>
      </c>
      <c r="C551" s="43">
        <v>600</v>
      </c>
      <c r="D551" s="43">
        <v>256</v>
      </c>
      <c r="E551" s="43">
        <v>285</v>
      </c>
      <c r="F551" s="43">
        <v>315</v>
      </c>
      <c r="G551" s="43">
        <v>1</v>
      </c>
      <c r="H551" s="43">
        <v>414</v>
      </c>
      <c r="I551" s="43">
        <v>1.5</v>
      </c>
      <c r="J551" s="43">
        <v>1</v>
      </c>
      <c r="K551" s="43" t="s">
        <v>1026</v>
      </c>
    </row>
    <row r="552" spans="1:11">
      <c r="A552" s="42" t="s">
        <v>5205</v>
      </c>
      <c r="B552" s="42" t="s">
        <v>5206</v>
      </c>
      <c r="C552" s="43">
        <v>600</v>
      </c>
      <c r="D552" s="43">
        <v>300</v>
      </c>
      <c r="E552" s="43">
        <v>332</v>
      </c>
      <c r="F552" s="43">
        <v>368</v>
      </c>
      <c r="G552" s="43">
        <v>1</v>
      </c>
      <c r="H552" s="43">
        <v>482</v>
      </c>
      <c r="I552" s="43">
        <v>1.3</v>
      </c>
      <c r="J552" s="43">
        <v>1</v>
      </c>
      <c r="K552" s="43" t="s">
        <v>1026</v>
      </c>
    </row>
    <row r="553" spans="1:11">
      <c r="A553" s="42" t="s">
        <v>5207</v>
      </c>
      <c r="B553" s="42" t="s">
        <v>5208</v>
      </c>
      <c r="C553" s="43">
        <v>600</v>
      </c>
      <c r="D553" s="43">
        <v>342</v>
      </c>
      <c r="E553" s="43">
        <v>380</v>
      </c>
      <c r="F553" s="43">
        <v>420</v>
      </c>
      <c r="G553" s="43">
        <v>1</v>
      </c>
      <c r="H553" s="43">
        <v>548</v>
      </c>
      <c r="I553" s="43">
        <v>1.1</v>
      </c>
      <c r="J553" s="43">
        <v>1</v>
      </c>
      <c r="K553" s="43" t="s">
        <v>1026</v>
      </c>
    </row>
    <row r="554" spans="1:11">
      <c r="A554" s="42" t="s">
        <v>5209</v>
      </c>
      <c r="B554" s="42" t="s">
        <v>5210</v>
      </c>
      <c r="C554" s="43">
        <v>600</v>
      </c>
      <c r="D554" s="43">
        <v>376</v>
      </c>
      <c r="E554" s="43">
        <v>418</v>
      </c>
      <c r="F554" s="43">
        <v>462</v>
      </c>
      <c r="G554" s="43">
        <v>1</v>
      </c>
      <c r="H554" s="43">
        <v>602</v>
      </c>
      <c r="I554" s="43">
        <v>1</v>
      </c>
      <c r="J554" s="43">
        <v>1</v>
      </c>
      <c r="K554" s="43" t="s">
        <v>1026</v>
      </c>
    </row>
    <row r="555" spans="1:11">
      <c r="A555" s="42" t="s">
        <v>5211</v>
      </c>
      <c r="C555" s="43">
        <v>600</v>
      </c>
      <c r="D555" s="43">
        <v>408</v>
      </c>
      <c r="E555" s="43">
        <v>456</v>
      </c>
      <c r="F555" s="43">
        <v>504</v>
      </c>
      <c r="G555" s="43">
        <v>1</v>
      </c>
      <c r="H555" s="43">
        <v>658</v>
      </c>
      <c r="I555" s="43">
        <v>0.9</v>
      </c>
      <c r="J555" s="43">
        <v>1</v>
      </c>
      <c r="K555" s="43" t="s">
        <v>1026</v>
      </c>
    </row>
    <row r="556" spans="1:11">
      <c r="A556" s="42" t="s">
        <v>5212</v>
      </c>
      <c r="C556" s="43">
        <v>600</v>
      </c>
      <c r="D556" s="43">
        <v>434</v>
      </c>
      <c r="E556" s="43">
        <v>485</v>
      </c>
      <c r="F556" s="43">
        <v>535</v>
      </c>
      <c r="G556" s="43">
        <v>1</v>
      </c>
      <c r="H556" s="43">
        <v>698</v>
      </c>
      <c r="I556" s="43">
        <v>0.9</v>
      </c>
      <c r="J556" s="43">
        <v>1</v>
      </c>
      <c r="K556" s="43" t="s">
        <v>1026</v>
      </c>
    </row>
    <row r="557" spans="1:11">
      <c r="A557" s="42" t="s">
        <v>5213</v>
      </c>
      <c r="C557" s="43">
        <v>600</v>
      </c>
      <c r="D557" s="43">
        <v>450</v>
      </c>
      <c r="E557" s="43">
        <v>503</v>
      </c>
      <c r="F557" s="43">
        <v>556</v>
      </c>
      <c r="G557" s="43">
        <v>1</v>
      </c>
      <c r="H557" s="43">
        <v>725</v>
      </c>
      <c r="I557" s="43">
        <v>0.8</v>
      </c>
      <c r="J557" s="43">
        <v>1</v>
      </c>
      <c r="K557" s="43" t="s">
        <v>1026</v>
      </c>
    </row>
    <row r="558" spans="1:11">
      <c r="A558" s="42" t="s">
        <v>5214</v>
      </c>
      <c r="B558" s="42" t="s">
        <v>5215</v>
      </c>
      <c r="C558" s="43">
        <v>600</v>
      </c>
      <c r="D558" s="43">
        <v>5</v>
      </c>
      <c r="E558" s="43">
        <v>6.4</v>
      </c>
      <c r="F558" s="43">
        <v>7</v>
      </c>
      <c r="G558" s="43">
        <v>10</v>
      </c>
      <c r="H558" s="43">
        <v>9.2</v>
      </c>
      <c r="I558" s="43">
        <v>65.3</v>
      </c>
      <c r="J558" s="43">
        <v>800</v>
      </c>
      <c r="K558" s="43" t="s">
        <v>1032</v>
      </c>
    </row>
    <row r="559" spans="1:11">
      <c r="A559" s="42" t="s">
        <v>5216</v>
      </c>
      <c r="B559" s="42" t="s">
        <v>5217</v>
      </c>
      <c r="C559" s="43">
        <v>600</v>
      </c>
      <c r="D559" s="43">
        <v>6</v>
      </c>
      <c r="E559" s="43">
        <v>6.67</v>
      </c>
      <c r="F559" s="43">
        <v>7.37</v>
      </c>
      <c r="G559" s="43">
        <v>10</v>
      </c>
      <c r="H559" s="43">
        <v>10.3</v>
      </c>
      <c r="I559" s="43">
        <v>58.3</v>
      </c>
      <c r="J559" s="43">
        <v>800</v>
      </c>
      <c r="K559" s="43" t="s">
        <v>1032</v>
      </c>
    </row>
    <row r="560" spans="1:11">
      <c r="A560" s="42" t="s">
        <v>5218</v>
      </c>
      <c r="B560" s="42" t="s">
        <v>5219</v>
      </c>
      <c r="C560" s="43">
        <v>600</v>
      </c>
      <c r="D560" s="43">
        <v>6.5</v>
      </c>
      <c r="E560" s="43">
        <v>7.22</v>
      </c>
      <c r="F560" s="43">
        <v>7.98</v>
      </c>
      <c r="G560" s="43">
        <v>10</v>
      </c>
      <c r="H560" s="43">
        <v>11.2</v>
      </c>
      <c r="I560" s="43">
        <v>53.6</v>
      </c>
      <c r="J560" s="43">
        <v>500</v>
      </c>
      <c r="K560" s="43" t="s">
        <v>1032</v>
      </c>
    </row>
    <row r="561" spans="1:11">
      <c r="A561" s="42" t="s">
        <v>5220</v>
      </c>
      <c r="B561" s="42" t="s">
        <v>5221</v>
      </c>
      <c r="C561" s="43">
        <v>600</v>
      </c>
      <c r="D561" s="43">
        <v>7</v>
      </c>
      <c r="E561" s="43">
        <v>7.78</v>
      </c>
      <c r="F561" s="43">
        <v>8.6</v>
      </c>
      <c r="G561" s="43">
        <v>10</v>
      </c>
      <c r="H561" s="43">
        <v>12</v>
      </c>
      <c r="I561" s="43">
        <v>50</v>
      </c>
      <c r="J561" s="43">
        <v>200</v>
      </c>
      <c r="K561" s="43" t="s">
        <v>1032</v>
      </c>
    </row>
    <row r="562" spans="1:11">
      <c r="A562" s="42" t="s">
        <v>5222</v>
      </c>
      <c r="B562" s="42" t="s">
        <v>5223</v>
      </c>
      <c r="C562" s="43">
        <v>600</v>
      </c>
      <c r="D562" s="43">
        <v>7.5</v>
      </c>
      <c r="E562" s="43">
        <v>8.33</v>
      </c>
      <c r="F562" s="43">
        <v>9.21</v>
      </c>
      <c r="G562" s="43">
        <v>1</v>
      </c>
      <c r="H562" s="43">
        <v>12.9</v>
      </c>
      <c r="I562" s="43">
        <v>46.6</v>
      </c>
      <c r="J562" s="43">
        <v>100</v>
      </c>
      <c r="K562" s="43" t="s">
        <v>1032</v>
      </c>
    </row>
    <row r="563" spans="1:11">
      <c r="A563" s="42" t="s">
        <v>5224</v>
      </c>
      <c r="B563" s="42" t="s">
        <v>5225</v>
      </c>
      <c r="C563" s="43">
        <v>600</v>
      </c>
      <c r="D563" s="43">
        <v>8</v>
      </c>
      <c r="E563" s="43">
        <v>8.89</v>
      </c>
      <c r="F563" s="43">
        <v>9.83</v>
      </c>
      <c r="G563" s="43">
        <v>1</v>
      </c>
      <c r="H563" s="43">
        <v>13.6</v>
      </c>
      <c r="I563" s="43">
        <v>44.2</v>
      </c>
      <c r="J563" s="43">
        <v>50</v>
      </c>
      <c r="K563" s="43" t="s">
        <v>1032</v>
      </c>
    </row>
    <row r="564" spans="1:11">
      <c r="A564" s="42" t="s">
        <v>5226</v>
      </c>
      <c r="B564" s="42" t="s">
        <v>5227</v>
      </c>
      <c r="C564" s="43">
        <v>600</v>
      </c>
      <c r="D564" s="43">
        <v>8.5</v>
      </c>
      <c r="E564" s="43">
        <v>9.44</v>
      </c>
      <c r="F564" s="43">
        <v>10.4</v>
      </c>
      <c r="G564" s="43">
        <v>1</v>
      </c>
      <c r="H564" s="43">
        <v>14.4</v>
      </c>
      <c r="I564" s="43">
        <v>41.7</v>
      </c>
      <c r="J564" s="43">
        <v>20</v>
      </c>
      <c r="K564" s="43" t="s">
        <v>1032</v>
      </c>
    </row>
    <row r="565" spans="1:11">
      <c r="A565" s="42" t="s">
        <v>5228</v>
      </c>
      <c r="B565" s="42" t="s">
        <v>5229</v>
      </c>
      <c r="C565" s="43">
        <v>600</v>
      </c>
      <c r="D565" s="43">
        <v>9</v>
      </c>
      <c r="E565" s="43">
        <v>10</v>
      </c>
      <c r="F565" s="43">
        <v>11.1</v>
      </c>
      <c r="G565" s="43">
        <v>1</v>
      </c>
      <c r="H565" s="43">
        <v>15.4</v>
      </c>
      <c r="I565" s="43">
        <v>39</v>
      </c>
      <c r="J565" s="43">
        <v>10</v>
      </c>
      <c r="K565" s="43" t="s">
        <v>1032</v>
      </c>
    </row>
    <row r="566" spans="1:11">
      <c r="A566" s="42" t="s">
        <v>5230</v>
      </c>
      <c r="B566" s="42" t="s">
        <v>5231</v>
      </c>
      <c r="C566" s="43">
        <v>600</v>
      </c>
      <c r="D566" s="43">
        <v>10</v>
      </c>
      <c r="E566" s="43">
        <v>11.1</v>
      </c>
      <c r="F566" s="43">
        <v>12.3</v>
      </c>
      <c r="G566" s="43">
        <v>1</v>
      </c>
      <c r="H566" s="43">
        <v>17</v>
      </c>
      <c r="I566" s="43">
        <v>35.3</v>
      </c>
      <c r="J566" s="43">
        <v>5</v>
      </c>
      <c r="K566" s="43" t="s">
        <v>1032</v>
      </c>
    </row>
    <row r="567" spans="1:11">
      <c r="A567" s="42" t="s">
        <v>5232</v>
      </c>
      <c r="B567" s="42" t="s">
        <v>5233</v>
      </c>
      <c r="C567" s="43">
        <v>600</v>
      </c>
      <c r="D567" s="43">
        <v>11</v>
      </c>
      <c r="E567" s="43">
        <v>12.2</v>
      </c>
      <c r="F567" s="43">
        <v>13.5</v>
      </c>
      <c r="G567" s="43">
        <v>1</v>
      </c>
      <c r="H567" s="43">
        <v>18.2</v>
      </c>
      <c r="I567" s="43">
        <v>33</v>
      </c>
      <c r="J567" s="43">
        <v>1</v>
      </c>
      <c r="K567" s="43" t="s">
        <v>1032</v>
      </c>
    </row>
    <row r="568" spans="1:11">
      <c r="A568" s="42" t="s">
        <v>5234</v>
      </c>
      <c r="B568" s="42" t="s">
        <v>5235</v>
      </c>
      <c r="C568" s="43">
        <v>600</v>
      </c>
      <c r="D568" s="43">
        <v>12</v>
      </c>
      <c r="E568" s="43">
        <v>13.3</v>
      </c>
      <c r="F568" s="43">
        <v>14.7</v>
      </c>
      <c r="G568" s="43">
        <v>1</v>
      </c>
      <c r="H568" s="43">
        <v>19.9</v>
      </c>
      <c r="I568" s="43">
        <v>30.2</v>
      </c>
      <c r="J568" s="43">
        <v>1</v>
      </c>
      <c r="K568" s="43" t="s">
        <v>1032</v>
      </c>
    </row>
    <row r="569" spans="1:11">
      <c r="A569" s="42" t="s">
        <v>5236</v>
      </c>
      <c r="B569" s="42" t="s">
        <v>5237</v>
      </c>
      <c r="C569" s="43">
        <v>600</v>
      </c>
      <c r="D569" s="43">
        <v>13</v>
      </c>
      <c r="E569" s="43">
        <v>14.4</v>
      </c>
      <c r="F569" s="43">
        <v>15.9</v>
      </c>
      <c r="G569" s="43">
        <v>1</v>
      </c>
      <c r="H569" s="43">
        <v>21.5</v>
      </c>
      <c r="I569" s="43">
        <v>28</v>
      </c>
      <c r="J569" s="43">
        <v>1</v>
      </c>
      <c r="K569" s="43" t="s">
        <v>1032</v>
      </c>
    </row>
    <row r="570" spans="1:11">
      <c r="A570" s="42" t="s">
        <v>5238</v>
      </c>
      <c r="B570" s="42" t="s">
        <v>5239</v>
      </c>
      <c r="C570" s="43">
        <v>600</v>
      </c>
      <c r="D570" s="43">
        <v>14</v>
      </c>
      <c r="E570" s="43">
        <v>15.6</v>
      </c>
      <c r="F570" s="43">
        <v>17.2</v>
      </c>
      <c r="G570" s="43">
        <v>1</v>
      </c>
      <c r="H570" s="43">
        <v>23.2</v>
      </c>
      <c r="I570" s="43">
        <v>25.9</v>
      </c>
      <c r="J570" s="43">
        <v>1</v>
      </c>
      <c r="K570" s="43" t="s">
        <v>1032</v>
      </c>
    </row>
    <row r="571" spans="1:11">
      <c r="A571" s="42" t="s">
        <v>5240</v>
      </c>
      <c r="B571" s="42" t="s">
        <v>5241</v>
      </c>
      <c r="C571" s="43">
        <v>600</v>
      </c>
      <c r="D571" s="43">
        <v>15</v>
      </c>
      <c r="E571" s="43">
        <v>16.7</v>
      </c>
      <c r="F571" s="43">
        <v>18.5</v>
      </c>
      <c r="G571" s="43">
        <v>1</v>
      </c>
      <c r="H571" s="43">
        <v>24.4</v>
      </c>
      <c r="I571" s="43">
        <v>24.6</v>
      </c>
      <c r="J571" s="43">
        <v>1</v>
      </c>
      <c r="K571" s="43" t="s">
        <v>1032</v>
      </c>
    </row>
    <row r="572" spans="1:11">
      <c r="A572" s="42" t="s">
        <v>5242</v>
      </c>
      <c r="B572" s="42" t="s">
        <v>5243</v>
      </c>
      <c r="C572" s="43">
        <v>600</v>
      </c>
      <c r="D572" s="43">
        <v>16</v>
      </c>
      <c r="E572" s="43">
        <v>17.8</v>
      </c>
      <c r="F572" s="43">
        <v>19.7</v>
      </c>
      <c r="G572" s="43">
        <v>1</v>
      </c>
      <c r="H572" s="43">
        <v>26</v>
      </c>
      <c r="I572" s="43">
        <v>23.1</v>
      </c>
      <c r="J572" s="43">
        <v>1</v>
      </c>
      <c r="K572" s="43" t="s">
        <v>1032</v>
      </c>
    </row>
    <row r="573" spans="1:11">
      <c r="A573" s="42" t="s">
        <v>5244</v>
      </c>
      <c r="B573" s="42" t="s">
        <v>5245</v>
      </c>
      <c r="C573" s="43">
        <v>600</v>
      </c>
      <c r="D573" s="43">
        <v>17</v>
      </c>
      <c r="E573" s="43">
        <v>18.9</v>
      </c>
      <c r="F573" s="43">
        <v>20.9</v>
      </c>
      <c r="G573" s="43">
        <v>1</v>
      </c>
      <c r="H573" s="43">
        <v>27.6</v>
      </c>
      <c r="I573" s="43">
        <v>21.8</v>
      </c>
      <c r="J573" s="43">
        <v>1</v>
      </c>
      <c r="K573" s="43" t="s">
        <v>1032</v>
      </c>
    </row>
    <row r="574" spans="1:11">
      <c r="A574" s="42" t="s">
        <v>5246</v>
      </c>
      <c r="B574" s="42" t="s">
        <v>5247</v>
      </c>
      <c r="C574" s="43">
        <v>600</v>
      </c>
      <c r="D574" s="43">
        <v>18</v>
      </c>
      <c r="E574" s="43">
        <v>20</v>
      </c>
      <c r="F574" s="43">
        <v>22.1</v>
      </c>
      <c r="G574" s="43">
        <v>1</v>
      </c>
      <c r="H574" s="43">
        <v>29.2</v>
      </c>
      <c r="I574" s="43">
        <v>20.6</v>
      </c>
      <c r="J574" s="43">
        <v>1</v>
      </c>
      <c r="K574" s="43" t="s">
        <v>1032</v>
      </c>
    </row>
    <row r="575" spans="1:11">
      <c r="A575" s="42" t="s">
        <v>5248</v>
      </c>
      <c r="B575" s="42" t="s">
        <v>5249</v>
      </c>
      <c r="C575" s="43">
        <v>600</v>
      </c>
      <c r="D575" s="43">
        <v>20</v>
      </c>
      <c r="E575" s="43">
        <v>22.2</v>
      </c>
      <c r="F575" s="43">
        <v>24.5</v>
      </c>
      <c r="G575" s="43">
        <v>1</v>
      </c>
      <c r="H575" s="43">
        <v>32.4</v>
      </c>
      <c r="I575" s="43">
        <v>18.6</v>
      </c>
      <c r="J575" s="43">
        <v>1</v>
      </c>
      <c r="K575" s="43" t="s">
        <v>1032</v>
      </c>
    </row>
    <row r="576" spans="1:11">
      <c r="A576" s="42" t="s">
        <v>5250</v>
      </c>
      <c r="B576" s="42" t="s">
        <v>5251</v>
      </c>
      <c r="C576" s="43">
        <v>600</v>
      </c>
      <c r="D576" s="43">
        <v>22</v>
      </c>
      <c r="E576" s="43">
        <v>24.4</v>
      </c>
      <c r="F576" s="43">
        <v>26.9</v>
      </c>
      <c r="G576" s="43">
        <v>1</v>
      </c>
      <c r="H576" s="43">
        <v>35.5</v>
      </c>
      <c r="I576" s="43">
        <v>16.9</v>
      </c>
      <c r="J576" s="43">
        <v>1</v>
      </c>
      <c r="K576" s="43" t="s">
        <v>1032</v>
      </c>
    </row>
    <row r="577" spans="1:11">
      <c r="A577" s="42" t="s">
        <v>5252</v>
      </c>
      <c r="B577" s="42" t="s">
        <v>5253</v>
      </c>
      <c r="C577" s="43">
        <v>600</v>
      </c>
      <c r="D577" s="43">
        <v>24</v>
      </c>
      <c r="E577" s="43">
        <v>26.7</v>
      </c>
      <c r="F577" s="43">
        <v>29.5</v>
      </c>
      <c r="G577" s="43">
        <v>1</v>
      </c>
      <c r="H577" s="43">
        <v>38.9</v>
      </c>
      <c r="I577" s="43">
        <v>15.5</v>
      </c>
      <c r="J577" s="43">
        <v>1</v>
      </c>
      <c r="K577" s="43" t="s">
        <v>1032</v>
      </c>
    </row>
    <row r="578" spans="1:11">
      <c r="A578" s="42" t="s">
        <v>5254</v>
      </c>
      <c r="B578" s="42" t="s">
        <v>5255</v>
      </c>
      <c r="C578" s="43">
        <v>600</v>
      </c>
      <c r="D578" s="43">
        <v>26</v>
      </c>
      <c r="E578" s="43">
        <v>28.9</v>
      </c>
      <c r="F578" s="43">
        <v>31.9</v>
      </c>
      <c r="G578" s="43">
        <v>1</v>
      </c>
      <c r="H578" s="43">
        <v>42.1</v>
      </c>
      <c r="I578" s="43">
        <v>14.3</v>
      </c>
      <c r="J578" s="43">
        <v>1</v>
      </c>
      <c r="K578" s="43" t="s">
        <v>1032</v>
      </c>
    </row>
    <row r="579" spans="1:11">
      <c r="A579" s="42" t="s">
        <v>5256</v>
      </c>
      <c r="B579" s="42" t="s">
        <v>5257</v>
      </c>
      <c r="C579" s="43">
        <v>600</v>
      </c>
      <c r="D579" s="43">
        <v>28</v>
      </c>
      <c r="E579" s="43">
        <v>31.1</v>
      </c>
      <c r="F579" s="43">
        <v>34.4</v>
      </c>
      <c r="G579" s="43">
        <v>1</v>
      </c>
      <c r="H579" s="43">
        <v>45.4</v>
      </c>
      <c r="I579" s="43">
        <v>13.3</v>
      </c>
      <c r="J579" s="43">
        <v>1</v>
      </c>
      <c r="K579" s="43" t="s">
        <v>1032</v>
      </c>
    </row>
    <row r="580" spans="1:11">
      <c r="A580" s="42" t="s">
        <v>5258</v>
      </c>
      <c r="B580" s="42" t="s">
        <v>5259</v>
      </c>
      <c r="C580" s="43">
        <v>600</v>
      </c>
      <c r="D580" s="43">
        <v>30</v>
      </c>
      <c r="E580" s="43">
        <v>33.5</v>
      </c>
      <c r="F580" s="43">
        <v>36.8</v>
      </c>
      <c r="G580" s="43">
        <v>1</v>
      </c>
      <c r="H580" s="43">
        <v>48.4</v>
      </c>
      <c r="I580" s="43">
        <v>12.4</v>
      </c>
      <c r="J580" s="43">
        <v>1</v>
      </c>
      <c r="K580" s="43" t="s">
        <v>1032</v>
      </c>
    </row>
    <row r="581" spans="1:11">
      <c r="A581" s="42" t="s">
        <v>5260</v>
      </c>
      <c r="B581" s="42" t="s">
        <v>5261</v>
      </c>
      <c r="C581" s="43">
        <v>600</v>
      </c>
      <c r="D581" s="43">
        <v>33</v>
      </c>
      <c r="E581" s="43">
        <v>36.7</v>
      </c>
      <c r="F581" s="43">
        <v>40.6</v>
      </c>
      <c r="G581" s="43">
        <v>1</v>
      </c>
      <c r="H581" s="43">
        <v>53.3</v>
      </c>
      <c r="I581" s="43">
        <v>11.3</v>
      </c>
      <c r="J581" s="43">
        <v>1</v>
      </c>
      <c r="K581" s="43" t="s">
        <v>1032</v>
      </c>
    </row>
    <row r="582" spans="1:11">
      <c r="A582" s="42" t="s">
        <v>5262</v>
      </c>
      <c r="B582" s="42" t="s">
        <v>5263</v>
      </c>
      <c r="C582" s="43">
        <v>600</v>
      </c>
      <c r="D582" s="43">
        <v>36</v>
      </c>
      <c r="E582" s="43">
        <v>40</v>
      </c>
      <c r="F582" s="43">
        <v>44.2</v>
      </c>
      <c r="G582" s="43">
        <v>1</v>
      </c>
      <c r="H582" s="43">
        <v>58.1</v>
      </c>
      <c r="I582" s="43">
        <v>10.4</v>
      </c>
      <c r="J582" s="43">
        <v>1</v>
      </c>
      <c r="K582" s="43" t="s">
        <v>1032</v>
      </c>
    </row>
    <row r="583" spans="1:11">
      <c r="A583" s="42" t="s">
        <v>5264</v>
      </c>
      <c r="B583" s="42" t="s">
        <v>5265</v>
      </c>
      <c r="C583" s="43">
        <v>600</v>
      </c>
      <c r="D583" s="43">
        <v>40</v>
      </c>
      <c r="E583" s="43">
        <v>44.4</v>
      </c>
      <c r="F583" s="43">
        <v>49.1</v>
      </c>
      <c r="G583" s="43">
        <v>1</v>
      </c>
      <c r="H583" s="43">
        <v>64.5</v>
      </c>
      <c r="I583" s="43">
        <v>9.3</v>
      </c>
      <c r="J583" s="43">
        <v>1</v>
      </c>
      <c r="K583" s="43" t="s">
        <v>1032</v>
      </c>
    </row>
    <row r="584" spans="1:11">
      <c r="A584" s="42" t="s">
        <v>5266</v>
      </c>
      <c r="B584" s="42" t="s">
        <v>5267</v>
      </c>
      <c r="C584" s="43">
        <v>600</v>
      </c>
      <c r="D584" s="43">
        <v>43</v>
      </c>
      <c r="E584" s="43">
        <v>47.8</v>
      </c>
      <c r="F584" s="43">
        <v>52.8</v>
      </c>
      <c r="G584" s="43">
        <v>1</v>
      </c>
      <c r="H584" s="43">
        <v>69.4</v>
      </c>
      <c r="I584" s="43">
        <v>8.7</v>
      </c>
      <c r="J584" s="43">
        <v>1</v>
      </c>
      <c r="K584" s="43" t="s">
        <v>1032</v>
      </c>
    </row>
    <row r="585" spans="1:11">
      <c r="A585" s="42" t="s">
        <v>5268</v>
      </c>
      <c r="B585" s="42" t="s">
        <v>5269</v>
      </c>
      <c r="C585" s="43">
        <v>600</v>
      </c>
      <c r="D585" s="43">
        <v>45</v>
      </c>
      <c r="E585" s="43">
        <v>50</v>
      </c>
      <c r="F585" s="43">
        <v>55.3</v>
      </c>
      <c r="G585" s="43">
        <v>1</v>
      </c>
      <c r="H585" s="43">
        <v>72.7</v>
      </c>
      <c r="I585" s="43">
        <v>8.3</v>
      </c>
      <c r="J585" s="43">
        <v>1</v>
      </c>
      <c r="K585" s="43" t="s">
        <v>1032</v>
      </c>
    </row>
    <row r="586" spans="1:11">
      <c r="A586" s="42" t="s">
        <v>5270</v>
      </c>
      <c r="B586" s="42" t="s">
        <v>5271</v>
      </c>
      <c r="C586" s="43">
        <v>600</v>
      </c>
      <c r="D586" s="43">
        <v>48</v>
      </c>
      <c r="E586" s="43">
        <v>53.3</v>
      </c>
      <c r="F586" s="43">
        <v>58.9</v>
      </c>
      <c r="G586" s="43">
        <v>1</v>
      </c>
      <c r="H586" s="43">
        <v>77.4</v>
      </c>
      <c r="I586" s="43">
        <v>7.8</v>
      </c>
      <c r="J586" s="43">
        <v>1</v>
      </c>
      <c r="K586" s="43" t="s">
        <v>1032</v>
      </c>
    </row>
    <row r="587" spans="1:11">
      <c r="A587" s="42" t="s">
        <v>5272</v>
      </c>
      <c r="B587" s="42" t="s">
        <v>5273</v>
      </c>
      <c r="C587" s="43">
        <v>600</v>
      </c>
      <c r="D587" s="43">
        <v>51</v>
      </c>
      <c r="E587" s="43">
        <v>56.7</v>
      </c>
      <c r="F587" s="43">
        <v>62.7</v>
      </c>
      <c r="G587" s="43">
        <v>1</v>
      </c>
      <c r="H587" s="43">
        <v>82.4</v>
      </c>
      <c r="I587" s="43">
        <v>7.3</v>
      </c>
      <c r="J587" s="43">
        <v>1</v>
      </c>
      <c r="K587" s="43" t="s">
        <v>1032</v>
      </c>
    </row>
    <row r="588" spans="1:11">
      <c r="A588" s="42" t="s">
        <v>5274</v>
      </c>
      <c r="B588" s="42" t="s">
        <v>5275</v>
      </c>
      <c r="C588" s="43">
        <v>600</v>
      </c>
      <c r="D588" s="43">
        <v>54</v>
      </c>
      <c r="E588" s="43">
        <v>60</v>
      </c>
      <c r="F588" s="43">
        <v>66.3</v>
      </c>
      <c r="G588" s="43">
        <v>1</v>
      </c>
      <c r="H588" s="43">
        <v>87.1</v>
      </c>
      <c r="I588" s="43">
        <v>6.9</v>
      </c>
      <c r="J588" s="43">
        <v>1</v>
      </c>
      <c r="K588" s="43" t="s">
        <v>1032</v>
      </c>
    </row>
    <row r="589" spans="1:11">
      <c r="A589" s="42" t="s">
        <v>5276</v>
      </c>
      <c r="B589" s="42" t="s">
        <v>5277</v>
      </c>
      <c r="C589" s="43">
        <v>600</v>
      </c>
      <c r="D589" s="43">
        <v>58</v>
      </c>
      <c r="E589" s="43">
        <v>64.4</v>
      </c>
      <c r="F589" s="43">
        <v>71.2</v>
      </c>
      <c r="G589" s="43">
        <v>1</v>
      </c>
      <c r="H589" s="43">
        <v>93.6</v>
      </c>
      <c r="I589" s="43">
        <v>6.5</v>
      </c>
      <c r="J589" s="43">
        <v>1</v>
      </c>
      <c r="K589" s="43" t="s">
        <v>1032</v>
      </c>
    </row>
    <row r="590" spans="1:11">
      <c r="A590" s="42" t="s">
        <v>5278</v>
      </c>
      <c r="B590" s="42" t="s">
        <v>5279</v>
      </c>
      <c r="C590" s="43">
        <v>600</v>
      </c>
      <c r="D590" s="43">
        <v>60</v>
      </c>
      <c r="E590" s="43">
        <v>66.7</v>
      </c>
      <c r="F590" s="43">
        <v>73.7</v>
      </c>
      <c r="G590" s="43">
        <v>1</v>
      </c>
      <c r="H590" s="43">
        <v>96.8</v>
      </c>
      <c r="I590" s="43">
        <v>6.2</v>
      </c>
      <c r="J590" s="43">
        <v>1</v>
      </c>
      <c r="K590" s="43" t="s">
        <v>1032</v>
      </c>
    </row>
    <row r="591" spans="1:11">
      <c r="A591" s="42" t="s">
        <v>5280</v>
      </c>
      <c r="B591" s="42" t="s">
        <v>5281</v>
      </c>
      <c r="C591" s="43">
        <v>600</v>
      </c>
      <c r="D591" s="43">
        <v>64</v>
      </c>
      <c r="E591" s="43">
        <v>71.1</v>
      </c>
      <c r="F591" s="43">
        <v>78.6</v>
      </c>
      <c r="G591" s="43">
        <v>1</v>
      </c>
      <c r="H591" s="43">
        <v>103</v>
      </c>
      <c r="I591" s="43">
        <v>5.9</v>
      </c>
      <c r="J591" s="43">
        <v>1</v>
      </c>
      <c r="K591" s="43" t="s">
        <v>1032</v>
      </c>
    </row>
    <row r="592" spans="1:11">
      <c r="A592" s="42" t="s">
        <v>5282</v>
      </c>
      <c r="B592" s="42" t="s">
        <v>5283</v>
      </c>
      <c r="C592" s="43">
        <v>600</v>
      </c>
      <c r="D592" s="43">
        <v>70</v>
      </c>
      <c r="E592" s="43">
        <v>77.8</v>
      </c>
      <c r="F592" s="43">
        <v>86</v>
      </c>
      <c r="G592" s="43">
        <v>1</v>
      </c>
      <c r="H592" s="43">
        <v>113</v>
      </c>
      <c r="I592" s="43">
        <v>5.3</v>
      </c>
      <c r="J592" s="43">
        <v>1</v>
      </c>
      <c r="K592" s="43" t="s">
        <v>1032</v>
      </c>
    </row>
    <row r="593" spans="1:11">
      <c r="A593" s="42" t="s">
        <v>5284</v>
      </c>
      <c r="B593" s="42" t="s">
        <v>5285</v>
      </c>
      <c r="C593" s="43">
        <v>600</v>
      </c>
      <c r="D593" s="43">
        <v>75</v>
      </c>
      <c r="E593" s="43">
        <v>83.3</v>
      </c>
      <c r="F593" s="43">
        <v>92.1</v>
      </c>
      <c r="G593" s="43">
        <v>1</v>
      </c>
      <c r="H593" s="43">
        <v>121</v>
      </c>
      <c r="I593" s="43">
        <v>5</v>
      </c>
      <c r="J593" s="43">
        <v>1</v>
      </c>
      <c r="K593" s="43" t="s">
        <v>1032</v>
      </c>
    </row>
    <row r="594" spans="1:11">
      <c r="A594" s="42" t="s">
        <v>5286</v>
      </c>
      <c r="B594" s="42" t="s">
        <v>5287</v>
      </c>
      <c r="C594" s="43">
        <v>600</v>
      </c>
      <c r="D594" s="43">
        <v>78</v>
      </c>
      <c r="E594" s="43">
        <v>86.7</v>
      </c>
      <c r="F594" s="43">
        <v>95.8</v>
      </c>
      <c r="G594" s="43">
        <v>1</v>
      </c>
      <c r="H594" s="43">
        <v>126</v>
      </c>
      <c r="I594" s="43">
        <v>4.8</v>
      </c>
      <c r="J594" s="43">
        <v>1</v>
      </c>
      <c r="K594" s="43" t="s">
        <v>1032</v>
      </c>
    </row>
    <row r="595" spans="1:11">
      <c r="A595" s="42" t="s">
        <v>5288</v>
      </c>
      <c r="B595" s="42" t="s">
        <v>5289</v>
      </c>
      <c r="C595" s="43">
        <v>600</v>
      </c>
      <c r="D595" s="43">
        <v>85</v>
      </c>
      <c r="E595" s="43">
        <v>94.4</v>
      </c>
      <c r="F595" s="43">
        <v>104</v>
      </c>
      <c r="G595" s="43">
        <v>1</v>
      </c>
      <c r="H595" s="43">
        <v>137</v>
      </c>
      <c r="I595" s="43">
        <v>4.4</v>
      </c>
      <c r="J595" s="43">
        <v>1</v>
      </c>
      <c r="K595" s="43" t="s">
        <v>1032</v>
      </c>
    </row>
    <row r="596" spans="1:11">
      <c r="A596" s="42" t="s">
        <v>5290</v>
      </c>
      <c r="B596" s="42" t="s">
        <v>5291</v>
      </c>
      <c r="C596" s="43">
        <v>600</v>
      </c>
      <c r="D596" s="43">
        <v>90</v>
      </c>
      <c r="E596" s="43">
        <v>100</v>
      </c>
      <c r="F596" s="43">
        <v>111</v>
      </c>
      <c r="G596" s="43">
        <v>1</v>
      </c>
      <c r="H596" s="43">
        <v>146</v>
      </c>
      <c r="I596" s="43">
        <v>4.1</v>
      </c>
      <c r="J596" s="43">
        <v>1</v>
      </c>
      <c r="K596" s="43" t="s">
        <v>1032</v>
      </c>
    </row>
    <row r="597" spans="1:11">
      <c r="A597" s="42" t="s">
        <v>5292</v>
      </c>
      <c r="B597" s="42" t="s">
        <v>5293</v>
      </c>
      <c r="C597" s="43">
        <v>600</v>
      </c>
      <c r="D597" s="43">
        <v>100</v>
      </c>
      <c r="E597" s="43">
        <v>111</v>
      </c>
      <c r="F597" s="43">
        <v>123</v>
      </c>
      <c r="G597" s="43">
        <v>1</v>
      </c>
      <c r="H597" s="43">
        <v>162</v>
      </c>
      <c r="I597" s="43">
        <v>3.7</v>
      </c>
      <c r="J597" s="43">
        <v>1</v>
      </c>
      <c r="K597" s="43" t="s">
        <v>1032</v>
      </c>
    </row>
    <row r="598" spans="1:11">
      <c r="A598" s="42" t="s">
        <v>5294</v>
      </c>
      <c r="B598" s="42" t="s">
        <v>5295</v>
      </c>
      <c r="C598" s="43">
        <v>600</v>
      </c>
      <c r="D598" s="43">
        <v>110</v>
      </c>
      <c r="E598" s="43">
        <v>122</v>
      </c>
      <c r="F598" s="43">
        <v>135</v>
      </c>
      <c r="G598" s="43">
        <v>1</v>
      </c>
      <c r="H598" s="43">
        <v>177</v>
      </c>
      <c r="I598" s="43">
        <v>3.4</v>
      </c>
      <c r="J598" s="43">
        <v>1</v>
      </c>
      <c r="K598" s="43" t="s">
        <v>1032</v>
      </c>
    </row>
    <row r="599" spans="1:11">
      <c r="A599" s="42" t="s">
        <v>5296</v>
      </c>
      <c r="B599" s="42" t="s">
        <v>5297</v>
      </c>
      <c r="C599" s="43">
        <v>600</v>
      </c>
      <c r="D599" s="43">
        <v>120</v>
      </c>
      <c r="E599" s="43">
        <v>133</v>
      </c>
      <c r="F599" s="43">
        <v>147</v>
      </c>
      <c r="G599" s="43">
        <v>1</v>
      </c>
      <c r="H599" s="43">
        <v>193</v>
      </c>
      <c r="I599" s="43">
        <v>3.1</v>
      </c>
      <c r="J599" s="43">
        <v>1</v>
      </c>
      <c r="K599" s="43" t="s">
        <v>1032</v>
      </c>
    </row>
    <row r="600" spans="1:11">
      <c r="A600" s="42" t="s">
        <v>5298</v>
      </c>
      <c r="B600" s="42" t="s">
        <v>5299</v>
      </c>
      <c r="C600" s="43">
        <v>600</v>
      </c>
      <c r="D600" s="43">
        <v>130</v>
      </c>
      <c r="E600" s="43">
        <v>144</v>
      </c>
      <c r="F600" s="43">
        <v>159</v>
      </c>
      <c r="G600" s="43">
        <v>1</v>
      </c>
      <c r="H600" s="43">
        <v>209</v>
      </c>
      <c r="I600" s="43">
        <v>2.9</v>
      </c>
      <c r="J600" s="43">
        <v>1</v>
      </c>
      <c r="K600" s="43" t="s">
        <v>1032</v>
      </c>
    </row>
    <row r="601" spans="1:11">
      <c r="A601" s="42" t="s">
        <v>5300</v>
      </c>
      <c r="B601" s="42" t="s">
        <v>5301</v>
      </c>
      <c r="C601" s="43">
        <v>600</v>
      </c>
      <c r="D601" s="43">
        <v>150</v>
      </c>
      <c r="E601" s="43">
        <v>167</v>
      </c>
      <c r="F601" s="43">
        <v>185</v>
      </c>
      <c r="G601" s="43">
        <v>1</v>
      </c>
      <c r="H601" s="43">
        <v>243</v>
      </c>
      <c r="I601" s="43">
        <v>2.5</v>
      </c>
      <c r="J601" s="43">
        <v>1</v>
      </c>
      <c r="K601" s="43" t="s">
        <v>1032</v>
      </c>
    </row>
    <row r="602" spans="1:11">
      <c r="A602" s="42" t="s">
        <v>5302</v>
      </c>
      <c r="B602" s="42" t="s">
        <v>5303</v>
      </c>
      <c r="C602" s="43">
        <v>600</v>
      </c>
      <c r="D602" s="43">
        <v>160</v>
      </c>
      <c r="E602" s="43">
        <v>178</v>
      </c>
      <c r="F602" s="43">
        <v>197</v>
      </c>
      <c r="G602" s="43">
        <v>1</v>
      </c>
      <c r="H602" s="43">
        <v>259</v>
      </c>
      <c r="I602" s="43">
        <v>2.3</v>
      </c>
      <c r="J602" s="43">
        <v>1</v>
      </c>
      <c r="K602" s="43" t="s">
        <v>1032</v>
      </c>
    </row>
    <row r="603" spans="1:11">
      <c r="A603" s="42" t="s">
        <v>5304</v>
      </c>
      <c r="B603" s="42" t="s">
        <v>5305</v>
      </c>
      <c r="C603" s="43">
        <v>600</v>
      </c>
      <c r="D603" s="43">
        <v>170</v>
      </c>
      <c r="E603" s="43">
        <v>189</v>
      </c>
      <c r="F603" s="43">
        <v>209</v>
      </c>
      <c r="G603" s="43">
        <v>1</v>
      </c>
      <c r="H603" s="43">
        <v>275</v>
      </c>
      <c r="I603" s="43">
        <v>2.2</v>
      </c>
      <c r="J603" s="43">
        <v>1</v>
      </c>
      <c r="K603" s="43" t="s">
        <v>1032</v>
      </c>
    </row>
    <row r="604" spans="1:11">
      <c r="A604" s="42" t="s">
        <v>5306</v>
      </c>
      <c r="B604" s="42" t="s">
        <v>5307</v>
      </c>
      <c r="C604" s="43">
        <v>600</v>
      </c>
      <c r="D604" s="43">
        <v>180</v>
      </c>
      <c r="E604" s="43">
        <v>201</v>
      </c>
      <c r="F604" s="43">
        <v>222</v>
      </c>
      <c r="G604" s="43">
        <v>1</v>
      </c>
      <c r="H604" s="43">
        <v>292</v>
      </c>
      <c r="I604" s="43">
        <v>2.1</v>
      </c>
      <c r="J604" s="43">
        <v>1</v>
      </c>
      <c r="K604" s="43" t="s">
        <v>1032</v>
      </c>
    </row>
    <row r="605" spans="1:11">
      <c r="A605" s="42" t="s">
        <v>5308</v>
      </c>
      <c r="B605" s="42" t="s">
        <v>5309</v>
      </c>
      <c r="C605" s="43">
        <v>600</v>
      </c>
      <c r="D605" s="43">
        <v>190</v>
      </c>
      <c r="E605" s="43">
        <v>209</v>
      </c>
      <c r="F605" s="43">
        <v>243</v>
      </c>
      <c r="G605" s="43">
        <v>1</v>
      </c>
      <c r="H605" s="43">
        <v>308</v>
      </c>
      <c r="I605" s="43">
        <v>2</v>
      </c>
      <c r="J605" s="43">
        <v>1</v>
      </c>
      <c r="K605" s="43" t="s">
        <v>1032</v>
      </c>
    </row>
    <row r="606" spans="1:11">
      <c r="A606" s="42" t="s">
        <v>5310</v>
      </c>
      <c r="B606" s="42" t="s">
        <v>5311</v>
      </c>
      <c r="C606" s="43">
        <v>600</v>
      </c>
      <c r="D606" s="43">
        <v>200</v>
      </c>
      <c r="E606" s="43">
        <v>224</v>
      </c>
      <c r="F606" s="43">
        <v>247</v>
      </c>
      <c r="G606" s="43">
        <v>1</v>
      </c>
      <c r="H606" s="43">
        <v>324</v>
      </c>
      <c r="I606" s="43">
        <v>1.9</v>
      </c>
      <c r="J606" s="43">
        <v>1</v>
      </c>
      <c r="K606" s="43" t="s">
        <v>1032</v>
      </c>
    </row>
    <row r="607" spans="1:11">
      <c r="A607" s="42" t="s">
        <v>5312</v>
      </c>
      <c r="B607" s="42" t="s">
        <v>5313</v>
      </c>
      <c r="C607" s="43">
        <v>600</v>
      </c>
      <c r="D607" s="43">
        <v>210</v>
      </c>
      <c r="E607" s="43">
        <v>231</v>
      </c>
      <c r="F607" s="43">
        <v>268</v>
      </c>
      <c r="G607" s="43">
        <v>1</v>
      </c>
      <c r="H607" s="43">
        <v>340</v>
      </c>
      <c r="I607" s="43">
        <v>1.8</v>
      </c>
      <c r="J607" s="43">
        <v>1</v>
      </c>
      <c r="K607" s="43" t="s">
        <v>1032</v>
      </c>
    </row>
    <row r="608" spans="1:11">
      <c r="A608" s="42" t="s">
        <v>5314</v>
      </c>
      <c r="B608" s="42" t="s">
        <v>5315</v>
      </c>
      <c r="C608" s="43">
        <v>600</v>
      </c>
      <c r="D608" s="43">
        <v>220</v>
      </c>
      <c r="E608" s="43">
        <v>246</v>
      </c>
      <c r="F608" s="43">
        <v>272</v>
      </c>
      <c r="G608" s="43">
        <v>1</v>
      </c>
      <c r="H608" s="43">
        <v>356</v>
      </c>
      <c r="I608" s="43">
        <v>1.7</v>
      </c>
      <c r="J608" s="43">
        <v>1</v>
      </c>
      <c r="K608" s="43" t="s">
        <v>1032</v>
      </c>
    </row>
    <row r="609" spans="1:11">
      <c r="A609" s="42" t="s">
        <v>5316</v>
      </c>
      <c r="B609" s="42" t="s">
        <v>5317</v>
      </c>
      <c r="C609" s="43">
        <v>600</v>
      </c>
      <c r="D609" s="43">
        <v>250</v>
      </c>
      <c r="E609" s="43">
        <v>279</v>
      </c>
      <c r="F609" s="43">
        <v>309</v>
      </c>
      <c r="G609" s="43">
        <v>1</v>
      </c>
      <c r="H609" s="43">
        <v>405</v>
      </c>
      <c r="I609" s="43">
        <v>1.5</v>
      </c>
      <c r="J609" s="43">
        <v>1</v>
      </c>
      <c r="K609" s="43" t="s">
        <v>1032</v>
      </c>
    </row>
    <row r="610" spans="1:11">
      <c r="A610" s="42" t="s">
        <v>5318</v>
      </c>
      <c r="B610" s="42" t="s">
        <v>5319</v>
      </c>
      <c r="C610" s="43">
        <v>600</v>
      </c>
      <c r="D610" s="43">
        <v>300</v>
      </c>
      <c r="E610" s="43">
        <v>335</v>
      </c>
      <c r="F610" s="43">
        <v>371</v>
      </c>
      <c r="G610" s="43">
        <v>1</v>
      </c>
      <c r="H610" s="43">
        <v>486</v>
      </c>
      <c r="I610" s="43">
        <v>1.3</v>
      </c>
      <c r="J610" s="43">
        <v>1</v>
      </c>
      <c r="K610" s="43" t="s">
        <v>1032</v>
      </c>
    </row>
    <row r="611" spans="1:11">
      <c r="A611" s="42" t="s">
        <v>5320</v>
      </c>
      <c r="B611" s="42" t="s">
        <v>5321</v>
      </c>
      <c r="C611" s="43">
        <v>600</v>
      </c>
      <c r="D611" s="43">
        <v>350</v>
      </c>
      <c r="E611" s="43">
        <v>391</v>
      </c>
      <c r="F611" s="43">
        <v>432</v>
      </c>
      <c r="G611" s="43">
        <v>1</v>
      </c>
      <c r="H611" s="43">
        <v>567</v>
      </c>
      <c r="I611" s="43">
        <v>1.1</v>
      </c>
      <c r="J611" s="43">
        <v>1</v>
      </c>
      <c r="K611" s="43" t="s">
        <v>1032</v>
      </c>
    </row>
    <row r="612" spans="1:11">
      <c r="A612" s="42" t="s">
        <v>5322</v>
      </c>
      <c r="B612" s="42" t="s">
        <v>5323</v>
      </c>
      <c r="C612" s="43">
        <v>600</v>
      </c>
      <c r="D612" s="43">
        <v>400</v>
      </c>
      <c r="E612" s="43">
        <v>447</v>
      </c>
      <c r="F612" s="43">
        <v>494</v>
      </c>
      <c r="G612" s="43">
        <v>1</v>
      </c>
      <c r="H612" s="43">
        <v>648</v>
      </c>
      <c r="I612" s="43">
        <v>0.9</v>
      </c>
      <c r="J612" s="43">
        <v>1</v>
      </c>
      <c r="K612" s="43" t="s">
        <v>1032</v>
      </c>
    </row>
    <row r="613" spans="1:11">
      <c r="A613" s="42" t="s">
        <v>5324</v>
      </c>
      <c r="B613" s="42" t="s">
        <v>5325</v>
      </c>
      <c r="C613" s="43">
        <v>600</v>
      </c>
      <c r="D613" s="43">
        <v>440</v>
      </c>
      <c r="E613" s="43">
        <v>492</v>
      </c>
      <c r="F613" s="43">
        <v>543</v>
      </c>
      <c r="G613" s="43">
        <v>1</v>
      </c>
      <c r="H613" s="43">
        <v>713</v>
      </c>
      <c r="I613" s="43">
        <v>0.9</v>
      </c>
      <c r="J613" s="43">
        <v>1</v>
      </c>
      <c r="K613" s="43" t="s">
        <v>1032</v>
      </c>
    </row>
    <row r="614" spans="1:11">
      <c r="A614" s="42" t="s">
        <v>5326</v>
      </c>
      <c r="B614" s="42" t="s">
        <v>5327</v>
      </c>
      <c r="C614" s="43">
        <v>600</v>
      </c>
      <c r="D614" s="43">
        <v>480</v>
      </c>
      <c r="E614" s="43">
        <v>536</v>
      </c>
      <c r="F614" s="43">
        <v>593</v>
      </c>
      <c r="G614" s="43">
        <v>1</v>
      </c>
      <c r="H614" s="43">
        <v>750</v>
      </c>
      <c r="I614" s="43">
        <v>0.8</v>
      </c>
      <c r="J614" s="43">
        <v>1</v>
      </c>
      <c r="K614" s="43" t="s">
        <v>1032</v>
      </c>
    </row>
    <row r="615" spans="1:11">
      <c r="A615" s="42" t="s">
        <v>5328</v>
      </c>
      <c r="B615" s="42" t="s">
        <v>5329</v>
      </c>
      <c r="C615" s="43">
        <v>600</v>
      </c>
      <c r="D615" s="43">
        <v>520</v>
      </c>
      <c r="E615" s="43">
        <v>578</v>
      </c>
      <c r="F615" s="43">
        <v>640</v>
      </c>
      <c r="G615" s="43">
        <v>1</v>
      </c>
      <c r="H615" s="43">
        <v>762</v>
      </c>
      <c r="I615" s="43">
        <v>0.8</v>
      </c>
      <c r="J615" s="43">
        <v>1</v>
      </c>
      <c r="K615" s="43" t="s">
        <v>1032</v>
      </c>
    </row>
    <row r="616" spans="1:11">
      <c r="A616" s="42" t="s">
        <v>5330</v>
      </c>
      <c r="B616" s="42" t="s">
        <v>5331</v>
      </c>
      <c r="C616" s="43">
        <v>600</v>
      </c>
      <c r="D616" s="43">
        <v>550</v>
      </c>
      <c r="E616" s="43">
        <v>615</v>
      </c>
      <c r="F616" s="43">
        <v>680</v>
      </c>
      <c r="G616" s="43">
        <v>1</v>
      </c>
      <c r="H616" s="43">
        <v>860</v>
      </c>
      <c r="I616" s="43">
        <v>0.7</v>
      </c>
      <c r="J616" s="43">
        <v>1</v>
      </c>
      <c r="K616" s="43" t="s">
        <v>1032</v>
      </c>
    </row>
    <row r="617" spans="1:11">
      <c r="A617" s="42" t="s">
        <v>5332</v>
      </c>
      <c r="B617" s="42" t="s">
        <v>5333</v>
      </c>
      <c r="C617" s="43">
        <v>600</v>
      </c>
      <c r="D617" s="43">
        <v>5</v>
      </c>
      <c r="E617" s="43">
        <v>6.4</v>
      </c>
      <c r="F617" s="43">
        <v>7</v>
      </c>
      <c r="G617" s="43">
        <v>10</v>
      </c>
      <c r="H617" s="43">
        <v>9.2</v>
      </c>
      <c r="I617" s="43">
        <v>65.3</v>
      </c>
      <c r="J617" s="43">
        <v>800</v>
      </c>
      <c r="K617" s="43" t="s">
        <v>1090</v>
      </c>
    </row>
    <row r="618" spans="1:11">
      <c r="A618" s="42" t="s">
        <v>5334</v>
      </c>
      <c r="B618" s="42" t="s">
        <v>5335</v>
      </c>
      <c r="C618" s="43">
        <v>600</v>
      </c>
      <c r="D618" s="43">
        <v>6</v>
      </c>
      <c r="E618" s="43">
        <v>6.67</v>
      </c>
      <c r="F618" s="43">
        <v>7.37</v>
      </c>
      <c r="G618" s="43">
        <v>10</v>
      </c>
      <c r="H618" s="43">
        <v>10.3</v>
      </c>
      <c r="I618" s="43">
        <v>58.3</v>
      </c>
      <c r="J618" s="43">
        <v>800</v>
      </c>
      <c r="K618" s="43" t="s">
        <v>1090</v>
      </c>
    </row>
    <row r="619" spans="1:11">
      <c r="A619" s="42" t="s">
        <v>5336</v>
      </c>
      <c r="B619" s="42" t="s">
        <v>5337</v>
      </c>
      <c r="C619" s="43">
        <v>600</v>
      </c>
      <c r="D619" s="43">
        <v>6.5</v>
      </c>
      <c r="E619" s="43">
        <v>7.22</v>
      </c>
      <c r="F619" s="43">
        <v>7.98</v>
      </c>
      <c r="G619" s="43">
        <v>10</v>
      </c>
      <c r="H619" s="43">
        <v>11.2</v>
      </c>
      <c r="I619" s="43">
        <v>53.6</v>
      </c>
      <c r="J619" s="43">
        <v>500</v>
      </c>
      <c r="K619" s="43" t="s">
        <v>1090</v>
      </c>
    </row>
    <row r="620" spans="1:11">
      <c r="A620" s="42" t="s">
        <v>5338</v>
      </c>
      <c r="B620" s="42" t="s">
        <v>5339</v>
      </c>
      <c r="C620" s="43">
        <v>600</v>
      </c>
      <c r="D620" s="43">
        <v>7</v>
      </c>
      <c r="E620" s="43">
        <v>7.78</v>
      </c>
      <c r="F620" s="43">
        <v>8.6</v>
      </c>
      <c r="G620" s="43">
        <v>10</v>
      </c>
      <c r="H620" s="43">
        <v>12</v>
      </c>
      <c r="I620" s="43">
        <v>50</v>
      </c>
      <c r="J620" s="43">
        <v>200</v>
      </c>
      <c r="K620" s="43" t="s">
        <v>1090</v>
      </c>
    </row>
    <row r="621" spans="1:11">
      <c r="A621" s="42" t="s">
        <v>5340</v>
      </c>
      <c r="B621" s="42" t="s">
        <v>5341</v>
      </c>
      <c r="C621" s="43">
        <v>600</v>
      </c>
      <c r="D621" s="43">
        <v>7.5</v>
      </c>
      <c r="E621" s="43">
        <v>8.33</v>
      </c>
      <c r="F621" s="43">
        <v>9.21</v>
      </c>
      <c r="G621" s="43">
        <v>1</v>
      </c>
      <c r="H621" s="43">
        <v>12.9</v>
      </c>
      <c r="I621" s="43">
        <v>46.6</v>
      </c>
      <c r="J621" s="43">
        <v>100</v>
      </c>
      <c r="K621" s="43" t="s">
        <v>1090</v>
      </c>
    </row>
    <row r="622" spans="1:11">
      <c r="A622" s="42" t="s">
        <v>5342</v>
      </c>
      <c r="B622" s="42" t="s">
        <v>5343</v>
      </c>
      <c r="C622" s="43">
        <v>600</v>
      </c>
      <c r="D622" s="43">
        <v>8</v>
      </c>
      <c r="E622" s="43">
        <v>8.89</v>
      </c>
      <c r="F622" s="43">
        <v>9.83</v>
      </c>
      <c r="G622" s="43">
        <v>1</v>
      </c>
      <c r="H622" s="43">
        <v>13.6</v>
      </c>
      <c r="I622" s="43">
        <v>44.2</v>
      </c>
      <c r="J622" s="43">
        <v>50</v>
      </c>
      <c r="K622" s="43" t="s">
        <v>1090</v>
      </c>
    </row>
    <row r="623" spans="1:11">
      <c r="A623" s="42" t="s">
        <v>5344</v>
      </c>
      <c r="B623" s="42" t="s">
        <v>5345</v>
      </c>
      <c r="C623" s="43">
        <v>600</v>
      </c>
      <c r="D623" s="43">
        <v>8.5</v>
      </c>
      <c r="E623" s="43">
        <v>9.44</v>
      </c>
      <c r="F623" s="43">
        <v>10.4</v>
      </c>
      <c r="G623" s="43">
        <v>1</v>
      </c>
      <c r="H623" s="43">
        <v>14.4</v>
      </c>
      <c r="I623" s="43">
        <v>41.7</v>
      </c>
      <c r="J623" s="43">
        <v>20</v>
      </c>
      <c r="K623" s="43" t="s">
        <v>1090</v>
      </c>
    </row>
    <row r="624" spans="1:11">
      <c r="A624" s="42" t="s">
        <v>5346</v>
      </c>
      <c r="B624" s="42" t="s">
        <v>5347</v>
      </c>
      <c r="C624" s="43">
        <v>600</v>
      </c>
      <c r="D624" s="43">
        <v>9</v>
      </c>
      <c r="E624" s="43">
        <v>10</v>
      </c>
      <c r="F624" s="43">
        <v>11.1</v>
      </c>
      <c r="G624" s="43">
        <v>1</v>
      </c>
      <c r="H624" s="43">
        <v>15.4</v>
      </c>
      <c r="I624" s="43">
        <v>39</v>
      </c>
      <c r="J624" s="43">
        <v>10</v>
      </c>
      <c r="K624" s="43" t="s">
        <v>1090</v>
      </c>
    </row>
    <row r="625" spans="1:11">
      <c r="A625" s="42" t="s">
        <v>5348</v>
      </c>
      <c r="B625" s="42" t="s">
        <v>5349</v>
      </c>
      <c r="C625" s="43">
        <v>600</v>
      </c>
      <c r="D625" s="43">
        <v>10</v>
      </c>
      <c r="E625" s="43">
        <v>11.1</v>
      </c>
      <c r="F625" s="43">
        <v>12.3</v>
      </c>
      <c r="G625" s="43">
        <v>1</v>
      </c>
      <c r="H625" s="43">
        <v>17</v>
      </c>
      <c r="I625" s="43">
        <v>35.3</v>
      </c>
      <c r="J625" s="43">
        <v>5</v>
      </c>
      <c r="K625" s="43" t="s">
        <v>1090</v>
      </c>
    </row>
    <row r="626" spans="1:11">
      <c r="A626" s="42" t="s">
        <v>5350</v>
      </c>
      <c r="B626" s="42" t="s">
        <v>5351</v>
      </c>
      <c r="C626" s="43">
        <v>600</v>
      </c>
      <c r="D626" s="43">
        <v>11</v>
      </c>
      <c r="E626" s="43">
        <v>12.2</v>
      </c>
      <c r="F626" s="43">
        <v>13.5</v>
      </c>
      <c r="G626" s="43">
        <v>1</v>
      </c>
      <c r="H626" s="43">
        <v>18.2</v>
      </c>
      <c r="I626" s="43">
        <v>33</v>
      </c>
      <c r="J626" s="43">
        <v>1</v>
      </c>
      <c r="K626" s="43" t="s">
        <v>1090</v>
      </c>
    </row>
    <row r="627" spans="1:11">
      <c r="A627" s="42" t="s">
        <v>5352</v>
      </c>
      <c r="B627" s="42" t="s">
        <v>5353</v>
      </c>
      <c r="C627" s="43">
        <v>600</v>
      </c>
      <c r="D627" s="43">
        <v>12</v>
      </c>
      <c r="E627" s="43">
        <v>13.3</v>
      </c>
      <c r="F627" s="43">
        <v>14.7</v>
      </c>
      <c r="G627" s="43">
        <v>1</v>
      </c>
      <c r="H627" s="43">
        <v>19.9</v>
      </c>
      <c r="I627" s="43">
        <v>30.2</v>
      </c>
      <c r="J627" s="43">
        <v>1</v>
      </c>
      <c r="K627" s="43" t="s">
        <v>1090</v>
      </c>
    </row>
    <row r="628" spans="1:11">
      <c r="A628" s="42" t="s">
        <v>5354</v>
      </c>
      <c r="B628" s="42" t="s">
        <v>5355</v>
      </c>
      <c r="C628" s="43">
        <v>600</v>
      </c>
      <c r="D628" s="43">
        <v>13</v>
      </c>
      <c r="E628" s="43">
        <v>14.4</v>
      </c>
      <c r="F628" s="43">
        <v>15.9</v>
      </c>
      <c r="G628" s="43">
        <v>1</v>
      </c>
      <c r="H628" s="43">
        <v>21.5</v>
      </c>
      <c r="I628" s="43">
        <v>28</v>
      </c>
      <c r="J628" s="43">
        <v>1</v>
      </c>
      <c r="K628" s="43" t="s">
        <v>1090</v>
      </c>
    </row>
    <row r="629" spans="1:11">
      <c r="A629" s="42" t="s">
        <v>5356</v>
      </c>
      <c r="B629" s="42" t="s">
        <v>5357</v>
      </c>
      <c r="C629" s="43">
        <v>600</v>
      </c>
      <c r="D629" s="43">
        <v>14</v>
      </c>
      <c r="E629" s="43">
        <v>15.6</v>
      </c>
      <c r="F629" s="43">
        <v>17.2</v>
      </c>
      <c r="G629" s="43">
        <v>1</v>
      </c>
      <c r="H629" s="43">
        <v>23.2</v>
      </c>
      <c r="I629" s="43">
        <v>25.9</v>
      </c>
      <c r="J629" s="43">
        <v>1</v>
      </c>
      <c r="K629" s="43" t="s">
        <v>1090</v>
      </c>
    </row>
    <row r="630" spans="1:11">
      <c r="A630" s="42" t="s">
        <v>5358</v>
      </c>
      <c r="B630" s="42" t="s">
        <v>5359</v>
      </c>
      <c r="C630" s="43">
        <v>600</v>
      </c>
      <c r="D630" s="43">
        <v>15</v>
      </c>
      <c r="E630" s="43">
        <v>16.7</v>
      </c>
      <c r="F630" s="43">
        <v>18.5</v>
      </c>
      <c r="G630" s="43">
        <v>1</v>
      </c>
      <c r="H630" s="43">
        <v>24.4</v>
      </c>
      <c r="I630" s="43">
        <v>24.6</v>
      </c>
      <c r="J630" s="43">
        <v>1</v>
      </c>
      <c r="K630" s="43" t="s">
        <v>1090</v>
      </c>
    </row>
    <row r="631" spans="1:11">
      <c r="A631" s="42" t="s">
        <v>5360</v>
      </c>
      <c r="B631" s="42" t="s">
        <v>5361</v>
      </c>
      <c r="C631" s="43">
        <v>600</v>
      </c>
      <c r="D631" s="43">
        <v>16</v>
      </c>
      <c r="E631" s="43">
        <v>17.8</v>
      </c>
      <c r="F631" s="43">
        <v>19.7</v>
      </c>
      <c r="G631" s="43">
        <v>1</v>
      </c>
      <c r="H631" s="43">
        <v>26</v>
      </c>
      <c r="I631" s="43">
        <v>23.1</v>
      </c>
      <c r="J631" s="43">
        <v>1</v>
      </c>
      <c r="K631" s="43" t="s">
        <v>1090</v>
      </c>
    </row>
    <row r="632" spans="1:11">
      <c r="A632" s="42" t="s">
        <v>5362</v>
      </c>
      <c r="B632" s="42" t="s">
        <v>5363</v>
      </c>
      <c r="C632" s="43">
        <v>600</v>
      </c>
      <c r="D632" s="43">
        <v>17</v>
      </c>
      <c r="E632" s="43">
        <v>18.9</v>
      </c>
      <c r="F632" s="43">
        <v>20.9</v>
      </c>
      <c r="G632" s="43">
        <v>1</v>
      </c>
      <c r="H632" s="43">
        <v>27.6</v>
      </c>
      <c r="I632" s="43">
        <v>21.8</v>
      </c>
      <c r="J632" s="43">
        <v>1</v>
      </c>
      <c r="K632" s="43" t="s">
        <v>1090</v>
      </c>
    </row>
    <row r="633" spans="1:11">
      <c r="A633" s="42" t="s">
        <v>5364</v>
      </c>
      <c r="B633" s="42" t="s">
        <v>5365</v>
      </c>
      <c r="C633" s="43">
        <v>600</v>
      </c>
      <c r="D633" s="43">
        <v>18</v>
      </c>
      <c r="E633" s="43">
        <v>20</v>
      </c>
      <c r="F633" s="43">
        <v>22.1</v>
      </c>
      <c r="G633" s="43">
        <v>1</v>
      </c>
      <c r="H633" s="43">
        <v>29.2</v>
      </c>
      <c r="I633" s="43">
        <v>20.6</v>
      </c>
      <c r="J633" s="43">
        <v>1</v>
      </c>
      <c r="K633" s="43" t="s">
        <v>1090</v>
      </c>
    </row>
    <row r="634" spans="1:11">
      <c r="A634" s="42" t="s">
        <v>5366</v>
      </c>
      <c r="B634" s="42" t="s">
        <v>5367</v>
      </c>
      <c r="C634" s="43">
        <v>600</v>
      </c>
      <c r="D634" s="43">
        <v>20</v>
      </c>
      <c r="E634" s="43">
        <v>22.2</v>
      </c>
      <c r="F634" s="43">
        <v>24.5</v>
      </c>
      <c r="G634" s="43">
        <v>1</v>
      </c>
      <c r="H634" s="43">
        <v>32.4</v>
      </c>
      <c r="I634" s="43">
        <v>18.6</v>
      </c>
      <c r="J634" s="43">
        <v>1</v>
      </c>
      <c r="K634" s="43" t="s">
        <v>1090</v>
      </c>
    </row>
    <row r="635" spans="1:11">
      <c r="A635" s="42" t="s">
        <v>5368</v>
      </c>
      <c r="B635" s="42" t="s">
        <v>5369</v>
      </c>
      <c r="C635" s="43">
        <v>600</v>
      </c>
      <c r="D635" s="43">
        <v>22</v>
      </c>
      <c r="E635" s="43">
        <v>24.4</v>
      </c>
      <c r="F635" s="43">
        <v>26.9</v>
      </c>
      <c r="G635" s="43">
        <v>1</v>
      </c>
      <c r="H635" s="43">
        <v>35.5</v>
      </c>
      <c r="I635" s="43">
        <v>16.9</v>
      </c>
      <c r="J635" s="43">
        <v>1</v>
      </c>
      <c r="K635" s="43" t="s">
        <v>1090</v>
      </c>
    </row>
    <row r="636" spans="1:11">
      <c r="A636" s="42" t="s">
        <v>5370</v>
      </c>
      <c r="B636" s="42" t="s">
        <v>5371</v>
      </c>
      <c r="C636" s="43">
        <v>600</v>
      </c>
      <c r="D636" s="43">
        <v>24</v>
      </c>
      <c r="E636" s="43">
        <v>26.7</v>
      </c>
      <c r="F636" s="43">
        <v>29.5</v>
      </c>
      <c r="G636" s="43">
        <v>1</v>
      </c>
      <c r="H636" s="43">
        <v>38.9</v>
      </c>
      <c r="I636" s="43">
        <v>15.5</v>
      </c>
      <c r="J636" s="43">
        <v>1</v>
      </c>
      <c r="K636" s="43" t="s">
        <v>1090</v>
      </c>
    </row>
    <row r="637" spans="1:11">
      <c r="A637" s="42" t="s">
        <v>5372</v>
      </c>
      <c r="B637" s="42" t="s">
        <v>5373</v>
      </c>
      <c r="C637" s="43">
        <v>600</v>
      </c>
      <c r="D637" s="43">
        <v>26</v>
      </c>
      <c r="E637" s="43">
        <v>28.9</v>
      </c>
      <c r="F637" s="43">
        <v>31.9</v>
      </c>
      <c r="G637" s="43">
        <v>1</v>
      </c>
      <c r="H637" s="43">
        <v>42.1</v>
      </c>
      <c r="I637" s="43">
        <v>14.3</v>
      </c>
      <c r="J637" s="43">
        <v>1</v>
      </c>
      <c r="K637" s="43" t="s">
        <v>1090</v>
      </c>
    </row>
    <row r="638" spans="1:11">
      <c r="A638" s="42" t="s">
        <v>5374</v>
      </c>
      <c r="B638" s="42" t="s">
        <v>5375</v>
      </c>
      <c r="C638" s="43">
        <v>600</v>
      </c>
      <c r="D638" s="43">
        <v>28</v>
      </c>
      <c r="E638" s="43">
        <v>31.1</v>
      </c>
      <c r="F638" s="43">
        <v>34.4</v>
      </c>
      <c r="G638" s="43">
        <v>1</v>
      </c>
      <c r="H638" s="43">
        <v>45.4</v>
      </c>
      <c r="I638" s="43">
        <v>13.3</v>
      </c>
      <c r="J638" s="43">
        <v>1</v>
      </c>
      <c r="K638" s="43" t="s">
        <v>1090</v>
      </c>
    </row>
    <row r="639" spans="1:11">
      <c r="A639" s="42" t="s">
        <v>5376</v>
      </c>
      <c r="B639" s="42" t="s">
        <v>5377</v>
      </c>
      <c r="C639" s="43">
        <v>600</v>
      </c>
      <c r="D639" s="43">
        <v>30</v>
      </c>
      <c r="E639" s="43">
        <v>33.5</v>
      </c>
      <c r="F639" s="43">
        <v>36.8</v>
      </c>
      <c r="G639" s="43">
        <v>1</v>
      </c>
      <c r="H639" s="43">
        <v>48.4</v>
      </c>
      <c r="I639" s="43">
        <v>12.4</v>
      </c>
      <c r="J639" s="43">
        <v>1</v>
      </c>
      <c r="K639" s="43" t="s">
        <v>1090</v>
      </c>
    </row>
    <row r="640" spans="1:11">
      <c r="A640" s="42" t="s">
        <v>5378</v>
      </c>
      <c r="B640" s="42" t="s">
        <v>5379</v>
      </c>
      <c r="C640" s="43">
        <v>600</v>
      </c>
      <c r="D640" s="43">
        <v>33</v>
      </c>
      <c r="E640" s="43">
        <v>36.7</v>
      </c>
      <c r="F640" s="43">
        <v>40.6</v>
      </c>
      <c r="G640" s="43">
        <v>1</v>
      </c>
      <c r="H640" s="43">
        <v>53.3</v>
      </c>
      <c r="I640" s="43">
        <v>11.3</v>
      </c>
      <c r="J640" s="43">
        <v>1</v>
      </c>
      <c r="K640" s="43" t="s">
        <v>1090</v>
      </c>
    </row>
    <row r="641" spans="1:11">
      <c r="A641" s="42" t="s">
        <v>5380</v>
      </c>
      <c r="B641" s="42" t="s">
        <v>5381</v>
      </c>
      <c r="C641" s="43">
        <v>600</v>
      </c>
      <c r="D641" s="43">
        <v>36</v>
      </c>
      <c r="E641" s="43">
        <v>40</v>
      </c>
      <c r="F641" s="43">
        <v>44.2</v>
      </c>
      <c r="G641" s="43">
        <v>1</v>
      </c>
      <c r="H641" s="43">
        <v>58.1</v>
      </c>
      <c r="I641" s="43">
        <v>10.4</v>
      </c>
      <c r="J641" s="43">
        <v>1</v>
      </c>
      <c r="K641" s="43" t="s">
        <v>1090</v>
      </c>
    </row>
    <row r="642" spans="1:11">
      <c r="A642" s="42" t="s">
        <v>5382</v>
      </c>
      <c r="B642" s="42" t="s">
        <v>5383</v>
      </c>
      <c r="C642" s="43">
        <v>600</v>
      </c>
      <c r="D642" s="43">
        <v>40</v>
      </c>
      <c r="E642" s="43">
        <v>44.4</v>
      </c>
      <c r="F642" s="43">
        <v>49.1</v>
      </c>
      <c r="G642" s="43">
        <v>1</v>
      </c>
      <c r="H642" s="43">
        <v>64.5</v>
      </c>
      <c r="I642" s="43">
        <v>9.3</v>
      </c>
      <c r="J642" s="43">
        <v>1</v>
      </c>
      <c r="K642" s="43" t="s">
        <v>1090</v>
      </c>
    </row>
    <row r="643" spans="1:11">
      <c r="A643" s="42" t="s">
        <v>5384</v>
      </c>
      <c r="B643" s="42" t="s">
        <v>5385</v>
      </c>
      <c r="C643" s="43">
        <v>600</v>
      </c>
      <c r="D643" s="43">
        <v>43</v>
      </c>
      <c r="E643" s="43">
        <v>47.8</v>
      </c>
      <c r="F643" s="43">
        <v>52.8</v>
      </c>
      <c r="G643" s="43">
        <v>1</v>
      </c>
      <c r="H643" s="43">
        <v>69.4</v>
      </c>
      <c r="I643" s="43">
        <v>8.7</v>
      </c>
      <c r="J643" s="43">
        <v>1</v>
      </c>
      <c r="K643" s="43" t="s">
        <v>1090</v>
      </c>
    </row>
    <row r="644" spans="1:11">
      <c r="A644" s="42" t="s">
        <v>5386</v>
      </c>
      <c r="B644" s="42" t="s">
        <v>5387</v>
      </c>
      <c r="C644" s="43">
        <v>600</v>
      </c>
      <c r="D644" s="43">
        <v>45</v>
      </c>
      <c r="E644" s="43">
        <v>50</v>
      </c>
      <c r="F644" s="43">
        <v>55.3</v>
      </c>
      <c r="G644" s="43">
        <v>1</v>
      </c>
      <c r="H644" s="43">
        <v>72.7</v>
      </c>
      <c r="I644" s="43">
        <v>8.3</v>
      </c>
      <c r="J644" s="43">
        <v>1</v>
      </c>
      <c r="K644" s="43" t="s">
        <v>1090</v>
      </c>
    </row>
    <row r="645" spans="1:11">
      <c r="A645" s="42" t="s">
        <v>5388</v>
      </c>
      <c r="B645" s="42" t="s">
        <v>5389</v>
      </c>
      <c r="C645" s="43">
        <v>600</v>
      </c>
      <c r="D645" s="43">
        <v>48</v>
      </c>
      <c r="E645" s="43">
        <v>53.3</v>
      </c>
      <c r="F645" s="43">
        <v>58.9</v>
      </c>
      <c r="G645" s="43">
        <v>1</v>
      </c>
      <c r="H645" s="43">
        <v>77.4</v>
      </c>
      <c r="I645" s="43">
        <v>7.8</v>
      </c>
      <c r="J645" s="43">
        <v>1</v>
      </c>
      <c r="K645" s="43" t="s">
        <v>1090</v>
      </c>
    </row>
    <row r="646" spans="1:11">
      <c r="A646" s="42" t="s">
        <v>5390</v>
      </c>
      <c r="B646" s="42" t="s">
        <v>5391</v>
      </c>
      <c r="C646" s="43">
        <v>600</v>
      </c>
      <c r="D646" s="43">
        <v>51</v>
      </c>
      <c r="E646" s="43">
        <v>56.7</v>
      </c>
      <c r="F646" s="43">
        <v>62.7</v>
      </c>
      <c r="G646" s="43">
        <v>1</v>
      </c>
      <c r="H646" s="43">
        <v>82.4</v>
      </c>
      <c r="I646" s="43">
        <v>7.3</v>
      </c>
      <c r="J646" s="43">
        <v>1</v>
      </c>
      <c r="K646" s="43" t="s">
        <v>1090</v>
      </c>
    </row>
    <row r="647" spans="1:11">
      <c r="A647" s="42" t="s">
        <v>5392</v>
      </c>
      <c r="B647" s="42" t="s">
        <v>5393</v>
      </c>
      <c r="C647" s="43">
        <v>600</v>
      </c>
      <c r="D647" s="43">
        <v>54</v>
      </c>
      <c r="E647" s="43">
        <v>60</v>
      </c>
      <c r="F647" s="43">
        <v>66.3</v>
      </c>
      <c r="G647" s="43">
        <v>1</v>
      </c>
      <c r="H647" s="43">
        <v>87.1</v>
      </c>
      <c r="I647" s="43">
        <v>6.9</v>
      </c>
      <c r="J647" s="43">
        <v>1</v>
      </c>
      <c r="K647" s="43" t="s">
        <v>1090</v>
      </c>
    </row>
    <row r="648" spans="1:11">
      <c r="A648" s="42" t="s">
        <v>5394</v>
      </c>
      <c r="B648" s="42" t="s">
        <v>5395</v>
      </c>
      <c r="C648" s="43">
        <v>600</v>
      </c>
      <c r="D648" s="43">
        <v>58</v>
      </c>
      <c r="E648" s="43">
        <v>64.4</v>
      </c>
      <c r="F648" s="43">
        <v>71.2</v>
      </c>
      <c r="G648" s="43">
        <v>1</v>
      </c>
      <c r="H648" s="43">
        <v>93.6</v>
      </c>
      <c r="I648" s="43">
        <v>6.5</v>
      </c>
      <c r="J648" s="43">
        <v>1</v>
      </c>
      <c r="K648" s="43" t="s">
        <v>1090</v>
      </c>
    </row>
    <row r="649" spans="1:11">
      <c r="A649" s="42" t="s">
        <v>5396</v>
      </c>
      <c r="B649" s="42" t="s">
        <v>5397</v>
      </c>
      <c r="C649" s="43">
        <v>600</v>
      </c>
      <c r="D649" s="43">
        <v>60</v>
      </c>
      <c r="E649" s="43">
        <v>66.7</v>
      </c>
      <c r="F649" s="43">
        <v>73.7</v>
      </c>
      <c r="G649" s="43">
        <v>1</v>
      </c>
      <c r="H649" s="43">
        <v>96.8</v>
      </c>
      <c r="I649" s="43">
        <v>6.2</v>
      </c>
      <c r="J649" s="43">
        <v>1</v>
      </c>
      <c r="K649" s="43" t="s">
        <v>1090</v>
      </c>
    </row>
    <row r="650" spans="1:11">
      <c r="A650" s="42" t="s">
        <v>5398</v>
      </c>
      <c r="B650" s="42" t="s">
        <v>5399</v>
      </c>
      <c r="C650" s="43">
        <v>600</v>
      </c>
      <c r="D650" s="43">
        <v>64</v>
      </c>
      <c r="E650" s="43">
        <v>71.1</v>
      </c>
      <c r="F650" s="43">
        <v>78.6</v>
      </c>
      <c r="G650" s="43">
        <v>1</v>
      </c>
      <c r="H650" s="43">
        <v>103</v>
      </c>
      <c r="I650" s="43">
        <v>5.9</v>
      </c>
      <c r="J650" s="43">
        <v>1</v>
      </c>
      <c r="K650" s="43" t="s">
        <v>1090</v>
      </c>
    </row>
    <row r="651" spans="1:11">
      <c r="A651" s="42" t="s">
        <v>5400</v>
      </c>
      <c r="B651" s="42" t="s">
        <v>5401</v>
      </c>
      <c r="C651" s="43">
        <v>600</v>
      </c>
      <c r="D651" s="43">
        <v>70</v>
      </c>
      <c r="E651" s="43">
        <v>77.8</v>
      </c>
      <c r="F651" s="43">
        <v>86</v>
      </c>
      <c r="G651" s="43">
        <v>1</v>
      </c>
      <c r="H651" s="43">
        <v>113</v>
      </c>
      <c r="I651" s="43">
        <v>5.3</v>
      </c>
      <c r="J651" s="43">
        <v>1</v>
      </c>
      <c r="K651" s="43" t="s">
        <v>1090</v>
      </c>
    </row>
    <row r="652" spans="1:11">
      <c r="A652" s="42" t="s">
        <v>5402</v>
      </c>
      <c r="B652" s="42" t="s">
        <v>5403</v>
      </c>
      <c r="C652" s="43">
        <v>600</v>
      </c>
      <c r="D652" s="43">
        <v>75</v>
      </c>
      <c r="E652" s="43">
        <v>83.3</v>
      </c>
      <c r="F652" s="43">
        <v>92.1</v>
      </c>
      <c r="G652" s="43">
        <v>1</v>
      </c>
      <c r="H652" s="43">
        <v>121</v>
      </c>
      <c r="I652" s="43">
        <v>5</v>
      </c>
      <c r="J652" s="43">
        <v>1</v>
      </c>
      <c r="K652" s="43" t="s">
        <v>1090</v>
      </c>
    </row>
    <row r="653" spans="1:11">
      <c r="A653" s="42" t="s">
        <v>5404</v>
      </c>
      <c r="B653" s="42" t="s">
        <v>5405</v>
      </c>
      <c r="C653" s="43">
        <v>600</v>
      </c>
      <c r="D653" s="43">
        <v>78</v>
      </c>
      <c r="E653" s="43">
        <v>86.7</v>
      </c>
      <c r="F653" s="43">
        <v>95.8</v>
      </c>
      <c r="G653" s="43">
        <v>1</v>
      </c>
      <c r="H653" s="43">
        <v>126</v>
      </c>
      <c r="I653" s="43">
        <v>4.8</v>
      </c>
      <c r="J653" s="43">
        <v>1</v>
      </c>
      <c r="K653" s="43" t="s">
        <v>1090</v>
      </c>
    </row>
    <row r="654" spans="1:11">
      <c r="A654" s="42" t="s">
        <v>5406</v>
      </c>
      <c r="B654" s="42" t="s">
        <v>5407</v>
      </c>
      <c r="C654" s="43">
        <v>600</v>
      </c>
      <c r="D654" s="43">
        <v>85</v>
      </c>
      <c r="E654" s="43">
        <v>94.4</v>
      </c>
      <c r="F654" s="43">
        <v>104</v>
      </c>
      <c r="G654" s="43">
        <v>1</v>
      </c>
      <c r="H654" s="43">
        <v>137</v>
      </c>
      <c r="I654" s="43">
        <v>4.4</v>
      </c>
      <c r="J654" s="43">
        <v>1</v>
      </c>
      <c r="K654" s="43" t="s">
        <v>1090</v>
      </c>
    </row>
    <row r="655" spans="1:11">
      <c r="A655" s="42" t="s">
        <v>5408</v>
      </c>
      <c r="B655" s="42" t="s">
        <v>5409</v>
      </c>
      <c r="C655" s="43">
        <v>600</v>
      </c>
      <c r="D655" s="43">
        <v>90</v>
      </c>
      <c r="E655" s="43">
        <v>100</v>
      </c>
      <c r="F655" s="43">
        <v>111</v>
      </c>
      <c r="G655" s="43">
        <v>1</v>
      </c>
      <c r="H655" s="43">
        <v>146</v>
      </c>
      <c r="I655" s="43">
        <v>4.1</v>
      </c>
      <c r="J655" s="43">
        <v>1</v>
      </c>
      <c r="K655" s="43" t="s">
        <v>1090</v>
      </c>
    </row>
    <row r="656" spans="1:11">
      <c r="A656" s="42" t="s">
        <v>5410</v>
      </c>
      <c r="B656" s="42" t="s">
        <v>5411</v>
      </c>
      <c r="C656" s="43">
        <v>600</v>
      </c>
      <c r="D656" s="43">
        <v>100</v>
      </c>
      <c r="E656" s="43">
        <v>111</v>
      </c>
      <c r="F656" s="43">
        <v>123</v>
      </c>
      <c r="G656" s="43">
        <v>1</v>
      </c>
      <c r="H656" s="43">
        <v>162</v>
      </c>
      <c r="I656" s="43">
        <v>3.7</v>
      </c>
      <c r="J656" s="43">
        <v>1</v>
      </c>
      <c r="K656" s="43" t="s">
        <v>1090</v>
      </c>
    </row>
    <row r="657" spans="1:11">
      <c r="A657" s="42" t="s">
        <v>5412</v>
      </c>
      <c r="B657" s="42" t="s">
        <v>5413</v>
      </c>
      <c r="C657" s="43">
        <v>600</v>
      </c>
      <c r="D657" s="43">
        <v>110</v>
      </c>
      <c r="E657" s="43">
        <v>122</v>
      </c>
      <c r="F657" s="43">
        <v>135</v>
      </c>
      <c r="G657" s="43">
        <v>1</v>
      </c>
      <c r="H657" s="43">
        <v>177</v>
      </c>
      <c r="I657" s="43">
        <v>3.4</v>
      </c>
      <c r="J657" s="43">
        <v>1</v>
      </c>
      <c r="K657" s="43" t="s">
        <v>1090</v>
      </c>
    </row>
    <row r="658" spans="1:11">
      <c r="A658" s="42" t="s">
        <v>5414</v>
      </c>
      <c r="B658" s="42" t="s">
        <v>5415</v>
      </c>
      <c r="C658" s="43">
        <v>600</v>
      </c>
      <c r="D658" s="43">
        <v>120</v>
      </c>
      <c r="E658" s="43">
        <v>133</v>
      </c>
      <c r="F658" s="43">
        <v>147</v>
      </c>
      <c r="G658" s="43">
        <v>1</v>
      </c>
      <c r="H658" s="43">
        <v>193</v>
      </c>
      <c r="I658" s="43">
        <v>3.1</v>
      </c>
      <c r="J658" s="43">
        <v>1</v>
      </c>
      <c r="K658" s="43" t="s">
        <v>1090</v>
      </c>
    </row>
    <row r="659" spans="1:11">
      <c r="A659" s="42" t="s">
        <v>5416</v>
      </c>
      <c r="B659" s="42" t="s">
        <v>5417</v>
      </c>
      <c r="C659" s="43">
        <v>600</v>
      </c>
      <c r="D659" s="43">
        <v>130</v>
      </c>
      <c r="E659" s="43">
        <v>144</v>
      </c>
      <c r="F659" s="43">
        <v>159</v>
      </c>
      <c r="G659" s="43">
        <v>1</v>
      </c>
      <c r="H659" s="43">
        <v>209</v>
      </c>
      <c r="I659" s="43">
        <v>2.9</v>
      </c>
      <c r="J659" s="43">
        <v>1</v>
      </c>
      <c r="K659" s="43" t="s">
        <v>1090</v>
      </c>
    </row>
    <row r="660" spans="1:11">
      <c r="A660" s="42" t="s">
        <v>5418</v>
      </c>
      <c r="B660" s="42" t="s">
        <v>5419</v>
      </c>
      <c r="C660" s="43">
        <v>600</v>
      </c>
      <c r="D660" s="43">
        <v>150</v>
      </c>
      <c r="E660" s="43">
        <v>167</v>
      </c>
      <c r="F660" s="43">
        <v>185</v>
      </c>
      <c r="G660" s="43">
        <v>1</v>
      </c>
      <c r="H660" s="43">
        <v>243</v>
      </c>
      <c r="I660" s="43">
        <v>2.5</v>
      </c>
      <c r="J660" s="43">
        <v>1</v>
      </c>
      <c r="K660" s="43" t="s">
        <v>1090</v>
      </c>
    </row>
    <row r="661" spans="1:11">
      <c r="A661" s="42" t="s">
        <v>5420</v>
      </c>
      <c r="B661" s="42" t="s">
        <v>5421</v>
      </c>
      <c r="C661" s="43">
        <v>600</v>
      </c>
      <c r="D661" s="43">
        <v>160</v>
      </c>
      <c r="E661" s="43">
        <v>178</v>
      </c>
      <c r="F661" s="43">
        <v>197</v>
      </c>
      <c r="G661" s="43">
        <v>1</v>
      </c>
      <c r="H661" s="43">
        <v>259</v>
      </c>
      <c r="I661" s="43">
        <v>2.3</v>
      </c>
      <c r="J661" s="43">
        <v>1</v>
      </c>
      <c r="K661" s="43" t="s">
        <v>1090</v>
      </c>
    </row>
    <row r="662" spans="1:11">
      <c r="A662" s="42" t="s">
        <v>5422</v>
      </c>
      <c r="B662" s="42" t="s">
        <v>5423</v>
      </c>
      <c r="C662" s="43">
        <v>600</v>
      </c>
      <c r="D662" s="43">
        <v>170</v>
      </c>
      <c r="E662" s="43">
        <v>189</v>
      </c>
      <c r="F662" s="43">
        <v>209</v>
      </c>
      <c r="G662" s="43">
        <v>1</v>
      </c>
      <c r="H662" s="43">
        <v>275</v>
      </c>
      <c r="I662" s="43">
        <v>2.2</v>
      </c>
      <c r="J662" s="43">
        <v>1</v>
      </c>
      <c r="K662" s="43" t="s">
        <v>1090</v>
      </c>
    </row>
    <row r="663" spans="1:11">
      <c r="A663" s="42" t="s">
        <v>5424</v>
      </c>
      <c r="B663" s="42" t="s">
        <v>5425</v>
      </c>
      <c r="C663" s="43">
        <v>600</v>
      </c>
      <c r="D663" s="43">
        <v>180</v>
      </c>
      <c r="E663" s="43">
        <v>201</v>
      </c>
      <c r="F663" s="43">
        <v>222</v>
      </c>
      <c r="G663" s="43">
        <v>1</v>
      </c>
      <c r="H663" s="43">
        <v>292</v>
      </c>
      <c r="I663" s="43">
        <v>2.1</v>
      </c>
      <c r="J663" s="43">
        <v>1</v>
      </c>
      <c r="K663" s="43" t="s">
        <v>1090</v>
      </c>
    </row>
    <row r="664" spans="1:11">
      <c r="A664" s="42" t="s">
        <v>5426</v>
      </c>
      <c r="B664" s="42" t="s">
        <v>5427</v>
      </c>
      <c r="C664" s="43">
        <v>600</v>
      </c>
      <c r="D664" s="43">
        <v>190</v>
      </c>
      <c r="E664" s="43">
        <v>209</v>
      </c>
      <c r="F664" s="43">
        <v>243</v>
      </c>
      <c r="G664" s="43">
        <v>1</v>
      </c>
      <c r="H664" s="43">
        <v>308</v>
      </c>
      <c r="I664" s="43">
        <v>2</v>
      </c>
      <c r="J664" s="43">
        <v>1</v>
      </c>
      <c r="K664" s="43" t="s">
        <v>1090</v>
      </c>
    </row>
    <row r="665" spans="1:11">
      <c r="A665" s="42" t="s">
        <v>5428</v>
      </c>
      <c r="B665" s="42" t="s">
        <v>5429</v>
      </c>
      <c r="C665" s="43">
        <v>600</v>
      </c>
      <c r="D665" s="43">
        <v>200</v>
      </c>
      <c r="E665" s="43">
        <v>224</v>
      </c>
      <c r="F665" s="43">
        <v>247</v>
      </c>
      <c r="G665" s="43">
        <v>1</v>
      </c>
      <c r="H665" s="43">
        <v>324</v>
      </c>
      <c r="I665" s="43">
        <v>1.9</v>
      </c>
      <c r="J665" s="43">
        <v>1</v>
      </c>
      <c r="K665" s="43" t="s">
        <v>1090</v>
      </c>
    </row>
    <row r="666" spans="1:11">
      <c r="A666" s="42" t="s">
        <v>5430</v>
      </c>
      <c r="C666" s="43">
        <v>600</v>
      </c>
      <c r="D666" s="43">
        <v>210</v>
      </c>
      <c r="E666" s="43">
        <v>231</v>
      </c>
      <c r="F666" s="43">
        <v>268</v>
      </c>
      <c r="G666" s="43">
        <v>1</v>
      </c>
      <c r="H666" s="43">
        <v>340</v>
      </c>
      <c r="I666" s="43">
        <v>1.8</v>
      </c>
      <c r="J666" s="43">
        <v>1</v>
      </c>
      <c r="K666" s="43" t="s">
        <v>1090</v>
      </c>
    </row>
    <row r="667" spans="1:11">
      <c r="A667" s="42" t="s">
        <v>5431</v>
      </c>
      <c r="C667" s="43">
        <v>600</v>
      </c>
      <c r="D667" s="43">
        <v>220</v>
      </c>
      <c r="E667" s="43">
        <v>246</v>
      </c>
      <c r="F667" s="43">
        <v>272</v>
      </c>
      <c r="G667" s="43">
        <v>1</v>
      </c>
      <c r="H667" s="43">
        <v>356</v>
      </c>
      <c r="I667" s="43">
        <v>1.7</v>
      </c>
      <c r="J667" s="43">
        <v>1</v>
      </c>
      <c r="K667" s="43" t="s">
        <v>1090</v>
      </c>
    </row>
    <row r="668" spans="1:11">
      <c r="A668" s="42" t="s">
        <v>5432</v>
      </c>
      <c r="C668" s="43">
        <v>600</v>
      </c>
      <c r="D668" s="43">
        <v>250</v>
      </c>
      <c r="E668" s="43">
        <v>279</v>
      </c>
      <c r="F668" s="43">
        <v>309</v>
      </c>
      <c r="G668" s="43">
        <v>1</v>
      </c>
      <c r="H668" s="43">
        <v>405</v>
      </c>
      <c r="I668" s="43">
        <v>1.5</v>
      </c>
      <c r="J668" s="43">
        <v>1</v>
      </c>
      <c r="K668" s="43" t="s">
        <v>1090</v>
      </c>
    </row>
    <row r="669" spans="1:11">
      <c r="A669" s="42" t="s">
        <v>5433</v>
      </c>
      <c r="C669" s="43">
        <v>600</v>
      </c>
      <c r="D669" s="43">
        <v>300</v>
      </c>
      <c r="E669" s="43">
        <v>335</v>
      </c>
      <c r="F669" s="43">
        <v>371</v>
      </c>
      <c r="G669" s="43">
        <v>1</v>
      </c>
      <c r="H669" s="43">
        <v>486</v>
      </c>
      <c r="I669" s="43">
        <v>1.3</v>
      </c>
      <c r="J669" s="43">
        <v>1</v>
      </c>
      <c r="K669" s="43" t="s">
        <v>1090</v>
      </c>
    </row>
    <row r="670" spans="1:11">
      <c r="A670" s="42" t="s">
        <v>5434</v>
      </c>
      <c r="C670" s="43">
        <v>600</v>
      </c>
      <c r="D670" s="43">
        <v>350</v>
      </c>
      <c r="E670" s="43">
        <v>391</v>
      </c>
      <c r="F670" s="43">
        <v>432</v>
      </c>
      <c r="G670" s="43">
        <v>1</v>
      </c>
      <c r="H670" s="43">
        <v>567</v>
      </c>
      <c r="I670" s="43">
        <v>1.1</v>
      </c>
      <c r="J670" s="43">
        <v>1</v>
      </c>
      <c r="K670" s="43" t="s">
        <v>1090</v>
      </c>
    </row>
    <row r="671" spans="1:11">
      <c r="A671" s="42" t="s">
        <v>5435</v>
      </c>
      <c r="B671" s="42" t="s">
        <v>5436</v>
      </c>
      <c r="C671" s="43">
        <v>600</v>
      </c>
      <c r="D671" s="43">
        <v>5</v>
      </c>
      <c r="E671" s="43">
        <v>6.4</v>
      </c>
      <c r="F671" s="43">
        <v>7</v>
      </c>
      <c r="G671" s="43">
        <v>10</v>
      </c>
      <c r="H671" s="43">
        <v>9.2</v>
      </c>
      <c r="I671" s="43">
        <v>65.3</v>
      </c>
      <c r="J671" s="43">
        <v>800</v>
      </c>
      <c r="K671" s="43" t="s">
        <v>1133</v>
      </c>
    </row>
    <row r="672" spans="1:11">
      <c r="A672" s="42" t="s">
        <v>5437</v>
      </c>
      <c r="B672" s="42" t="s">
        <v>5438</v>
      </c>
      <c r="C672" s="43">
        <v>600</v>
      </c>
      <c r="D672" s="43">
        <v>6</v>
      </c>
      <c r="E672" s="43">
        <v>6.67</v>
      </c>
      <c r="F672" s="43">
        <v>7.37</v>
      </c>
      <c r="G672" s="43">
        <v>10</v>
      </c>
      <c r="H672" s="43">
        <v>10.3</v>
      </c>
      <c r="I672" s="43">
        <v>58.3</v>
      </c>
      <c r="J672" s="43">
        <v>800</v>
      </c>
      <c r="K672" s="43" t="s">
        <v>1133</v>
      </c>
    </row>
    <row r="673" spans="1:11">
      <c r="A673" s="42" t="s">
        <v>5439</v>
      </c>
      <c r="B673" s="42" t="s">
        <v>5440</v>
      </c>
      <c r="C673" s="43">
        <v>600</v>
      </c>
      <c r="D673" s="43">
        <v>6.5</v>
      </c>
      <c r="E673" s="43">
        <v>7.22</v>
      </c>
      <c r="F673" s="43">
        <v>7.98</v>
      </c>
      <c r="G673" s="43">
        <v>10</v>
      </c>
      <c r="H673" s="43">
        <v>11.2</v>
      </c>
      <c r="I673" s="43">
        <v>53.6</v>
      </c>
      <c r="J673" s="43">
        <v>500</v>
      </c>
      <c r="K673" s="43" t="s">
        <v>1133</v>
      </c>
    </row>
    <row r="674" spans="1:11">
      <c r="A674" s="42" t="s">
        <v>5441</v>
      </c>
      <c r="B674" s="42" t="s">
        <v>5442</v>
      </c>
      <c r="C674" s="43">
        <v>600</v>
      </c>
      <c r="D674" s="43">
        <v>7</v>
      </c>
      <c r="E674" s="43">
        <v>7.78</v>
      </c>
      <c r="F674" s="43">
        <v>8.6</v>
      </c>
      <c r="G674" s="43">
        <v>10</v>
      </c>
      <c r="H674" s="43">
        <v>12</v>
      </c>
      <c r="I674" s="43">
        <v>50</v>
      </c>
      <c r="J674" s="43">
        <v>200</v>
      </c>
      <c r="K674" s="43" t="s">
        <v>1133</v>
      </c>
    </row>
    <row r="675" spans="1:11">
      <c r="A675" s="42" t="s">
        <v>5443</v>
      </c>
      <c r="B675" s="42" t="s">
        <v>5444</v>
      </c>
      <c r="C675" s="43">
        <v>600</v>
      </c>
      <c r="D675" s="43">
        <v>7.5</v>
      </c>
      <c r="E675" s="43">
        <v>8.33</v>
      </c>
      <c r="F675" s="43">
        <v>9.21</v>
      </c>
      <c r="G675" s="43">
        <v>1</v>
      </c>
      <c r="H675" s="43">
        <v>12.9</v>
      </c>
      <c r="I675" s="43">
        <v>46.6</v>
      </c>
      <c r="J675" s="43">
        <v>100</v>
      </c>
      <c r="K675" s="43" t="s">
        <v>1133</v>
      </c>
    </row>
    <row r="676" spans="1:11">
      <c r="A676" s="42" t="s">
        <v>5445</v>
      </c>
      <c r="B676" s="42" t="s">
        <v>5446</v>
      </c>
      <c r="C676" s="43">
        <v>600</v>
      </c>
      <c r="D676" s="43">
        <v>8</v>
      </c>
      <c r="E676" s="43">
        <v>8.89</v>
      </c>
      <c r="F676" s="43">
        <v>9.83</v>
      </c>
      <c r="G676" s="43">
        <v>1</v>
      </c>
      <c r="H676" s="43">
        <v>13.6</v>
      </c>
      <c r="I676" s="43">
        <v>44.2</v>
      </c>
      <c r="J676" s="43">
        <v>50</v>
      </c>
      <c r="K676" s="43" t="s">
        <v>1133</v>
      </c>
    </row>
    <row r="677" spans="1:11">
      <c r="A677" s="42" t="s">
        <v>5447</v>
      </c>
      <c r="B677" s="42" t="s">
        <v>5448</v>
      </c>
      <c r="C677" s="43">
        <v>600</v>
      </c>
      <c r="D677" s="43">
        <v>8.5</v>
      </c>
      <c r="E677" s="43">
        <v>9.44</v>
      </c>
      <c r="F677" s="43">
        <v>10.4</v>
      </c>
      <c r="G677" s="43">
        <v>1</v>
      </c>
      <c r="H677" s="43">
        <v>14.4</v>
      </c>
      <c r="I677" s="43">
        <v>41.7</v>
      </c>
      <c r="J677" s="43">
        <v>20</v>
      </c>
      <c r="K677" s="43" t="s">
        <v>1133</v>
      </c>
    </row>
    <row r="678" spans="1:11">
      <c r="A678" s="42" t="s">
        <v>5449</v>
      </c>
      <c r="B678" s="42" t="s">
        <v>5450</v>
      </c>
      <c r="C678" s="43">
        <v>600</v>
      </c>
      <c r="D678" s="43">
        <v>9</v>
      </c>
      <c r="E678" s="43">
        <v>10</v>
      </c>
      <c r="F678" s="43">
        <v>11.1</v>
      </c>
      <c r="G678" s="43">
        <v>1</v>
      </c>
      <c r="H678" s="43">
        <v>15.4</v>
      </c>
      <c r="I678" s="43">
        <v>39</v>
      </c>
      <c r="J678" s="43">
        <v>10</v>
      </c>
      <c r="K678" s="43" t="s">
        <v>1133</v>
      </c>
    </row>
    <row r="679" spans="1:11">
      <c r="A679" s="42" t="s">
        <v>5451</v>
      </c>
      <c r="B679" s="42" t="s">
        <v>5452</v>
      </c>
      <c r="C679" s="43">
        <v>600</v>
      </c>
      <c r="D679" s="43">
        <v>10</v>
      </c>
      <c r="E679" s="43">
        <v>11.1</v>
      </c>
      <c r="F679" s="43">
        <v>12.3</v>
      </c>
      <c r="G679" s="43">
        <v>1</v>
      </c>
      <c r="H679" s="43">
        <v>17</v>
      </c>
      <c r="I679" s="43">
        <v>35.3</v>
      </c>
      <c r="J679" s="43">
        <v>5</v>
      </c>
      <c r="K679" s="43" t="s">
        <v>1133</v>
      </c>
    </row>
    <row r="680" spans="1:11">
      <c r="A680" s="42" t="s">
        <v>5453</v>
      </c>
      <c r="B680" s="42" t="s">
        <v>5454</v>
      </c>
      <c r="C680" s="43">
        <v>600</v>
      </c>
      <c r="D680" s="43">
        <v>11</v>
      </c>
      <c r="E680" s="43">
        <v>12.2</v>
      </c>
      <c r="F680" s="43">
        <v>13.5</v>
      </c>
      <c r="G680" s="43">
        <v>1</v>
      </c>
      <c r="H680" s="43">
        <v>18.2</v>
      </c>
      <c r="I680" s="43">
        <v>33</v>
      </c>
      <c r="J680" s="43">
        <v>1</v>
      </c>
      <c r="K680" s="43" t="s">
        <v>1133</v>
      </c>
    </row>
    <row r="681" spans="1:11">
      <c r="A681" s="42" t="s">
        <v>5455</v>
      </c>
      <c r="B681" s="42" t="s">
        <v>5456</v>
      </c>
      <c r="C681" s="43">
        <v>600</v>
      </c>
      <c r="D681" s="43">
        <v>12</v>
      </c>
      <c r="E681" s="43">
        <v>13.3</v>
      </c>
      <c r="F681" s="43">
        <v>14.7</v>
      </c>
      <c r="G681" s="43">
        <v>1</v>
      </c>
      <c r="H681" s="43">
        <v>19.9</v>
      </c>
      <c r="I681" s="43">
        <v>30.2</v>
      </c>
      <c r="J681" s="43">
        <v>1</v>
      </c>
      <c r="K681" s="43" t="s">
        <v>1133</v>
      </c>
    </row>
    <row r="682" spans="1:11">
      <c r="A682" s="42" t="s">
        <v>5457</v>
      </c>
      <c r="B682" s="42" t="s">
        <v>5458</v>
      </c>
      <c r="C682" s="43">
        <v>600</v>
      </c>
      <c r="D682" s="43">
        <v>13</v>
      </c>
      <c r="E682" s="43">
        <v>14.4</v>
      </c>
      <c r="F682" s="43">
        <v>15.9</v>
      </c>
      <c r="G682" s="43">
        <v>1</v>
      </c>
      <c r="H682" s="43">
        <v>21.5</v>
      </c>
      <c r="I682" s="43">
        <v>28</v>
      </c>
      <c r="J682" s="43">
        <v>1</v>
      </c>
      <c r="K682" s="43" t="s">
        <v>1133</v>
      </c>
    </row>
    <row r="683" spans="1:11">
      <c r="A683" s="42" t="s">
        <v>5459</v>
      </c>
      <c r="B683" s="42" t="s">
        <v>5460</v>
      </c>
      <c r="C683" s="43">
        <v>600</v>
      </c>
      <c r="D683" s="43">
        <v>14</v>
      </c>
      <c r="E683" s="43">
        <v>15.6</v>
      </c>
      <c r="F683" s="43">
        <v>17.2</v>
      </c>
      <c r="G683" s="43">
        <v>1</v>
      </c>
      <c r="H683" s="43">
        <v>23.2</v>
      </c>
      <c r="I683" s="43">
        <v>25.9</v>
      </c>
      <c r="J683" s="43">
        <v>1</v>
      </c>
      <c r="K683" s="43" t="s">
        <v>1133</v>
      </c>
    </row>
    <row r="684" spans="1:11">
      <c r="A684" s="42" t="s">
        <v>5461</v>
      </c>
      <c r="B684" s="42" t="s">
        <v>5462</v>
      </c>
      <c r="C684" s="43">
        <v>600</v>
      </c>
      <c r="D684" s="43">
        <v>15</v>
      </c>
      <c r="E684" s="43">
        <v>16.7</v>
      </c>
      <c r="F684" s="43">
        <v>18.5</v>
      </c>
      <c r="G684" s="43">
        <v>1</v>
      </c>
      <c r="H684" s="43">
        <v>24.4</v>
      </c>
      <c r="I684" s="43">
        <v>24.6</v>
      </c>
      <c r="J684" s="43">
        <v>1</v>
      </c>
      <c r="K684" s="43" t="s">
        <v>1133</v>
      </c>
    </row>
    <row r="685" spans="1:11">
      <c r="A685" s="42" t="s">
        <v>5463</v>
      </c>
      <c r="B685" s="42" t="s">
        <v>5464</v>
      </c>
      <c r="C685" s="43">
        <v>600</v>
      </c>
      <c r="D685" s="43">
        <v>16</v>
      </c>
      <c r="E685" s="43">
        <v>17.8</v>
      </c>
      <c r="F685" s="43">
        <v>19.7</v>
      </c>
      <c r="G685" s="43">
        <v>1</v>
      </c>
      <c r="H685" s="43">
        <v>26</v>
      </c>
      <c r="I685" s="43">
        <v>23.1</v>
      </c>
      <c r="J685" s="43">
        <v>1</v>
      </c>
      <c r="K685" s="43" t="s">
        <v>1133</v>
      </c>
    </row>
    <row r="686" spans="1:11">
      <c r="A686" s="42" t="s">
        <v>5465</v>
      </c>
      <c r="B686" s="42" t="s">
        <v>5466</v>
      </c>
      <c r="C686" s="43">
        <v>600</v>
      </c>
      <c r="D686" s="43">
        <v>17</v>
      </c>
      <c r="E686" s="43">
        <v>18.9</v>
      </c>
      <c r="F686" s="43">
        <v>20.9</v>
      </c>
      <c r="G686" s="43">
        <v>1</v>
      </c>
      <c r="H686" s="43">
        <v>27.6</v>
      </c>
      <c r="I686" s="43">
        <v>21.8</v>
      </c>
      <c r="J686" s="43">
        <v>1</v>
      </c>
      <c r="K686" s="43" t="s">
        <v>1133</v>
      </c>
    </row>
    <row r="687" spans="1:11">
      <c r="A687" s="42" t="s">
        <v>5467</v>
      </c>
      <c r="B687" s="42" t="s">
        <v>5468</v>
      </c>
      <c r="C687" s="43">
        <v>600</v>
      </c>
      <c r="D687" s="43">
        <v>18</v>
      </c>
      <c r="E687" s="43">
        <v>20</v>
      </c>
      <c r="F687" s="43">
        <v>22.1</v>
      </c>
      <c r="G687" s="43">
        <v>1</v>
      </c>
      <c r="H687" s="43">
        <v>29.2</v>
      </c>
      <c r="I687" s="43">
        <v>20.6</v>
      </c>
      <c r="J687" s="43">
        <v>1</v>
      </c>
      <c r="K687" s="43" t="s">
        <v>1133</v>
      </c>
    </row>
    <row r="688" spans="1:11">
      <c r="A688" s="42" t="s">
        <v>5469</v>
      </c>
      <c r="B688" s="42" t="s">
        <v>5470</v>
      </c>
      <c r="C688" s="43">
        <v>600</v>
      </c>
      <c r="D688" s="43">
        <v>20</v>
      </c>
      <c r="E688" s="43">
        <v>22.2</v>
      </c>
      <c r="F688" s="43">
        <v>24.5</v>
      </c>
      <c r="G688" s="43">
        <v>1</v>
      </c>
      <c r="H688" s="43">
        <v>32.4</v>
      </c>
      <c r="I688" s="43">
        <v>18.6</v>
      </c>
      <c r="J688" s="43">
        <v>1</v>
      </c>
      <c r="K688" s="43" t="s">
        <v>1133</v>
      </c>
    </row>
    <row r="689" spans="1:11">
      <c r="A689" s="42" t="s">
        <v>5471</v>
      </c>
      <c r="B689" s="42" t="s">
        <v>5472</v>
      </c>
      <c r="C689" s="43">
        <v>600</v>
      </c>
      <c r="D689" s="43">
        <v>22</v>
      </c>
      <c r="E689" s="43">
        <v>24.4</v>
      </c>
      <c r="F689" s="43">
        <v>26.9</v>
      </c>
      <c r="G689" s="43">
        <v>1</v>
      </c>
      <c r="H689" s="43">
        <v>35.5</v>
      </c>
      <c r="I689" s="43">
        <v>16.9</v>
      </c>
      <c r="J689" s="43">
        <v>1</v>
      </c>
      <c r="K689" s="43" t="s">
        <v>1133</v>
      </c>
    </row>
    <row r="690" spans="1:11">
      <c r="A690" s="42" t="s">
        <v>5473</v>
      </c>
      <c r="B690" s="42" t="s">
        <v>5474</v>
      </c>
      <c r="C690" s="43">
        <v>600</v>
      </c>
      <c r="D690" s="43">
        <v>24</v>
      </c>
      <c r="E690" s="43">
        <v>26.7</v>
      </c>
      <c r="F690" s="43">
        <v>29.5</v>
      </c>
      <c r="G690" s="43">
        <v>1</v>
      </c>
      <c r="H690" s="43">
        <v>38.9</v>
      </c>
      <c r="I690" s="43">
        <v>15.5</v>
      </c>
      <c r="J690" s="43">
        <v>1</v>
      </c>
      <c r="K690" s="43" t="s">
        <v>1133</v>
      </c>
    </row>
    <row r="691" spans="1:11">
      <c r="A691" s="42" t="s">
        <v>5475</v>
      </c>
      <c r="B691" s="42" t="s">
        <v>5476</v>
      </c>
      <c r="C691" s="43">
        <v>600</v>
      </c>
      <c r="D691" s="43">
        <v>26</v>
      </c>
      <c r="E691" s="43">
        <v>28.9</v>
      </c>
      <c r="F691" s="43">
        <v>31.9</v>
      </c>
      <c r="G691" s="43">
        <v>1</v>
      </c>
      <c r="H691" s="43">
        <v>42.1</v>
      </c>
      <c r="I691" s="43">
        <v>14.3</v>
      </c>
      <c r="J691" s="43">
        <v>1</v>
      </c>
      <c r="K691" s="43" t="s">
        <v>1133</v>
      </c>
    </row>
    <row r="692" spans="1:11">
      <c r="A692" s="42" t="s">
        <v>5477</v>
      </c>
      <c r="B692" s="42" t="s">
        <v>5478</v>
      </c>
      <c r="C692" s="43">
        <v>600</v>
      </c>
      <c r="D692" s="43">
        <v>28</v>
      </c>
      <c r="E692" s="43">
        <v>31.1</v>
      </c>
      <c r="F692" s="43">
        <v>34.4</v>
      </c>
      <c r="G692" s="43">
        <v>1</v>
      </c>
      <c r="H692" s="43">
        <v>45.4</v>
      </c>
      <c r="I692" s="43">
        <v>13.3</v>
      </c>
      <c r="J692" s="43">
        <v>1</v>
      </c>
      <c r="K692" s="43" t="s">
        <v>1133</v>
      </c>
    </row>
    <row r="693" spans="1:11">
      <c r="A693" s="42" t="s">
        <v>5479</v>
      </c>
      <c r="B693" s="42" t="s">
        <v>5480</v>
      </c>
      <c r="C693" s="43">
        <v>600</v>
      </c>
      <c r="D693" s="43">
        <v>30</v>
      </c>
      <c r="E693" s="43">
        <v>33.5</v>
      </c>
      <c r="F693" s="43">
        <v>36.8</v>
      </c>
      <c r="G693" s="43">
        <v>1</v>
      </c>
      <c r="H693" s="43">
        <v>48.4</v>
      </c>
      <c r="I693" s="43">
        <v>12.4</v>
      </c>
      <c r="J693" s="43">
        <v>1</v>
      </c>
      <c r="K693" s="43" t="s">
        <v>1133</v>
      </c>
    </row>
    <row r="694" spans="1:11">
      <c r="A694" s="42" t="s">
        <v>5481</v>
      </c>
      <c r="B694" s="42" t="s">
        <v>5482</v>
      </c>
      <c r="C694" s="43">
        <v>600</v>
      </c>
      <c r="D694" s="43">
        <v>33</v>
      </c>
      <c r="E694" s="43">
        <v>36.7</v>
      </c>
      <c r="F694" s="43">
        <v>40.6</v>
      </c>
      <c r="G694" s="43">
        <v>1</v>
      </c>
      <c r="H694" s="43">
        <v>53.3</v>
      </c>
      <c r="I694" s="43">
        <v>11.3</v>
      </c>
      <c r="J694" s="43">
        <v>1</v>
      </c>
      <c r="K694" s="43" t="s">
        <v>1133</v>
      </c>
    </row>
    <row r="695" spans="1:11">
      <c r="A695" s="42" t="s">
        <v>5483</v>
      </c>
      <c r="B695" s="42" t="s">
        <v>5484</v>
      </c>
      <c r="C695" s="43">
        <v>600</v>
      </c>
      <c r="D695" s="43">
        <v>36</v>
      </c>
      <c r="E695" s="43">
        <v>40</v>
      </c>
      <c r="F695" s="43">
        <v>44.2</v>
      </c>
      <c r="G695" s="43">
        <v>1</v>
      </c>
      <c r="H695" s="43">
        <v>58.1</v>
      </c>
      <c r="I695" s="43">
        <v>10.4</v>
      </c>
      <c r="J695" s="43">
        <v>1</v>
      </c>
      <c r="K695" s="43" t="s">
        <v>1133</v>
      </c>
    </row>
    <row r="696" spans="1:11">
      <c r="A696" s="42" t="s">
        <v>5485</v>
      </c>
      <c r="B696" s="42" t="s">
        <v>5486</v>
      </c>
      <c r="C696" s="43">
        <v>600</v>
      </c>
      <c r="D696" s="43">
        <v>40</v>
      </c>
      <c r="E696" s="43">
        <v>44.4</v>
      </c>
      <c r="F696" s="43">
        <v>49.1</v>
      </c>
      <c r="G696" s="43">
        <v>1</v>
      </c>
      <c r="H696" s="43">
        <v>64.5</v>
      </c>
      <c r="I696" s="43">
        <v>9.3</v>
      </c>
      <c r="J696" s="43">
        <v>1</v>
      </c>
      <c r="K696" s="43" t="s">
        <v>1133</v>
      </c>
    </row>
    <row r="697" spans="1:11">
      <c r="A697" s="42" t="s">
        <v>5487</v>
      </c>
      <c r="B697" s="42" t="s">
        <v>5488</v>
      </c>
      <c r="C697" s="43">
        <v>600</v>
      </c>
      <c r="D697" s="43">
        <v>43</v>
      </c>
      <c r="E697" s="43">
        <v>47.8</v>
      </c>
      <c r="F697" s="43">
        <v>52.8</v>
      </c>
      <c r="G697" s="43">
        <v>1</v>
      </c>
      <c r="H697" s="43">
        <v>69.4</v>
      </c>
      <c r="I697" s="43">
        <v>8.7</v>
      </c>
      <c r="J697" s="43">
        <v>1</v>
      </c>
      <c r="K697" s="43" t="s">
        <v>1133</v>
      </c>
    </row>
    <row r="698" spans="1:11">
      <c r="A698" s="42" t="s">
        <v>5489</v>
      </c>
      <c r="B698" s="42" t="s">
        <v>5490</v>
      </c>
      <c r="C698" s="43">
        <v>600</v>
      </c>
      <c r="D698" s="43">
        <v>45</v>
      </c>
      <c r="E698" s="43">
        <v>50</v>
      </c>
      <c r="F698" s="43">
        <v>55.3</v>
      </c>
      <c r="G698" s="43">
        <v>1</v>
      </c>
      <c r="H698" s="43">
        <v>72.7</v>
      </c>
      <c r="I698" s="43">
        <v>8.3</v>
      </c>
      <c r="J698" s="43">
        <v>1</v>
      </c>
      <c r="K698" s="43" t="s">
        <v>1133</v>
      </c>
    </row>
    <row r="699" spans="1:11">
      <c r="A699" s="42" t="s">
        <v>5491</v>
      </c>
      <c r="B699" s="42" t="s">
        <v>5492</v>
      </c>
      <c r="C699" s="43">
        <v>600</v>
      </c>
      <c r="D699" s="43">
        <v>48</v>
      </c>
      <c r="E699" s="43">
        <v>53.3</v>
      </c>
      <c r="F699" s="43">
        <v>58.9</v>
      </c>
      <c r="G699" s="43">
        <v>1</v>
      </c>
      <c r="H699" s="43">
        <v>77.4</v>
      </c>
      <c r="I699" s="43">
        <v>7.8</v>
      </c>
      <c r="J699" s="43">
        <v>1</v>
      </c>
      <c r="K699" s="43" t="s">
        <v>1133</v>
      </c>
    </row>
    <row r="700" spans="1:11">
      <c r="A700" s="42" t="s">
        <v>5493</v>
      </c>
      <c r="B700" s="42" t="s">
        <v>5494</v>
      </c>
      <c r="C700" s="43">
        <v>600</v>
      </c>
      <c r="D700" s="43">
        <v>51</v>
      </c>
      <c r="E700" s="43">
        <v>56.7</v>
      </c>
      <c r="F700" s="43">
        <v>62.7</v>
      </c>
      <c r="G700" s="43">
        <v>1</v>
      </c>
      <c r="H700" s="43">
        <v>82.4</v>
      </c>
      <c r="I700" s="43">
        <v>7.3</v>
      </c>
      <c r="J700" s="43">
        <v>1</v>
      </c>
      <c r="K700" s="43" t="s">
        <v>1133</v>
      </c>
    </row>
    <row r="701" spans="1:11">
      <c r="A701" s="42" t="s">
        <v>5495</v>
      </c>
      <c r="B701" s="42" t="s">
        <v>5496</v>
      </c>
      <c r="C701" s="43">
        <v>600</v>
      </c>
      <c r="D701" s="43">
        <v>54</v>
      </c>
      <c r="E701" s="43">
        <v>60</v>
      </c>
      <c r="F701" s="43">
        <v>66.3</v>
      </c>
      <c r="G701" s="43">
        <v>1</v>
      </c>
      <c r="H701" s="43">
        <v>87.1</v>
      </c>
      <c r="I701" s="43">
        <v>6.9</v>
      </c>
      <c r="J701" s="43">
        <v>1</v>
      </c>
      <c r="K701" s="43" t="s">
        <v>1133</v>
      </c>
    </row>
    <row r="702" spans="1:11">
      <c r="A702" s="42" t="s">
        <v>5497</v>
      </c>
      <c r="B702" s="42" t="s">
        <v>5498</v>
      </c>
      <c r="C702" s="43">
        <v>600</v>
      </c>
      <c r="D702" s="43">
        <v>58</v>
      </c>
      <c r="E702" s="43">
        <v>64.4</v>
      </c>
      <c r="F702" s="43">
        <v>71.2</v>
      </c>
      <c r="G702" s="43">
        <v>1</v>
      </c>
      <c r="H702" s="43">
        <v>93.6</v>
      </c>
      <c r="I702" s="43">
        <v>6.5</v>
      </c>
      <c r="J702" s="43">
        <v>1</v>
      </c>
      <c r="K702" s="43" t="s">
        <v>1133</v>
      </c>
    </row>
    <row r="703" spans="1:11">
      <c r="A703" s="42" t="s">
        <v>5499</v>
      </c>
      <c r="B703" s="42" t="s">
        <v>5500</v>
      </c>
      <c r="C703" s="43">
        <v>600</v>
      </c>
      <c r="D703" s="43">
        <v>60</v>
      </c>
      <c r="E703" s="43">
        <v>66.7</v>
      </c>
      <c r="F703" s="43">
        <v>73.7</v>
      </c>
      <c r="G703" s="43">
        <v>1</v>
      </c>
      <c r="H703" s="43">
        <v>96.8</v>
      </c>
      <c r="I703" s="43">
        <v>6.2</v>
      </c>
      <c r="J703" s="43">
        <v>1</v>
      </c>
      <c r="K703" s="43" t="s">
        <v>1133</v>
      </c>
    </row>
    <row r="704" spans="1:11">
      <c r="A704" s="42" t="s">
        <v>5501</v>
      </c>
      <c r="B704" s="42" t="s">
        <v>5502</v>
      </c>
      <c r="C704" s="43">
        <v>600</v>
      </c>
      <c r="D704" s="43">
        <v>64</v>
      </c>
      <c r="E704" s="43">
        <v>71.1</v>
      </c>
      <c r="F704" s="43">
        <v>78.6</v>
      </c>
      <c r="G704" s="43">
        <v>1</v>
      </c>
      <c r="H704" s="43">
        <v>103</v>
      </c>
      <c r="I704" s="43">
        <v>5.9</v>
      </c>
      <c r="J704" s="43">
        <v>1</v>
      </c>
      <c r="K704" s="43" t="s">
        <v>1133</v>
      </c>
    </row>
    <row r="705" spans="1:11">
      <c r="A705" s="42" t="s">
        <v>5503</v>
      </c>
      <c r="B705" s="42" t="s">
        <v>5504</v>
      </c>
      <c r="C705" s="43">
        <v>600</v>
      </c>
      <c r="D705" s="43">
        <v>70</v>
      </c>
      <c r="E705" s="43">
        <v>77.8</v>
      </c>
      <c r="F705" s="43">
        <v>86</v>
      </c>
      <c r="G705" s="43">
        <v>1</v>
      </c>
      <c r="H705" s="43">
        <v>113</v>
      </c>
      <c r="I705" s="43">
        <v>5.3</v>
      </c>
      <c r="J705" s="43">
        <v>1</v>
      </c>
      <c r="K705" s="43" t="s">
        <v>1133</v>
      </c>
    </row>
    <row r="706" spans="1:11">
      <c r="A706" s="42" t="s">
        <v>5505</v>
      </c>
      <c r="B706" s="42" t="s">
        <v>5506</v>
      </c>
      <c r="C706" s="43">
        <v>600</v>
      </c>
      <c r="D706" s="43">
        <v>75</v>
      </c>
      <c r="E706" s="43">
        <v>83.3</v>
      </c>
      <c r="F706" s="43">
        <v>92.1</v>
      </c>
      <c r="G706" s="43">
        <v>1</v>
      </c>
      <c r="H706" s="43">
        <v>121</v>
      </c>
      <c r="I706" s="43">
        <v>5</v>
      </c>
      <c r="J706" s="43">
        <v>1</v>
      </c>
      <c r="K706" s="43" t="s">
        <v>1133</v>
      </c>
    </row>
    <row r="707" spans="1:11">
      <c r="A707" s="42" t="s">
        <v>5507</v>
      </c>
      <c r="B707" s="42" t="s">
        <v>5508</v>
      </c>
      <c r="C707" s="43">
        <v>600</v>
      </c>
      <c r="D707" s="43">
        <v>78</v>
      </c>
      <c r="E707" s="43">
        <v>86.7</v>
      </c>
      <c r="F707" s="43">
        <v>95.8</v>
      </c>
      <c r="G707" s="43">
        <v>1</v>
      </c>
      <c r="H707" s="43">
        <v>126</v>
      </c>
      <c r="I707" s="43">
        <v>4.8</v>
      </c>
      <c r="J707" s="43">
        <v>1</v>
      </c>
      <c r="K707" s="43" t="s">
        <v>1133</v>
      </c>
    </row>
    <row r="708" spans="1:11">
      <c r="A708" s="42" t="s">
        <v>5509</v>
      </c>
      <c r="B708" s="42" t="s">
        <v>5510</v>
      </c>
      <c r="C708" s="43">
        <v>600</v>
      </c>
      <c r="D708" s="43">
        <v>85</v>
      </c>
      <c r="E708" s="43">
        <v>94.4</v>
      </c>
      <c r="F708" s="43">
        <v>104</v>
      </c>
      <c r="G708" s="43">
        <v>1</v>
      </c>
      <c r="H708" s="43">
        <v>137</v>
      </c>
      <c r="I708" s="43">
        <v>4.4</v>
      </c>
      <c r="J708" s="43">
        <v>1</v>
      </c>
      <c r="K708" s="43" t="s">
        <v>1133</v>
      </c>
    </row>
    <row r="709" spans="1:11">
      <c r="A709" s="42" t="s">
        <v>5511</v>
      </c>
      <c r="B709" s="42" t="s">
        <v>5512</v>
      </c>
      <c r="C709" s="43">
        <v>600</v>
      </c>
      <c r="D709" s="43">
        <v>90</v>
      </c>
      <c r="E709" s="43">
        <v>100</v>
      </c>
      <c r="F709" s="43">
        <v>111</v>
      </c>
      <c r="G709" s="43">
        <v>1</v>
      </c>
      <c r="H709" s="43">
        <v>146</v>
      </c>
      <c r="I709" s="43">
        <v>4.1</v>
      </c>
      <c r="J709" s="43">
        <v>1</v>
      </c>
      <c r="K709" s="43" t="s">
        <v>1133</v>
      </c>
    </row>
    <row r="710" spans="1:11">
      <c r="A710" s="42" t="s">
        <v>5513</v>
      </c>
      <c r="B710" s="42" t="s">
        <v>5514</v>
      </c>
      <c r="C710" s="43">
        <v>600</v>
      </c>
      <c r="D710" s="43">
        <v>100</v>
      </c>
      <c r="E710" s="43">
        <v>111</v>
      </c>
      <c r="F710" s="43">
        <v>123</v>
      </c>
      <c r="G710" s="43">
        <v>1</v>
      </c>
      <c r="H710" s="43">
        <v>162</v>
      </c>
      <c r="I710" s="43">
        <v>3.7</v>
      </c>
      <c r="J710" s="43">
        <v>1</v>
      </c>
      <c r="K710" s="43" t="s">
        <v>1133</v>
      </c>
    </row>
    <row r="711" spans="1:11">
      <c r="A711" s="42" t="s">
        <v>5515</v>
      </c>
      <c r="B711" s="42" t="s">
        <v>5516</v>
      </c>
      <c r="C711" s="43">
        <v>600</v>
      </c>
      <c r="D711" s="43">
        <v>110</v>
      </c>
      <c r="E711" s="43">
        <v>122</v>
      </c>
      <c r="F711" s="43">
        <v>135</v>
      </c>
      <c r="G711" s="43">
        <v>1</v>
      </c>
      <c r="H711" s="43">
        <v>177</v>
      </c>
      <c r="I711" s="43">
        <v>3.4</v>
      </c>
      <c r="J711" s="43">
        <v>1</v>
      </c>
      <c r="K711" s="43" t="s">
        <v>1133</v>
      </c>
    </row>
    <row r="712" spans="1:11">
      <c r="A712" s="42" t="s">
        <v>5517</v>
      </c>
      <c r="B712" s="42" t="s">
        <v>5518</v>
      </c>
      <c r="C712" s="43">
        <v>600</v>
      </c>
      <c r="D712" s="43">
        <v>120</v>
      </c>
      <c r="E712" s="43">
        <v>133</v>
      </c>
      <c r="F712" s="43">
        <v>147</v>
      </c>
      <c r="G712" s="43">
        <v>1</v>
      </c>
      <c r="H712" s="43">
        <v>193</v>
      </c>
      <c r="I712" s="43">
        <v>3.1</v>
      </c>
      <c r="J712" s="43">
        <v>1</v>
      </c>
      <c r="K712" s="43" t="s">
        <v>1133</v>
      </c>
    </row>
    <row r="713" spans="1:11">
      <c r="A713" s="42" t="s">
        <v>5519</v>
      </c>
      <c r="B713" s="42" t="s">
        <v>5520</v>
      </c>
      <c r="C713" s="43">
        <v>600</v>
      </c>
      <c r="D713" s="43">
        <v>130</v>
      </c>
      <c r="E713" s="43">
        <v>144</v>
      </c>
      <c r="F713" s="43">
        <v>159</v>
      </c>
      <c r="G713" s="43">
        <v>1</v>
      </c>
      <c r="H713" s="43">
        <v>209</v>
      </c>
      <c r="I713" s="43">
        <v>2.9</v>
      </c>
      <c r="J713" s="43">
        <v>1</v>
      </c>
      <c r="K713" s="43" t="s">
        <v>1133</v>
      </c>
    </row>
    <row r="714" spans="1:11">
      <c r="A714" s="42" t="s">
        <v>5521</v>
      </c>
      <c r="B714" s="42" t="s">
        <v>5522</v>
      </c>
      <c r="C714" s="43">
        <v>600</v>
      </c>
      <c r="D714" s="43">
        <v>150</v>
      </c>
      <c r="E714" s="43">
        <v>167</v>
      </c>
      <c r="F714" s="43">
        <v>185</v>
      </c>
      <c r="G714" s="43">
        <v>1</v>
      </c>
      <c r="H714" s="43">
        <v>243</v>
      </c>
      <c r="I714" s="43">
        <v>2.5</v>
      </c>
      <c r="J714" s="43">
        <v>1</v>
      </c>
      <c r="K714" s="43" t="s">
        <v>1133</v>
      </c>
    </row>
    <row r="715" spans="1:11">
      <c r="A715" s="42" t="s">
        <v>5523</v>
      </c>
      <c r="B715" s="42" t="s">
        <v>5524</v>
      </c>
      <c r="C715" s="43">
        <v>600</v>
      </c>
      <c r="D715" s="43">
        <v>160</v>
      </c>
      <c r="E715" s="43">
        <v>178</v>
      </c>
      <c r="F715" s="43">
        <v>197</v>
      </c>
      <c r="G715" s="43">
        <v>1</v>
      </c>
      <c r="H715" s="43">
        <v>259</v>
      </c>
      <c r="I715" s="43">
        <v>2.3</v>
      </c>
      <c r="J715" s="43">
        <v>1</v>
      </c>
      <c r="K715" s="43" t="s">
        <v>1133</v>
      </c>
    </row>
    <row r="716" spans="1:11">
      <c r="A716" s="42" t="s">
        <v>5525</v>
      </c>
      <c r="B716" s="42" t="s">
        <v>5526</v>
      </c>
      <c r="C716" s="43">
        <v>600</v>
      </c>
      <c r="D716" s="43">
        <v>170</v>
      </c>
      <c r="E716" s="43">
        <v>189</v>
      </c>
      <c r="F716" s="43">
        <v>209</v>
      </c>
      <c r="G716" s="43">
        <v>1</v>
      </c>
      <c r="H716" s="43">
        <v>275</v>
      </c>
      <c r="I716" s="43">
        <v>2.2</v>
      </c>
      <c r="J716" s="43">
        <v>1</v>
      </c>
      <c r="K716" s="43" t="s">
        <v>1133</v>
      </c>
    </row>
    <row r="717" spans="1:11">
      <c r="A717" s="42" t="s">
        <v>5527</v>
      </c>
      <c r="B717" s="42" t="s">
        <v>5528</v>
      </c>
      <c r="C717" s="43">
        <v>600</v>
      </c>
      <c r="D717" s="43">
        <v>180</v>
      </c>
      <c r="E717" s="43">
        <v>201</v>
      </c>
      <c r="F717" s="43">
        <v>222</v>
      </c>
      <c r="G717" s="43">
        <v>1</v>
      </c>
      <c r="H717" s="43">
        <v>292</v>
      </c>
      <c r="I717" s="43">
        <v>2.1</v>
      </c>
      <c r="J717" s="43">
        <v>1</v>
      </c>
      <c r="K717" s="43" t="s">
        <v>1133</v>
      </c>
    </row>
    <row r="718" spans="1:11">
      <c r="A718" s="42" t="s">
        <v>5529</v>
      </c>
      <c r="B718" s="42" t="s">
        <v>5530</v>
      </c>
      <c r="C718" s="43">
        <v>600</v>
      </c>
      <c r="D718" s="43">
        <v>190</v>
      </c>
      <c r="E718" s="43">
        <v>209</v>
      </c>
      <c r="F718" s="43">
        <v>243</v>
      </c>
      <c r="G718" s="43">
        <v>1</v>
      </c>
      <c r="H718" s="43">
        <v>308</v>
      </c>
      <c r="I718" s="43">
        <v>2</v>
      </c>
      <c r="J718" s="43">
        <v>1</v>
      </c>
      <c r="K718" s="43" t="s">
        <v>1133</v>
      </c>
    </row>
    <row r="719" spans="1:11">
      <c r="A719" s="42" t="s">
        <v>5531</v>
      </c>
      <c r="B719" s="42" t="s">
        <v>5532</v>
      </c>
      <c r="C719" s="43">
        <v>600</v>
      </c>
      <c r="D719" s="43">
        <v>200</v>
      </c>
      <c r="E719" s="43">
        <v>224</v>
      </c>
      <c r="F719" s="43">
        <v>247</v>
      </c>
      <c r="G719" s="43">
        <v>1</v>
      </c>
      <c r="H719" s="43">
        <v>324</v>
      </c>
      <c r="I719" s="43">
        <v>1.9</v>
      </c>
      <c r="J719" s="43">
        <v>1</v>
      </c>
      <c r="K719" s="43" t="s">
        <v>1133</v>
      </c>
    </row>
    <row r="720" spans="1:11">
      <c r="A720" s="42" t="s">
        <v>5533</v>
      </c>
      <c r="B720" s="42" t="s">
        <v>5534</v>
      </c>
      <c r="C720" s="43">
        <v>600</v>
      </c>
      <c r="D720" s="43">
        <v>210</v>
      </c>
      <c r="E720" s="43">
        <v>231</v>
      </c>
      <c r="F720" s="43">
        <v>268</v>
      </c>
      <c r="G720" s="43">
        <v>1</v>
      </c>
      <c r="H720" s="43">
        <v>340</v>
      </c>
      <c r="I720" s="43">
        <v>1.8</v>
      </c>
      <c r="J720" s="43">
        <v>1</v>
      </c>
      <c r="K720" s="43" t="s">
        <v>1133</v>
      </c>
    </row>
    <row r="721" spans="1:11">
      <c r="A721" s="42" t="s">
        <v>5535</v>
      </c>
      <c r="B721" s="42" t="s">
        <v>5536</v>
      </c>
      <c r="C721" s="43">
        <v>600</v>
      </c>
      <c r="D721" s="43">
        <v>220</v>
      </c>
      <c r="E721" s="43">
        <v>246</v>
      </c>
      <c r="F721" s="43">
        <v>272</v>
      </c>
      <c r="G721" s="43">
        <v>1</v>
      </c>
      <c r="H721" s="43">
        <v>356</v>
      </c>
      <c r="I721" s="43">
        <v>1.7</v>
      </c>
      <c r="J721" s="43">
        <v>1</v>
      </c>
      <c r="K721" s="43" t="s">
        <v>1133</v>
      </c>
    </row>
    <row r="722" spans="1:11">
      <c r="A722" s="42" t="s">
        <v>5537</v>
      </c>
      <c r="B722" s="42" t="s">
        <v>5538</v>
      </c>
      <c r="C722" s="43">
        <v>600</v>
      </c>
      <c r="D722" s="43">
        <v>250</v>
      </c>
      <c r="E722" s="43">
        <v>279</v>
      </c>
      <c r="F722" s="43">
        <v>309</v>
      </c>
      <c r="G722" s="43">
        <v>1</v>
      </c>
      <c r="H722" s="43">
        <v>405</v>
      </c>
      <c r="I722" s="43">
        <v>1.5</v>
      </c>
      <c r="J722" s="43">
        <v>1</v>
      </c>
      <c r="K722" s="43" t="s">
        <v>1133</v>
      </c>
    </row>
    <row r="723" spans="1:11">
      <c r="A723" s="42" t="s">
        <v>5539</v>
      </c>
      <c r="B723" s="42" t="s">
        <v>5540</v>
      </c>
      <c r="C723" s="43">
        <v>600</v>
      </c>
      <c r="D723" s="43">
        <v>300</v>
      </c>
      <c r="E723" s="43">
        <v>335</v>
      </c>
      <c r="F723" s="43">
        <v>371</v>
      </c>
      <c r="G723" s="43">
        <v>1</v>
      </c>
      <c r="H723" s="43">
        <v>486</v>
      </c>
      <c r="I723" s="43">
        <v>1.3</v>
      </c>
      <c r="J723" s="43">
        <v>1</v>
      </c>
      <c r="K723" s="43" t="s">
        <v>1133</v>
      </c>
    </row>
    <row r="724" spans="1:11">
      <c r="A724" s="42" t="s">
        <v>5541</v>
      </c>
      <c r="B724" s="42" t="s">
        <v>5542</v>
      </c>
      <c r="C724" s="43">
        <v>600</v>
      </c>
      <c r="D724" s="43">
        <v>5.8</v>
      </c>
      <c r="E724" s="43">
        <v>6.45</v>
      </c>
      <c r="F724" s="43">
        <v>7.14</v>
      </c>
      <c r="G724" s="43">
        <v>10</v>
      </c>
      <c r="H724" s="43">
        <v>10.5</v>
      </c>
      <c r="I724" s="43">
        <v>58.1</v>
      </c>
      <c r="J724" s="43">
        <v>1000</v>
      </c>
      <c r="K724" s="43" t="s">
        <v>1032</v>
      </c>
    </row>
    <row r="725" spans="1:11">
      <c r="A725" s="42" t="s">
        <v>5543</v>
      </c>
      <c r="B725" s="42" t="s">
        <v>5544</v>
      </c>
      <c r="C725" s="43">
        <v>600</v>
      </c>
      <c r="D725" s="43">
        <v>6.4</v>
      </c>
      <c r="E725" s="43">
        <v>7.13</v>
      </c>
      <c r="F725" s="43">
        <v>7.88</v>
      </c>
      <c r="G725" s="43">
        <v>10</v>
      </c>
      <c r="H725" s="43">
        <v>11.3</v>
      </c>
      <c r="I725" s="43">
        <v>54</v>
      </c>
      <c r="J725" s="43">
        <v>500</v>
      </c>
      <c r="K725" s="43" t="s">
        <v>1032</v>
      </c>
    </row>
    <row r="726" spans="1:11">
      <c r="A726" s="42" t="s">
        <v>5545</v>
      </c>
      <c r="B726" s="42" t="s">
        <v>5546</v>
      </c>
      <c r="C726" s="43">
        <v>600</v>
      </c>
      <c r="D726" s="43">
        <v>7.02</v>
      </c>
      <c r="E726" s="43">
        <v>7.79</v>
      </c>
      <c r="F726" s="43">
        <v>8.61</v>
      </c>
      <c r="G726" s="43">
        <v>10</v>
      </c>
      <c r="H726" s="43">
        <v>12.1</v>
      </c>
      <c r="I726" s="43">
        <v>50.4</v>
      </c>
      <c r="J726" s="43">
        <v>200</v>
      </c>
      <c r="K726" s="43" t="s">
        <v>1032</v>
      </c>
    </row>
    <row r="727" spans="1:11">
      <c r="A727" s="42" t="s">
        <v>5547</v>
      </c>
      <c r="B727" s="42" t="s">
        <v>5548</v>
      </c>
      <c r="C727" s="43">
        <v>600</v>
      </c>
      <c r="D727" s="43">
        <v>7.78</v>
      </c>
      <c r="E727" s="43">
        <v>8.65</v>
      </c>
      <c r="F727" s="43">
        <v>9.55</v>
      </c>
      <c r="G727" s="43">
        <v>1</v>
      </c>
      <c r="H727" s="43">
        <v>13.4</v>
      </c>
      <c r="I727" s="43">
        <v>45.5</v>
      </c>
      <c r="J727" s="43">
        <v>50</v>
      </c>
      <c r="K727" s="43" t="s">
        <v>1032</v>
      </c>
    </row>
    <row r="728" spans="1:11">
      <c r="A728" s="42" t="s">
        <v>5549</v>
      </c>
      <c r="B728" s="42" t="s">
        <v>5550</v>
      </c>
      <c r="C728" s="43">
        <v>600</v>
      </c>
      <c r="D728" s="43">
        <v>8.55</v>
      </c>
      <c r="E728" s="43">
        <v>9.5</v>
      </c>
      <c r="F728" s="43">
        <v>10.5</v>
      </c>
      <c r="G728" s="43">
        <v>1</v>
      </c>
      <c r="H728" s="43">
        <v>14.5</v>
      </c>
      <c r="I728" s="43">
        <v>42.1</v>
      </c>
      <c r="J728" s="43">
        <v>10</v>
      </c>
      <c r="K728" s="43" t="s">
        <v>1032</v>
      </c>
    </row>
    <row r="729" spans="1:11">
      <c r="A729" s="42" t="s">
        <v>5551</v>
      </c>
      <c r="B729" s="42" t="s">
        <v>5552</v>
      </c>
      <c r="C729" s="43">
        <v>600</v>
      </c>
      <c r="D729" s="43">
        <v>9.4</v>
      </c>
      <c r="E729" s="43">
        <v>10.5</v>
      </c>
      <c r="F729" s="43">
        <v>11.6</v>
      </c>
      <c r="G729" s="43">
        <v>1</v>
      </c>
      <c r="H729" s="43">
        <v>15.6</v>
      </c>
      <c r="I729" s="43">
        <v>39.1</v>
      </c>
      <c r="J729" s="43">
        <v>5</v>
      </c>
      <c r="K729" s="43" t="s">
        <v>1032</v>
      </c>
    </row>
    <row r="730" spans="1:11">
      <c r="A730" s="42" t="s">
        <v>5553</v>
      </c>
      <c r="B730" s="42" t="s">
        <v>5554</v>
      </c>
      <c r="C730" s="43">
        <v>600</v>
      </c>
      <c r="D730" s="43">
        <v>10.2</v>
      </c>
      <c r="E730" s="43">
        <v>11.4</v>
      </c>
      <c r="F730" s="43">
        <v>12.6</v>
      </c>
      <c r="G730" s="43">
        <v>1</v>
      </c>
      <c r="H730" s="43">
        <v>16.7</v>
      </c>
      <c r="I730" s="43">
        <v>36.5</v>
      </c>
      <c r="J730" s="43">
        <v>5</v>
      </c>
      <c r="K730" s="43" t="s">
        <v>1032</v>
      </c>
    </row>
    <row r="731" spans="1:11">
      <c r="A731" s="42" t="s">
        <v>5555</v>
      </c>
      <c r="B731" s="42" t="s">
        <v>5556</v>
      </c>
      <c r="C731" s="43">
        <v>600</v>
      </c>
      <c r="D731" s="43">
        <v>11.1</v>
      </c>
      <c r="E731" s="43">
        <v>12.4</v>
      </c>
      <c r="F731" s="43">
        <v>13.7</v>
      </c>
      <c r="G731" s="43">
        <v>1</v>
      </c>
      <c r="H731" s="43">
        <v>18.2</v>
      </c>
      <c r="I731" s="43">
        <v>33.5</v>
      </c>
      <c r="J731" s="43">
        <v>1</v>
      </c>
      <c r="K731" s="43" t="s">
        <v>1032</v>
      </c>
    </row>
    <row r="732" spans="1:11">
      <c r="A732" s="42" t="s">
        <v>5557</v>
      </c>
      <c r="B732" s="42" t="s">
        <v>5558</v>
      </c>
      <c r="C732" s="43">
        <v>600</v>
      </c>
      <c r="D732" s="43">
        <v>12.8</v>
      </c>
      <c r="E732" s="43">
        <v>14.3</v>
      </c>
      <c r="F732" s="43">
        <v>15.8</v>
      </c>
      <c r="G732" s="43">
        <v>1</v>
      </c>
      <c r="H732" s="43">
        <v>21.2</v>
      </c>
      <c r="I732" s="43">
        <v>28.8</v>
      </c>
      <c r="J732" s="43">
        <v>1</v>
      </c>
      <c r="K732" s="43" t="s">
        <v>1032</v>
      </c>
    </row>
    <row r="733" spans="1:11">
      <c r="A733" s="42" t="s">
        <v>5559</v>
      </c>
      <c r="B733" s="42" t="s">
        <v>5560</v>
      </c>
      <c r="C733" s="43">
        <v>600</v>
      </c>
      <c r="D733" s="43">
        <v>13.6</v>
      </c>
      <c r="E733" s="43">
        <v>15.2</v>
      </c>
      <c r="F733" s="43">
        <v>16.8</v>
      </c>
      <c r="G733" s="43">
        <v>1</v>
      </c>
      <c r="H733" s="43">
        <v>22.5</v>
      </c>
      <c r="I733" s="43">
        <v>27.1</v>
      </c>
      <c r="J733" s="43">
        <v>1</v>
      </c>
      <c r="K733" s="43" t="s">
        <v>1032</v>
      </c>
    </row>
    <row r="734" spans="1:11">
      <c r="A734" s="42" t="s">
        <v>5561</v>
      </c>
      <c r="B734" s="42" t="s">
        <v>5562</v>
      </c>
      <c r="C734" s="43">
        <v>600</v>
      </c>
      <c r="D734" s="43">
        <v>15.3</v>
      </c>
      <c r="E734" s="43">
        <v>17.1</v>
      </c>
      <c r="F734" s="43">
        <v>18.9</v>
      </c>
      <c r="G734" s="43">
        <v>1</v>
      </c>
      <c r="H734" s="43">
        <v>25.5</v>
      </c>
      <c r="I734" s="43">
        <v>24.2</v>
      </c>
      <c r="J734" s="43">
        <v>1</v>
      </c>
      <c r="K734" s="43" t="s">
        <v>1032</v>
      </c>
    </row>
    <row r="735" spans="1:11">
      <c r="A735" s="42" t="s">
        <v>5563</v>
      </c>
      <c r="B735" s="42" t="s">
        <v>5564</v>
      </c>
      <c r="C735" s="43">
        <v>600</v>
      </c>
      <c r="D735" s="43">
        <v>17.1</v>
      </c>
      <c r="E735" s="43">
        <v>19</v>
      </c>
      <c r="F735" s="43">
        <v>21</v>
      </c>
      <c r="G735" s="43">
        <v>1</v>
      </c>
      <c r="H735" s="43">
        <v>27.7</v>
      </c>
      <c r="I735" s="43">
        <v>22</v>
      </c>
      <c r="J735" s="43">
        <v>1</v>
      </c>
      <c r="K735" s="43" t="s">
        <v>1032</v>
      </c>
    </row>
    <row r="736" spans="1:11">
      <c r="A736" s="42" t="s">
        <v>5565</v>
      </c>
      <c r="B736" s="42" t="s">
        <v>5566</v>
      </c>
      <c r="C736" s="43">
        <v>600</v>
      </c>
      <c r="D736" s="43">
        <v>18.8</v>
      </c>
      <c r="E736" s="43">
        <v>20.9</v>
      </c>
      <c r="F736" s="43">
        <v>23.1</v>
      </c>
      <c r="G736" s="43">
        <v>1</v>
      </c>
      <c r="H736" s="43">
        <v>30.6</v>
      </c>
      <c r="I736" s="43">
        <v>19.9</v>
      </c>
      <c r="J736" s="43">
        <v>1</v>
      </c>
      <c r="K736" s="43" t="s">
        <v>1032</v>
      </c>
    </row>
    <row r="737" spans="1:11">
      <c r="A737" s="42" t="s">
        <v>5567</v>
      </c>
      <c r="B737" s="42" t="s">
        <v>5568</v>
      </c>
      <c r="C737" s="43">
        <v>600</v>
      </c>
      <c r="D737" s="43">
        <v>20.5</v>
      </c>
      <c r="E737" s="43">
        <v>22.8</v>
      </c>
      <c r="F737" s="43">
        <v>25.2</v>
      </c>
      <c r="G737" s="43">
        <v>1</v>
      </c>
      <c r="H737" s="43">
        <v>33.2</v>
      </c>
      <c r="I737" s="43">
        <v>18.4</v>
      </c>
      <c r="J737" s="43">
        <v>1</v>
      </c>
      <c r="K737" s="43" t="s">
        <v>1032</v>
      </c>
    </row>
    <row r="738" spans="1:11">
      <c r="A738" s="42" t="s">
        <v>5569</v>
      </c>
      <c r="B738" s="42" t="s">
        <v>5570</v>
      </c>
      <c r="C738" s="43">
        <v>600</v>
      </c>
      <c r="D738" s="43">
        <v>23.1</v>
      </c>
      <c r="E738" s="43">
        <v>25.7</v>
      </c>
      <c r="F738" s="43">
        <v>28.4</v>
      </c>
      <c r="G738" s="43">
        <v>1</v>
      </c>
      <c r="H738" s="43">
        <v>37.5</v>
      </c>
      <c r="I738" s="43">
        <v>16.3</v>
      </c>
      <c r="J738" s="43">
        <v>1</v>
      </c>
      <c r="K738" s="43" t="s">
        <v>1032</v>
      </c>
    </row>
    <row r="739" spans="1:11">
      <c r="A739" s="42" t="s">
        <v>5571</v>
      </c>
      <c r="B739" s="42" t="s">
        <v>5572</v>
      </c>
      <c r="C739" s="43">
        <v>600</v>
      </c>
      <c r="D739" s="43">
        <v>25.6</v>
      </c>
      <c r="E739" s="43">
        <v>28.5</v>
      </c>
      <c r="F739" s="43">
        <v>31.5</v>
      </c>
      <c r="G739" s="43">
        <v>1</v>
      </c>
      <c r="H739" s="43">
        <v>41.4</v>
      </c>
      <c r="I739" s="43">
        <v>14.7</v>
      </c>
      <c r="J739" s="43">
        <v>1</v>
      </c>
      <c r="K739" s="43" t="s">
        <v>1032</v>
      </c>
    </row>
    <row r="740" spans="1:11">
      <c r="A740" s="42" t="s">
        <v>5573</v>
      </c>
      <c r="B740" s="42" t="s">
        <v>5574</v>
      </c>
      <c r="C740" s="43">
        <v>600</v>
      </c>
      <c r="D740" s="43">
        <v>28.2</v>
      </c>
      <c r="E740" s="43">
        <v>31.4</v>
      </c>
      <c r="F740" s="43">
        <v>34.7</v>
      </c>
      <c r="G740" s="43">
        <v>1</v>
      </c>
      <c r="H740" s="43">
        <v>45.7</v>
      </c>
      <c r="I740" s="43">
        <v>13.3</v>
      </c>
      <c r="J740" s="43">
        <v>1</v>
      </c>
      <c r="K740" s="43" t="s">
        <v>1032</v>
      </c>
    </row>
    <row r="741" spans="1:11">
      <c r="A741" s="42" t="s">
        <v>5575</v>
      </c>
      <c r="B741" s="42" t="s">
        <v>5576</v>
      </c>
      <c r="C741" s="43">
        <v>600</v>
      </c>
      <c r="D741" s="43">
        <v>30.8</v>
      </c>
      <c r="E741" s="43">
        <v>34.2</v>
      </c>
      <c r="F741" s="43">
        <v>37.8</v>
      </c>
      <c r="G741" s="43">
        <v>1</v>
      </c>
      <c r="H741" s="43">
        <v>49.9</v>
      </c>
      <c r="I741" s="43">
        <v>12.2</v>
      </c>
      <c r="J741" s="43">
        <v>1</v>
      </c>
      <c r="K741" s="43" t="s">
        <v>1032</v>
      </c>
    </row>
    <row r="742" spans="1:11">
      <c r="A742" s="42" t="s">
        <v>5577</v>
      </c>
      <c r="B742" s="42" t="s">
        <v>5578</v>
      </c>
      <c r="C742" s="43">
        <v>600</v>
      </c>
      <c r="D742" s="43">
        <v>33.3</v>
      </c>
      <c r="E742" s="43">
        <v>37.1</v>
      </c>
      <c r="F742" s="43">
        <v>41</v>
      </c>
      <c r="G742" s="43">
        <v>1</v>
      </c>
      <c r="H742" s="43">
        <v>53.9</v>
      </c>
      <c r="I742" s="43">
        <v>11.3</v>
      </c>
      <c r="J742" s="43">
        <v>1</v>
      </c>
      <c r="K742" s="43" t="s">
        <v>1032</v>
      </c>
    </row>
    <row r="743" spans="1:11">
      <c r="A743" s="42" t="s">
        <v>5579</v>
      </c>
      <c r="B743" s="42" t="s">
        <v>5580</v>
      </c>
      <c r="C743" s="43">
        <v>600</v>
      </c>
      <c r="D743" s="43">
        <v>36.8</v>
      </c>
      <c r="E743" s="43">
        <v>40.9</v>
      </c>
      <c r="F743" s="43">
        <v>45.2</v>
      </c>
      <c r="G743" s="43">
        <v>1</v>
      </c>
      <c r="H743" s="43">
        <v>59.3</v>
      </c>
      <c r="I743" s="43">
        <v>10.3</v>
      </c>
      <c r="J743" s="43">
        <v>1</v>
      </c>
      <c r="K743" s="43" t="s">
        <v>1032</v>
      </c>
    </row>
    <row r="744" spans="1:11">
      <c r="A744" s="42" t="s">
        <v>5581</v>
      </c>
      <c r="B744" s="42" t="s">
        <v>5582</v>
      </c>
      <c r="C744" s="43">
        <v>600</v>
      </c>
      <c r="D744" s="43">
        <v>40.2</v>
      </c>
      <c r="E744" s="43">
        <v>44.7</v>
      </c>
      <c r="F744" s="43">
        <v>49.4</v>
      </c>
      <c r="G744" s="43">
        <v>1</v>
      </c>
      <c r="H744" s="43">
        <v>64.8</v>
      </c>
      <c r="I744" s="43">
        <v>9.4</v>
      </c>
      <c r="J744" s="43">
        <v>1</v>
      </c>
      <c r="K744" s="43" t="s">
        <v>1032</v>
      </c>
    </row>
    <row r="745" spans="1:11">
      <c r="A745" s="42" t="s">
        <v>5583</v>
      </c>
      <c r="B745" s="42" t="s">
        <v>5584</v>
      </c>
      <c r="C745" s="43">
        <v>600</v>
      </c>
      <c r="D745" s="43">
        <v>43.6</v>
      </c>
      <c r="E745" s="43">
        <v>48.5</v>
      </c>
      <c r="F745" s="43">
        <v>53.6</v>
      </c>
      <c r="G745" s="43">
        <v>1</v>
      </c>
      <c r="H745" s="43">
        <v>70.1</v>
      </c>
      <c r="I745" s="43">
        <v>8.7</v>
      </c>
      <c r="J745" s="43">
        <v>1</v>
      </c>
      <c r="K745" s="43" t="s">
        <v>1032</v>
      </c>
    </row>
    <row r="746" spans="1:11">
      <c r="A746" s="42" t="s">
        <v>5585</v>
      </c>
      <c r="B746" s="42" t="s">
        <v>5586</v>
      </c>
      <c r="C746" s="43">
        <v>600</v>
      </c>
      <c r="D746" s="43">
        <v>47.8</v>
      </c>
      <c r="E746" s="43">
        <v>53.2</v>
      </c>
      <c r="F746" s="43">
        <v>58.8</v>
      </c>
      <c r="G746" s="43">
        <v>1</v>
      </c>
      <c r="H746" s="43">
        <v>77</v>
      </c>
      <c r="I746" s="43">
        <v>7.9</v>
      </c>
      <c r="J746" s="43">
        <v>1</v>
      </c>
      <c r="K746" s="43" t="s">
        <v>1032</v>
      </c>
    </row>
    <row r="747" spans="1:11">
      <c r="A747" s="42" t="s">
        <v>5587</v>
      </c>
      <c r="B747" s="42" t="s">
        <v>5588</v>
      </c>
      <c r="C747" s="43">
        <v>600</v>
      </c>
      <c r="D747" s="43">
        <v>53</v>
      </c>
      <c r="E747" s="43">
        <v>58.9</v>
      </c>
      <c r="F747" s="43">
        <v>65.1</v>
      </c>
      <c r="G747" s="43">
        <v>1</v>
      </c>
      <c r="H747" s="43">
        <v>85</v>
      </c>
      <c r="I747" s="43">
        <v>7.2</v>
      </c>
      <c r="J747" s="43">
        <v>1</v>
      </c>
      <c r="K747" s="43" t="s">
        <v>1032</v>
      </c>
    </row>
    <row r="748" spans="1:11">
      <c r="A748" s="42" t="s">
        <v>5589</v>
      </c>
      <c r="B748" s="42" t="s">
        <v>5590</v>
      </c>
      <c r="C748" s="43">
        <v>600</v>
      </c>
      <c r="D748" s="43">
        <v>58.1</v>
      </c>
      <c r="E748" s="43">
        <v>64.6</v>
      </c>
      <c r="F748" s="43">
        <v>71.4</v>
      </c>
      <c r="G748" s="43">
        <v>1</v>
      </c>
      <c r="H748" s="43">
        <v>92</v>
      </c>
      <c r="I748" s="43">
        <v>6.6</v>
      </c>
      <c r="J748" s="43">
        <v>1</v>
      </c>
      <c r="K748" s="43" t="s">
        <v>1032</v>
      </c>
    </row>
    <row r="749" spans="1:11">
      <c r="A749" s="42" t="s">
        <v>5591</v>
      </c>
      <c r="B749" s="42" t="s">
        <v>5592</v>
      </c>
      <c r="C749" s="43">
        <v>600</v>
      </c>
      <c r="D749" s="43">
        <v>64.1</v>
      </c>
      <c r="E749" s="43">
        <v>71.3</v>
      </c>
      <c r="F749" s="43">
        <v>78.8</v>
      </c>
      <c r="G749" s="43">
        <v>1</v>
      </c>
      <c r="H749" s="43">
        <v>103</v>
      </c>
      <c r="I749" s="43">
        <v>5.9</v>
      </c>
      <c r="J749" s="43">
        <v>1</v>
      </c>
      <c r="K749" s="43" t="s">
        <v>1032</v>
      </c>
    </row>
    <row r="750" spans="1:11">
      <c r="A750" s="42" t="s">
        <v>5593</v>
      </c>
      <c r="B750" s="42" t="s">
        <v>5594</v>
      </c>
      <c r="C750" s="43">
        <v>600</v>
      </c>
      <c r="D750" s="43">
        <v>70.1</v>
      </c>
      <c r="E750" s="43">
        <v>77.9</v>
      </c>
      <c r="F750" s="43">
        <v>86.1</v>
      </c>
      <c r="G750" s="43">
        <v>1</v>
      </c>
      <c r="H750" s="43">
        <v>113</v>
      </c>
      <c r="I750" s="43">
        <v>5.4</v>
      </c>
      <c r="J750" s="43">
        <v>1</v>
      </c>
      <c r="K750" s="43" t="s">
        <v>1032</v>
      </c>
    </row>
    <row r="751" spans="1:11">
      <c r="A751" s="42" t="s">
        <v>5595</v>
      </c>
      <c r="B751" s="42" t="s">
        <v>5596</v>
      </c>
      <c r="C751" s="43">
        <v>600</v>
      </c>
      <c r="D751" s="43">
        <v>77.8</v>
      </c>
      <c r="E751" s="43">
        <v>86.5</v>
      </c>
      <c r="F751" s="43">
        <v>95.5</v>
      </c>
      <c r="G751" s="43">
        <v>1</v>
      </c>
      <c r="H751" s="43">
        <v>125</v>
      </c>
      <c r="I751" s="43">
        <v>4.9</v>
      </c>
      <c r="J751" s="43">
        <v>1</v>
      </c>
      <c r="K751" s="43" t="s">
        <v>1032</v>
      </c>
    </row>
    <row r="752" spans="1:11">
      <c r="A752" s="42" t="s">
        <v>5597</v>
      </c>
      <c r="B752" s="42" t="s">
        <v>5598</v>
      </c>
      <c r="C752" s="43">
        <v>600</v>
      </c>
      <c r="D752" s="43">
        <v>85.5</v>
      </c>
      <c r="E752" s="43">
        <v>95</v>
      </c>
      <c r="F752" s="43">
        <v>105</v>
      </c>
      <c r="G752" s="43">
        <v>1</v>
      </c>
      <c r="H752" s="43">
        <v>137</v>
      </c>
      <c r="I752" s="43">
        <v>4.5</v>
      </c>
      <c r="J752" s="43">
        <v>1</v>
      </c>
      <c r="K752" s="43" t="s">
        <v>1032</v>
      </c>
    </row>
    <row r="753" spans="1:11">
      <c r="A753" s="42" t="s">
        <v>5599</v>
      </c>
      <c r="B753" s="42" t="s">
        <v>5600</v>
      </c>
      <c r="C753" s="43">
        <v>600</v>
      </c>
      <c r="D753" s="43">
        <v>94</v>
      </c>
      <c r="E753" s="43">
        <v>105</v>
      </c>
      <c r="F753" s="43">
        <v>116</v>
      </c>
      <c r="G753" s="43">
        <v>1</v>
      </c>
      <c r="H753" s="43">
        <v>152</v>
      </c>
      <c r="I753" s="43">
        <v>4</v>
      </c>
      <c r="J753" s="43">
        <v>1</v>
      </c>
      <c r="K753" s="43" t="s">
        <v>1032</v>
      </c>
    </row>
    <row r="754" spans="1:11">
      <c r="A754" s="42" t="s">
        <v>5601</v>
      </c>
      <c r="B754" s="42" t="s">
        <v>5602</v>
      </c>
      <c r="C754" s="43">
        <v>600</v>
      </c>
      <c r="D754" s="43">
        <v>102</v>
      </c>
      <c r="E754" s="43">
        <v>114</v>
      </c>
      <c r="F754" s="43">
        <v>126</v>
      </c>
      <c r="G754" s="43">
        <v>1</v>
      </c>
      <c r="H754" s="43">
        <v>165</v>
      </c>
      <c r="I754" s="43">
        <v>3.7</v>
      </c>
      <c r="J754" s="43">
        <v>1</v>
      </c>
      <c r="K754" s="43" t="s">
        <v>1032</v>
      </c>
    </row>
    <row r="755" spans="1:11">
      <c r="A755" s="42" t="s">
        <v>5603</v>
      </c>
      <c r="B755" s="42" t="s">
        <v>5604</v>
      </c>
      <c r="C755" s="43">
        <v>600</v>
      </c>
      <c r="D755" s="43">
        <v>111</v>
      </c>
      <c r="E755" s="43">
        <v>124</v>
      </c>
      <c r="F755" s="43">
        <v>137</v>
      </c>
      <c r="G755" s="43">
        <v>1</v>
      </c>
      <c r="H755" s="43">
        <v>179</v>
      </c>
      <c r="I755" s="43">
        <v>3.4</v>
      </c>
      <c r="J755" s="43">
        <v>1</v>
      </c>
      <c r="K755" s="43" t="s">
        <v>1032</v>
      </c>
    </row>
    <row r="756" spans="1:11">
      <c r="A756" s="42" t="s">
        <v>5605</v>
      </c>
      <c r="B756" s="42" t="s">
        <v>5606</v>
      </c>
      <c r="C756" s="43">
        <v>600</v>
      </c>
      <c r="D756" s="43">
        <v>128</v>
      </c>
      <c r="E756" s="43">
        <v>143</v>
      </c>
      <c r="F756" s="43">
        <v>158</v>
      </c>
      <c r="G756" s="43">
        <v>1</v>
      </c>
      <c r="H756" s="43">
        <v>207</v>
      </c>
      <c r="I756" s="43">
        <v>2.9</v>
      </c>
      <c r="J756" s="43">
        <v>1</v>
      </c>
      <c r="K756" s="43" t="s">
        <v>1032</v>
      </c>
    </row>
    <row r="757" spans="1:11">
      <c r="A757" s="42" t="s">
        <v>5607</v>
      </c>
      <c r="B757" s="42" t="s">
        <v>5608</v>
      </c>
      <c r="C757" s="43">
        <v>600</v>
      </c>
      <c r="D757" s="43">
        <v>136</v>
      </c>
      <c r="E757" s="43">
        <v>152</v>
      </c>
      <c r="F757" s="43">
        <v>168</v>
      </c>
      <c r="G757" s="43">
        <v>1</v>
      </c>
      <c r="H757" s="43">
        <v>219</v>
      </c>
      <c r="I757" s="43">
        <v>2.8</v>
      </c>
      <c r="J757" s="43">
        <v>1</v>
      </c>
      <c r="K757" s="43" t="s">
        <v>1032</v>
      </c>
    </row>
    <row r="758" spans="1:11">
      <c r="A758" s="42" t="s">
        <v>5609</v>
      </c>
      <c r="B758" s="42" t="s">
        <v>5610</v>
      </c>
      <c r="C758" s="43">
        <v>600</v>
      </c>
      <c r="D758" s="43">
        <v>145</v>
      </c>
      <c r="E758" s="43">
        <v>162</v>
      </c>
      <c r="F758" s="43">
        <v>179</v>
      </c>
      <c r="G758" s="43">
        <v>1</v>
      </c>
      <c r="H758" s="43">
        <v>234</v>
      </c>
      <c r="I758" s="43">
        <v>2.6</v>
      </c>
      <c r="J758" s="43">
        <v>1</v>
      </c>
      <c r="K758" s="43" t="s">
        <v>1032</v>
      </c>
    </row>
    <row r="759" spans="1:11">
      <c r="A759" s="42" t="s">
        <v>5611</v>
      </c>
      <c r="B759" s="42" t="s">
        <v>5612</v>
      </c>
      <c r="C759" s="43">
        <v>600</v>
      </c>
      <c r="D759" s="43">
        <v>154</v>
      </c>
      <c r="E759" s="43">
        <v>171</v>
      </c>
      <c r="F759" s="43">
        <v>189</v>
      </c>
      <c r="G759" s="43">
        <v>1</v>
      </c>
      <c r="H759" s="43">
        <v>246</v>
      </c>
      <c r="I759" s="43">
        <v>2.5</v>
      </c>
      <c r="J759" s="43">
        <v>1</v>
      </c>
      <c r="K759" s="43" t="s">
        <v>1032</v>
      </c>
    </row>
    <row r="760" spans="1:11">
      <c r="A760" s="42" t="s">
        <v>5613</v>
      </c>
      <c r="B760" s="42" t="s">
        <v>5614</v>
      </c>
      <c r="C760" s="43">
        <v>600</v>
      </c>
      <c r="D760" s="43">
        <v>171</v>
      </c>
      <c r="E760" s="43">
        <v>190</v>
      </c>
      <c r="F760" s="43">
        <v>210</v>
      </c>
      <c r="G760" s="43">
        <v>1</v>
      </c>
      <c r="H760" s="43">
        <v>274</v>
      </c>
      <c r="I760" s="43">
        <v>2.2</v>
      </c>
      <c r="J760" s="43">
        <v>1</v>
      </c>
      <c r="K760" s="43" t="s">
        <v>1032</v>
      </c>
    </row>
    <row r="761" spans="1:11">
      <c r="A761" s="42" t="s">
        <v>5615</v>
      </c>
      <c r="B761" s="42" t="s">
        <v>5616</v>
      </c>
      <c r="C761" s="43">
        <v>600</v>
      </c>
      <c r="D761" s="43">
        <v>185</v>
      </c>
      <c r="E761" s="43">
        <v>209</v>
      </c>
      <c r="F761" s="43">
        <v>231</v>
      </c>
      <c r="G761" s="43">
        <v>1</v>
      </c>
      <c r="H761" s="43">
        <v>328</v>
      </c>
      <c r="I761" s="43">
        <v>1.9</v>
      </c>
      <c r="J761" s="43">
        <v>1</v>
      </c>
      <c r="K761" s="43" t="s">
        <v>1032</v>
      </c>
    </row>
    <row r="762" spans="1:11">
      <c r="A762" s="42" t="s">
        <v>5617</v>
      </c>
      <c r="B762" s="42" t="s">
        <v>5618</v>
      </c>
      <c r="C762" s="43">
        <v>600</v>
      </c>
      <c r="D762" s="43">
        <v>214</v>
      </c>
      <c r="E762" s="43">
        <v>237</v>
      </c>
      <c r="F762" s="43">
        <v>263</v>
      </c>
      <c r="G762" s="43">
        <v>1</v>
      </c>
      <c r="H762" s="43">
        <v>344</v>
      </c>
      <c r="I762" s="43">
        <v>1.8</v>
      </c>
      <c r="J762" s="43">
        <v>1</v>
      </c>
      <c r="K762" s="43" t="s">
        <v>1032</v>
      </c>
    </row>
    <row r="763" spans="1:11">
      <c r="A763" s="42" t="s">
        <v>5619</v>
      </c>
      <c r="B763" s="42" t="s">
        <v>5620</v>
      </c>
      <c r="C763" s="43">
        <v>600</v>
      </c>
      <c r="D763" s="43">
        <v>256</v>
      </c>
      <c r="E763" s="43">
        <v>285</v>
      </c>
      <c r="F763" s="43">
        <v>315</v>
      </c>
      <c r="G763" s="43">
        <v>1</v>
      </c>
      <c r="H763" s="43">
        <v>414</v>
      </c>
      <c r="I763" s="43">
        <v>1.5</v>
      </c>
      <c r="J763" s="43">
        <v>1</v>
      </c>
      <c r="K763" s="43" t="s">
        <v>1032</v>
      </c>
    </row>
    <row r="764" spans="1:11">
      <c r="A764" s="42" t="s">
        <v>5621</v>
      </c>
      <c r="B764" s="42" t="s">
        <v>5622</v>
      </c>
      <c r="C764" s="43">
        <v>600</v>
      </c>
      <c r="D764" s="43">
        <v>300</v>
      </c>
      <c r="E764" s="43">
        <v>332</v>
      </c>
      <c r="F764" s="43">
        <v>368</v>
      </c>
      <c r="G764" s="43">
        <v>1</v>
      </c>
      <c r="H764" s="43">
        <v>482</v>
      </c>
      <c r="I764" s="43">
        <v>1.3</v>
      </c>
      <c r="J764" s="43">
        <v>1</v>
      </c>
      <c r="K764" s="43" t="s">
        <v>1032</v>
      </c>
    </row>
    <row r="765" spans="1:11">
      <c r="A765" s="42" t="s">
        <v>5623</v>
      </c>
      <c r="B765" s="42" t="s">
        <v>5624</v>
      </c>
      <c r="C765" s="43">
        <v>600</v>
      </c>
      <c r="D765" s="43">
        <v>342</v>
      </c>
      <c r="E765" s="43">
        <v>380</v>
      </c>
      <c r="F765" s="43">
        <v>420</v>
      </c>
      <c r="G765" s="43">
        <v>1</v>
      </c>
      <c r="H765" s="43">
        <v>548</v>
      </c>
      <c r="I765" s="43">
        <v>1.1</v>
      </c>
      <c r="J765" s="43">
        <v>1</v>
      </c>
      <c r="K765" s="43" t="s">
        <v>1032</v>
      </c>
    </row>
    <row r="766" spans="1:11">
      <c r="A766" s="42" t="s">
        <v>5625</v>
      </c>
      <c r="B766" s="42" t="s">
        <v>5626</v>
      </c>
      <c r="C766" s="43">
        <v>600</v>
      </c>
      <c r="D766" s="43">
        <v>376</v>
      </c>
      <c r="E766" s="43">
        <v>418</v>
      </c>
      <c r="F766" s="43">
        <v>462</v>
      </c>
      <c r="G766" s="43">
        <v>1</v>
      </c>
      <c r="H766" s="43">
        <v>602</v>
      </c>
      <c r="I766" s="43">
        <v>1</v>
      </c>
      <c r="J766" s="43">
        <v>1</v>
      </c>
      <c r="K766" s="43" t="s">
        <v>1032</v>
      </c>
    </row>
    <row r="767" spans="1:11">
      <c r="A767" s="42" t="s">
        <v>5627</v>
      </c>
      <c r="B767" s="42" t="s">
        <v>5628</v>
      </c>
      <c r="C767" s="43">
        <v>600</v>
      </c>
      <c r="D767" s="43">
        <v>408</v>
      </c>
      <c r="E767" s="43">
        <v>456</v>
      </c>
      <c r="F767" s="43">
        <v>504</v>
      </c>
      <c r="G767" s="43">
        <v>1</v>
      </c>
      <c r="H767" s="43">
        <v>658</v>
      </c>
      <c r="I767" s="43">
        <v>0.9</v>
      </c>
      <c r="J767" s="43">
        <v>1</v>
      </c>
      <c r="K767" s="43" t="s">
        <v>1032</v>
      </c>
    </row>
    <row r="768" spans="1:11">
      <c r="A768" s="42" t="s">
        <v>5629</v>
      </c>
      <c r="B768" s="42" t="s">
        <v>5630</v>
      </c>
      <c r="C768" s="43">
        <v>600</v>
      </c>
      <c r="D768" s="43">
        <v>434</v>
      </c>
      <c r="E768" s="43">
        <v>485</v>
      </c>
      <c r="F768" s="43">
        <v>535</v>
      </c>
      <c r="G768" s="43">
        <v>1</v>
      </c>
      <c r="H768" s="43">
        <v>698</v>
      </c>
      <c r="I768" s="43">
        <v>0.9</v>
      </c>
      <c r="J768" s="43">
        <v>1</v>
      </c>
      <c r="K768" s="43" t="s">
        <v>1032</v>
      </c>
    </row>
    <row r="769" spans="1:11">
      <c r="A769" s="42" t="s">
        <v>5631</v>
      </c>
      <c r="B769" s="42" t="s">
        <v>5632</v>
      </c>
      <c r="C769" s="43">
        <v>600</v>
      </c>
      <c r="D769" s="43">
        <v>450</v>
      </c>
      <c r="E769" s="43">
        <v>503</v>
      </c>
      <c r="F769" s="43">
        <v>556</v>
      </c>
      <c r="G769" s="43">
        <v>1</v>
      </c>
      <c r="H769" s="43">
        <v>725</v>
      </c>
      <c r="I769" s="43">
        <v>0.8</v>
      </c>
      <c r="J769" s="43">
        <v>1</v>
      </c>
      <c r="K769" s="43" t="s">
        <v>1032</v>
      </c>
    </row>
    <row r="770" spans="1:11">
      <c r="A770" s="42" t="s">
        <v>5633</v>
      </c>
      <c r="B770" s="42" t="s">
        <v>5634</v>
      </c>
      <c r="C770" s="43">
        <v>600</v>
      </c>
      <c r="D770" s="43">
        <v>459</v>
      </c>
      <c r="E770" s="43">
        <v>513</v>
      </c>
      <c r="F770" s="43">
        <v>567</v>
      </c>
      <c r="G770" s="43">
        <v>1</v>
      </c>
      <c r="H770" s="43">
        <v>740</v>
      </c>
      <c r="I770" s="43">
        <v>0.8</v>
      </c>
      <c r="J770" s="43">
        <v>1</v>
      </c>
      <c r="K770" s="43" t="s">
        <v>1032</v>
      </c>
    </row>
    <row r="771" spans="1:11">
      <c r="A771" s="42" t="s">
        <v>5635</v>
      </c>
      <c r="B771" s="42" t="s">
        <v>5636</v>
      </c>
      <c r="C771" s="43">
        <v>600</v>
      </c>
      <c r="D771" s="43">
        <v>467</v>
      </c>
      <c r="E771" s="43">
        <v>522.5</v>
      </c>
      <c r="F771" s="43">
        <v>577.5</v>
      </c>
      <c r="G771" s="43">
        <v>1</v>
      </c>
      <c r="H771" s="43">
        <v>760</v>
      </c>
      <c r="I771" s="43">
        <v>0.8</v>
      </c>
      <c r="J771" s="43">
        <v>1</v>
      </c>
      <c r="K771" s="43" t="s">
        <v>1032</v>
      </c>
    </row>
    <row r="772" spans="1:11">
      <c r="A772" s="42" t="s">
        <v>5637</v>
      </c>
      <c r="B772" s="42" t="s">
        <v>5638</v>
      </c>
      <c r="C772" s="43">
        <v>600</v>
      </c>
      <c r="D772" s="43">
        <v>509</v>
      </c>
      <c r="E772" s="43">
        <v>570</v>
      </c>
      <c r="F772" s="43">
        <v>630</v>
      </c>
      <c r="G772" s="43">
        <v>1</v>
      </c>
      <c r="H772" s="43">
        <v>820</v>
      </c>
      <c r="I772" s="43">
        <v>0.75</v>
      </c>
      <c r="J772" s="43">
        <v>1</v>
      </c>
      <c r="K772" s="43" t="s">
        <v>1032</v>
      </c>
    </row>
    <row r="773" spans="1:11">
      <c r="A773" s="42" t="s">
        <v>5639</v>
      </c>
      <c r="B773" s="42" t="s">
        <v>5640</v>
      </c>
      <c r="C773" s="43">
        <v>1000</v>
      </c>
      <c r="D773" s="43">
        <v>5.8</v>
      </c>
      <c r="E773" s="43">
        <v>6.45</v>
      </c>
      <c r="F773" s="43">
        <v>7.14</v>
      </c>
      <c r="G773" s="43">
        <v>10</v>
      </c>
      <c r="H773" s="43">
        <v>10.5</v>
      </c>
      <c r="I773" s="43">
        <v>97.5</v>
      </c>
      <c r="J773" s="43">
        <v>1000</v>
      </c>
      <c r="K773" s="43" t="s">
        <v>1032</v>
      </c>
    </row>
    <row r="774" spans="1:11">
      <c r="A774" s="42" t="s">
        <v>5641</v>
      </c>
      <c r="B774" s="42" t="s">
        <v>5642</v>
      </c>
      <c r="C774" s="43">
        <v>1000</v>
      </c>
      <c r="D774" s="43">
        <v>6.4</v>
      </c>
      <c r="E774" s="43">
        <v>7.13</v>
      </c>
      <c r="F774" s="43">
        <v>7.88</v>
      </c>
      <c r="G774" s="43">
        <v>10</v>
      </c>
      <c r="H774" s="43">
        <v>11.3</v>
      </c>
      <c r="I774" s="43">
        <v>90.75</v>
      </c>
      <c r="J774" s="43">
        <v>500</v>
      </c>
      <c r="K774" s="43" t="s">
        <v>1032</v>
      </c>
    </row>
    <row r="775" spans="1:11">
      <c r="A775" s="42" t="s">
        <v>5643</v>
      </c>
      <c r="B775" s="42" t="s">
        <v>5644</v>
      </c>
      <c r="C775" s="43">
        <v>1000</v>
      </c>
      <c r="D775" s="43">
        <v>7.02</v>
      </c>
      <c r="E775" s="43">
        <v>7.79</v>
      </c>
      <c r="F775" s="43">
        <v>8.61</v>
      </c>
      <c r="G775" s="43">
        <v>10</v>
      </c>
      <c r="H775" s="43">
        <v>12.1</v>
      </c>
      <c r="I775" s="43">
        <v>84.75</v>
      </c>
      <c r="J775" s="43">
        <v>200</v>
      </c>
      <c r="K775" s="43" t="s">
        <v>1032</v>
      </c>
    </row>
    <row r="776" spans="1:11">
      <c r="A776" s="42" t="s">
        <v>5645</v>
      </c>
      <c r="B776" s="42" t="s">
        <v>5646</v>
      </c>
      <c r="C776" s="43">
        <v>1000</v>
      </c>
      <c r="D776" s="43">
        <v>7.78</v>
      </c>
      <c r="E776" s="43">
        <v>8.65</v>
      </c>
      <c r="F776" s="43">
        <v>9.55</v>
      </c>
      <c r="G776" s="43">
        <v>1</v>
      </c>
      <c r="H776" s="43">
        <v>13.4</v>
      </c>
      <c r="I776" s="43">
        <v>76.5</v>
      </c>
      <c r="J776" s="43">
        <v>50</v>
      </c>
      <c r="K776" s="43" t="s">
        <v>1032</v>
      </c>
    </row>
    <row r="777" spans="1:11">
      <c r="A777" s="42" t="s">
        <v>5647</v>
      </c>
      <c r="B777" s="42" t="s">
        <v>5648</v>
      </c>
      <c r="C777" s="43">
        <v>1000</v>
      </c>
      <c r="D777" s="43">
        <v>8.55</v>
      </c>
      <c r="E777" s="43">
        <v>9.5</v>
      </c>
      <c r="F777" s="43">
        <v>10.5</v>
      </c>
      <c r="G777" s="43">
        <v>1</v>
      </c>
      <c r="H777" s="43">
        <v>14.5</v>
      </c>
      <c r="I777" s="43">
        <v>70.75</v>
      </c>
      <c r="J777" s="43">
        <v>10</v>
      </c>
      <c r="K777" s="43" t="s">
        <v>1032</v>
      </c>
    </row>
    <row r="778" spans="1:11">
      <c r="A778" s="42" t="s">
        <v>5649</v>
      </c>
      <c r="B778" s="42" t="s">
        <v>5650</v>
      </c>
      <c r="C778" s="43">
        <v>1000</v>
      </c>
      <c r="D778" s="43">
        <v>9.4</v>
      </c>
      <c r="E778" s="43">
        <v>10.5</v>
      </c>
      <c r="F778" s="43">
        <v>11.6</v>
      </c>
      <c r="G778" s="43">
        <v>1</v>
      </c>
      <c r="H778" s="43">
        <v>15.6</v>
      </c>
      <c r="I778" s="43">
        <v>65.75</v>
      </c>
      <c r="J778" s="43">
        <v>5</v>
      </c>
      <c r="K778" s="43" t="s">
        <v>1032</v>
      </c>
    </row>
    <row r="779" spans="1:11">
      <c r="A779" s="42" t="s">
        <v>5651</v>
      </c>
      <c r="B779" s="42" t="s">
        <v>5652</v>
      </c>
      <c r="C779" s="43">
        <v>1000</v>
      </c>
      <c r="D779" s="43">
        <v>10.2</v>
      </c>
      <c r="E779" s="43">
        <v>11.4</v>
      </c>
      <c r="F779" s="43">
        <v>12.6</v>
      </c>
      <c r="G779" s="43">
        <v>1</v>
      </c>
      <c r="H779" s="43">
        <v>16.7</v>
      </c>
      <c r="I779" s="43">
        <v>61.5</v>
      </c>
      <c r="J779" s="43">
        <v>5</v>
      </c>
      <c r="K779" s="43" t="s">
        <v>1032</v>
      </c>
    </row>
    <row r="780" spans="1:11">
      <c r="A780" s="42" t="s">
        <v>5653</v>
      </c>
      <c r="B780" s="42" t="s">
        <v>5654</v>
      </c>
      <c r="C780" s="43">
        <v>1000</v>
      </c>
      <c r="D780" s="43">
        <v>11.1</v>
      </c>
      <c r="E780" s="43">
        <v>12.4</v>
      </c>
      <c r="F780" s="43">
        <v>13.7</v>
      </c>
      <c r="G780" s="43">
        <v>1</v>
      </c>
      <c r="H780" s="43">
        <v>18.2</v>
      </c>
      <c r="I780" s="43">
        <v>56.25</v>
      </c>
      <c r="J780" s="43">
        <v>1</v>
      </c>
      <c r="K780" s="43" t="s">
        <v>1032</v>
      </c>
    </row>
    <row r="781" spans="1:11">
      <c r="A781" s="42" t="s">
        <v>5655</v>
      </c>
      <c r="B781" s="42" t="s">
        <v>5656</v>
      </c>
      <c r="C781" s="43">
        <v>1000</v>
      </c>
      <c r="D781" s="43">
        <v>12.8</v>
      </c>
      <c r="E781" s="43">
        <v>14.3</v>
      </c>
      <c r="F781" s="43">
        <v>15.8</v>
      </c>
      <c r="G781" s="43">
        <v>1</v>
      </c>
      <c r="H781" s="43">
        <v>21.2</v>
      </c>
      <c r="I781" s="43">
        <v>48.25</v>
      </c>
      <c r="J781" s="43">
        <v>1</v>
      </c>
      <c r="K781" s="43" t="s">
        <v>1032</v>
      </c>
    </row>
    <row r="782" spans="1:11">
      <c r="A782" s="42" t="s">
        <v>5657</v>
      </c>
      <c r="B782" s="42" t="s">
        <v>5658</v>
      </c>
      <c r="C782" s="43">
        <v>1000</v>
      </c>
      <c r="D782" s="43">
        <v>13.6</v>
      </c>
      <c r="E782" s="43">
        <v>15.2</v>
      </c>
      <c r="F782" s="43">
        <v>16.8</v>
      </c>
      <c r="G782" s="43">
        <v>1</v>
      </c>
      <c r="H782" s="43">
        <v>22.5</v>
      </c>
      <c r="I782" s="43">
        <v>45.5</v>
      </c>
      <c r="J782" s="43">
        <v>1</v>
      </c>
      <c r="K782" s="43" t="s">
        <v>1032</v>
      </c>
    </row>
    <row r="783" spans="1:11">
      <c r="A783" s="42" t="s">
        <v>5659</v>
      </c>
      <c r="B783" s="42" t="s">
        <v>5660</v>
      </c>
      <c r="C783" s="43">
        <v>1000</v>
      </c>
      <c r="D783" s="43">
        <v>15.3</v>
      </c>
      <c r="E783" s="43">
        <v>17.1</v>
      </c>
      <c r="F783" s="43">
        <v>18.9</v>
      </c>
      <c r="G783" s="43">
        <v>1</v>
      </c>
      <c r="H783" s="43">
        <v>25.5</v>
      </c>
      <c r="I783" s="43">
        <v>40.25</v>
      </c>
      <c r="J783" s="43">
        <v>1</v>
      </c>
      <c r="K783" s="43" t="s">
        <v>1032</v>
      </c>
    </row>
    <row r="784" spans="1:11">
      <c r="A784" s="42" t="s">
        <v>5661</v>
      </c>
      <c r="B784" s="42" t="s">
        <v>5662</v>
      </c>
      <c r="C784" s="43">
        <v>1000</v>
      </c>
      <c r="D784" s="43">
        <v>17.1</v>
      </c>
      <c r="E784" s="43">
        <v>19</v>
      </c>
      <c r="F784" s="43">
        <v>21</v>
      </c>
      <c r="G784" s="43">
        <v>1</v>
      </c>
      <c r="H784" s="43">
        <v>27.7</v>
      </c>
      <c r="I784" s="43">
        <v>37</v>
      </c>
      <c r="J784" s="43">
        <v>1</v>
      </c>
      <c r="K784" s="43" t="s">
        <v>1032</v>
      </c>
    </row>
    <row r="785" spans="1:11">
      <c r="A785" s="42" t="s">
        <v>5663</v>
      </c>
      <c r="B785" s="42" t="s">
        <v>5664</v>
      </c>
      <c r="C785" s="43">
        <v>1000</v>
      </c>
      <c r="D785" s="43">
        <v>18.8</v>
      </c>
      <c r="E785" s="43">
        <v>20.9</v>
      </c>
      <c r="F785" s="43">
        <v>23.1</v>
      </c>
      <c r="G785" s="43">
        <v>1</v>
      </c>
      <c r="H785" s="43">
        <v>30.6</v>
      </c>
      <c r="I785" s="43">
        <v>33.5</v>
      </c>
      <c r="J785" s="43">
        <v>1</v>
      </c>
      <c r="K785" s="43" t="s">
        <v>1032</v>
      </c>
    </row>
    <row r="786" spans="1:11">
      <c r="A786" s="42" t="s">
        <v>5665</v>
      </c>
      <c r="B786" s="42" t="s">
        <v>5666</v>
      </c>
      <c r="C786" s="43">
        <v>1000</v>
      </c>
      <c r="D786" s="43">
        <v>20.5</v>
      </c>
      <c r="E786" s="43">
        <v>22.8</v>
      </c>
      <c r="F786" s="43">
        <v>25.2</v>
      </c>
      <c r="G786" s="43">
        <v>1</v>
      </c>
      <c r="H786" s="43">
        <v>33.2</v>
      </c>
      <c r="I786" s="43">
        <v>30.75</v>
      </c>
      <c r="J786" s="43">
        <v>1</v>
      </c>
      <c r="K786" s="43" t="s">
        <v>1032</v>
      </c>
    </row>
    <row r="787" spans="1:11">
      <c r="A787" s="42" t="s">
        <v>5667</v>
      </c>
      <c r="B787" s="42" t="s">
        <v>5668</v>
      </c>
      <c r="C787" s="43">
        <v>1000</v>
      </c>
      <c r="D787" s="43">
        <v>23.1</v>
      </c>
      <c r="E787" s="43">
        <v>25.7</v>
      </c>
      <c r="F787" s="43">
        <v>28.4</v>
      </c>
      <c r="G787" s="43">
        <v>1</v>
      </c>
      <c r="H787" s="43">
        <v>37.5</v>
      </c>
      <c r="I787" s="43">
        <v>27.25</v>
      </c>
      <c r="J787" s="43">
        <v>1</v>
      </c>
      <c r="K787" s="43" t="s">
        <v>1032</v>
      </c>
    </row>
    <row r="788" spans="1:11">
      <c r="A788" s="42" t="s">
        <v>5669</v>
      </c>
      <c r="B788" s="42" t="s">
        <v>5670</v>
      </c>
      <c r="C788" s="43">
        <v>1000</v>
      </c>
      <c r="D788" s="43">
        <v>25.6</v>
      </c>
      <c r="E788" s="43">
        <v>28.5</v>
      </c>
      <c r="F788" s="43">
        <v>31.5</v>
      </c>
      <c r="G788" s="43">
        <v>1</v>
      </c>
      <c r="H788" s="43">
        <v>41.4</v>
      </c>
      <c r="I788" s="43">
        <v>24.75</v>
      </c>
      <c r="J788" s="43">
        <v>1</v>
      </c>
      <c r="K788" s="43" t="s">
        <v>1032</v>
      </c>
    </row>
    <row r="789" spans="1:11">
      <c r="A789" s="42" t="s">
        <v>5671</v>
      </c>
      <c r="B789" s="42" t="s">
        <v>5672</v>
      </c>
      <c r="C789" s="43">
        <v>1000</v>
      </c>
      <c r="D789" s="43">
        <v>28.2</v>
      </c>
      <c r="E789" s="43">
        <v>31.4</v>
      </c>
      <c r="F789" s="43">
        <v>34.7</v>
      </c>
      <c r="G789" s="43">
        <v>1</v>
      </c>
      <c r="H789" s="43">
        <v>45.7</v>
      </c>
      <c r="I789" s="43">
        <v>22.5</v>
      </c>
      <c r="J789" s="43">
        <v>1</v>
      </c>
      <c r="K789" s="43" t="s">
        <v>1032</v>
      </c>
    </row>
    <row r="790" spans="1:11">
      <c r="A790" s="42" t="s">
        <v>5673</v>
      </c>
      <c r="B790" s="42" t="s">
        <v>5674</v>
      </c>
      <c r="C790" s="43">
        <v>1000</v>
      </c>
      <c r="D790" s="43">
        <v>30.8</v>
      </c>
      <c r="E790" s="43">
        <v>34.2</v>
      </c>
      <c r="F790" s="43">
        <v>37.8</v>
      </c>
      <c r="G790" s="43">
        <v>1</v>
      </c>
      <c r="H790" s="43">
        <v>49.9</v>
      </c>
      <c r="I790" s="43">
        <v>20.5</v>
      </c>
      <c r="J790" s="43">
        <v>1</v>
      </c>
      <c r="K790" s="43" t="s">
        <v>1032</v>
      </c>
    </row>
    <row r="791" spans="1:11">
      <c r="A791" s="42" t="s">
        <v>5675</v>
      </c>
      <c r="B791" s="42" t="s">
        <v>5676</v>
      </c>
      <c r="C791" s="43">
        <v>1000</v>
      </c>
      <c r="D791" s="43">
        <v>33.3</v>
      </c>
      <c r="E791" s="43">
        <v>37.1</v>
      </c>
      <c r="F791" s="43">
        <v>41</v>
      </c>
      <c r="G791" s="43">
        <v>1</v>
      </c>
      <c r="H791" s="43">
        <v>53.9</v>
      </c>
      <c r="I791" s="43">
        <v>19</v>
      </c>
      <c r="J791" s="43">
        <v>1</v>
      </c>
      <c r="K791" s="43" t="s">
        <v>1032</v>
      </c>
    </row>
    <row r="792" spans="1:11">
      <c r="A792" s="42" t="s">
        <v>5677</v>
      </c>
      <c r="B792" s="42" t="s">
        <v>5678</v>
      </c>
      <c r="C792" s="43">
        <v>1000</v>
      </c>
      <c r="D792" s="43">
        <v>36.8</v>
      </c>
      <c r="E792" s="43">
        <v>40.9</v>
      </c>
      <c r="F792" s="43">
        <v>45.2</v>
      </c>
      <c r="G792" s="43">
        <v>1</v>
      </c>
      <c r="H792" s="43">
        <v>59.3</v>
      </c>
      <c r="I792" s="43">
        <v>17.25</v>
      </c>
      <c r="J792" s="43">
        <v>1</v>
      </c>
      <c r="K792" s="43" t="s">
        <v>1032</v>
      </c>
    </row>
    <row r="793" spans="1:11">
      <c r="A793" s="42" t="s">
        <v>5679</v>
      </c>
      <c r="B793" s="42" t="s">
        <v>5680</v>
      </c>
      <c r="C793" s="43">
        <v>1000</v>
      </c>
      <c r="D793" s="43">
        <v>40.2</v>
      </c>
      <c r="E793" s="43">
        <v>44.7</v>
      </c>
      <c r="F793" s="43">
        <v>49.4</v>
      </c>
      <c r="G793" s="43">
        <v>1</v>
      </c>
      <c r="H793" s="43">
        <v>64.8</v>
      </c>
      <c r="I793" s="43">
        <v>15.75</v>
      </c>
      <c r="J793" s="43">
        <v>1</v>
      </c>
      <c r="K793" s="43" t="s">
        <v>1032</v>
      </c>
    </row>
    <row r="794" spans="1:11">
      <c r="A794" s="42" t="s">
        <v>5681</v>
      </c>
      <c r="B794" s="42" t="s">
        <v>5682</v>
      </c>
      <c r="C794" s="43">
        <v>1000</v>
      </c>
      <c r="D794" s="43">
        <v>43.6</v>
      </c>
      <c r="E794" s="43">
        <v>48.5</v>
      </c>
      <c r="F794" s="43">
        <v>53.6</v>
      </c>
      <c r="G794" s="43">
        <v>1</v>
      </c>
      <c r="H794" s="43">
        <v>70.1</v>
      </c>
      <c r="I794" s="43">
        <v>14.5</v>
      </c>
      <c r="J794" s="43">
        <v>1</v>
      </c>
      <c r="K794" s="43" t="s">
        <v>1032</v>
      </c>
    </row>
    <row r="795" spans="1:11">
      <c r="A795" s="42" t="s">
        <v>5683</v>
      </c>
      <c r="B795" s="42" t="s">
        <v>5684</v>
      </c>
      <c r="C795" s="43">
        <v>1000</v>
      </c>
      <c r="D795" s="43">
        <v>47.8</v>
      </c>
      <c r="E795" s="43">
        <v>53.2</v>
      </c>
      <c r="F795" s="43">
        <v>58.8</v>
      </c>
      <c r="G795" s="43">
        <v>1</v>
      </c>
      <c r="H795" s="43">
        <v>77</v>
      </c>
      <c r="I795" s="43">
        <v>13.25</v>
      </c>
      <c r="J795" s="43">
        <v>1</v>
      </c>
      <c r="K795" s="43" t="s">
        <v>1032</v>
      </c>
    </row>
    <row r="796" spans="1:11">
      <c r="A796" s="42" t="s">
        <v>5685</v>
      </c>
      <c r="B796" s="42" t="s">
        <v>5686</v>
      </c>
      <c r="C796" s="43">
        <v>1000</v>
      </c>
      <c r="D796" s="43">
        <v>53</v>
      </c>
      <c r="E796" s="43">
        <v>58.9</v>
      </c>
      <c r="F796" s="43">
        <v>65.1</v>
      </c>
      <c r="G796" s="43">
        <v>1</v>
      </c>
      <c r="H796" s="43">
        <v>85</v>
      </c>
      <c r="I796" s="43">
        <v>12</v>
      </c>
      <c r="J796" s="43">
        <v>1</v>
      </c>
      <c r="K796" s="43" t="s">
        <v>1032</v>
      </c>
    </row>
    <row r="797" spans="1:11">
      <c r="A797" s="42" t="s">
        <v>5687</v>
      </c>
      <c r="B797" s="42" t="s">
        <v>5688</v>
      </c>
      <c r="C797" s="43">
        <v>1000</v>
      </c>
      <c r="D797" s="43">
        <v>58.1</v>
      </c>
      <c r="E797" s="43">
        <v>64.6</v>
      </c>
      <c r="F797" s="43">
        <v>71.4</v>
      </c>
      <c r="G797" s="43">
        <v>1</v>
      </c>
      <c r="H797" s="43">
        <v>92</v>
      </c>
      <c r="I797" s="43">
        <v>11.25</v>
      </c>
      <c r="J797" s="43">
        <v>1</v>
      </c>
      <c r="K797" s="43" t="s">
        <v>1032</v>
      </c>
    </row>
    <row r="798" spans="1:11">
      <c r="A798" s="42" t="s">
        <v>5689</v>
      </c>
      <c r="B798" s="42" t="s">
        <v>5690</v>
      </c>
      <c r="C798" s="43">
        <v>1000</v>
      </c>
      <c r="D798" s="43">
        <v>64.1</v>
      </c>
      <c r="E798" s="43">
        <v>71.3</v>
      </c>
      <c r="F798" s="43">
        <v>78.8</v>
      </c>
      <c r="G798" s="43">
        <v>1</v>
      </c>
      <c r="H798" s="43">
        <v>103</v>
      </c>
      <c r="I798" s="43">
        <v>10</v>
      </c>
      <c r="J798" s="43">
        <v>1</v>
      </c>
      <c r="K798" s="43" t="s">
        <v>1032</v>
      </c>
    </row>
    <row r="799" spans="1:11">
      <c r="A799" s="42" t="s">
        <v>5691</v>
      </c>
      <c r="B799" s="42" t="s">
        <v>5692</v>
      </c>
      <c r="C799" s="43">
        <v>1000</v>
      </c>
      <c r="D799" s="43">
        <v>70.1</v>
      </c>
      <c r="E799" s="43">
        <v>77.9</v>
      </c>
      <c r="F799" s="43">
        <v>86.1</v>
      </c>
      <c r="G799" s="43">
        <v>1</v>
      </c>
      <c r="H799" s="43">
        <v>113</v>
      </c>
      <c r="I799" s="43">
        <v>9</v>
      </c>
      <c r="J799" s="43">
        <v>1</v>
      </c>
      <c r="K799" s="43" t="s">
        <v>1032</v>
      </c>
    </row>
    <row r="800" spans="1:11">
      <c r="A800" s="42" t="s">
        <v>5693</v>
      </c>
      <c r="B800" s="42" t="s">
        <v>5694</v>
      </c>
      <c r="C800" s="43">
        <v>1000</v>
      </c>
      <c r="D800" s="43">
        <v>77.8</v>
      </c>
      <c r="E800" s="43">
        <v>86.5</v>
      </c>
      <c r="F800" s="43">
        <v>95.5</v>
      </c>
      <c r="G800" s="43">
        <v>1</v>
      </c>
      <c r="H800" s="43">
        <v>125</v>
      </c>
      <c r="I800" s="43">
        <v>8.25</v>
      </c>
      <c r="J800" s="43">
        <v>1</v>
      </c>
      <c r="K800" s="43" t="s">
        <v>1032</v>
      </c>
    </row>
    <row r="801" spans="1:11">
      <c r="A801" s="42" t="s">
        <v>5695</v>
      </c>
      <c r="B801" s="42" t="s">
        <v>5696</v>
      </c>
      <c r="C801" s="43">
        <v>1000</v>
      </c>
      <c r="D801" s="43">
        <v>85.5</v>
      </c>
      <c r="E801" s="43">
        <v>95</v>
      </c>
      <c r="F801" s="43">
        <v>105</v>
      </c>
      <c r="G801" s="43">
        <v>1</v>
      </c>
      <c r="H801" s="43">
        <v>137</v>
      </c>
      <c r="I801" s="43">
        <v>7.5</v>
      </c>
      <c r="J801" s="43">
        <v>1</v>
      </c>
      <c r="K801" s="43" t="s">
        <v>1032</v>
      </c>
    </row>
    <row r="802" spans="1:11">
      <c r="A802" s="42" t="s">
        <v>5697</v>
      </c>
      <c r="B802" s="42" t="s">
        <v>5698</v>
      </c>
      <c r="C802" s="43">
        <v>1000</v>
      </c>
      <c r="D802" s="43">
        <v>94</v>
      </c>
      <c r="E802" s="43">
        <v>105</v>
      </c>
      <c r="F802" s="43">
        <v>116</v>
      </c>
      <c r="G802" s="43">
        <v>1</v>
      </c>
      <c r="H802" s="43">
        <v>152</v>
      </c>
      <c r="I802" s="43">
        <v>6.75</v>
      </c>
      <c r="J802" s="43">
        <v>1</v>
      </c>
      <c r="K802" s="43" t="s">
        <v>1032</v>
      </c>
    </row>
    <row r="803" spans="1:11">
      <c r="A803" s="42" t="s">
        <v>5699</v>
      </c>
      <c r="B803" s="42" t="s">
        <v>5700</v>
      </c>
      <c r="C803" s="43">
        <v>1000</v>
      </c>
      <c r="D803" s="43">
        <v>102</v>
      </c>
      <c r="E803" s="43">
        <v>114</v>
      </c>
      <c r="F803" s="43">
        <v>126</v>
      </c>
      <c r="G803" s="43">
        <v>1</v>
      </c>
      <c r="H803" s="43">
        <v>165</v>
      </c>
      <c r="I803" s="43">
        <v>6.25</v>
      </c>
      <c r="J803" s="43">
        <v>1</v>
      </c>
      <c r="K803" s="43" t="s">
        <v>1032</v>
      </c>
    </row>
    <row r="804" spans="1:11">
      <c r="A804" s="42" t="s">
        <v>5701</v>
      </c>
      <c r="B804" s="42" t="s">
        <v>5702</v>
      </c>
      <c r="C804" s="43">
        <v>1000</v>
      </c>
      <c r="D804" s="43">
        <v>111</v>
      </c>
      <c r="E804" s="43">
        <v>124</v>
      </c>
      <c r="F804" s="43">
        <v>137</v>
      </c>
      <c r="G804" s="43">
        <v>1</v>
      </c>
      <c r="H804" s="43">
        <v>179</v>
      </c>
      <c r="I804" s="43">
        <v>5.75</v>
      </c>
      <c r="J804" s="43">
        <v>1</v>
      </c>
      <c r="K804" s="43" t="s">
        <v>1032</v>
      </c>
    </row>
    <row r="805" spans="1:11">
      <c r="A805" s="42" t="s">
        <v>5703</v>
      </c>
      <c r="B805" s="42" t="s">
        <v>5704</v>
      </c>
      <c r="C805" s="43">
        <v>1000</v>
      </c>
      <c r="D805" s="43">
        <v>128</v>
      </c>
      <c r="E805" s="43">
        <v>143</v>
      </c>
      <c r="F805" s="43">
        <v>158</v>
      </c>
      <c r="G805" s="43">
        <v>1</v>
      </c>
      <c r="H805" s="43">
        <v>207</v>
      </c>
      <c r="I805" s="43">
        <v>5</v>
      </c>
      <c r="J805" s="43">
        <v>1</v>
      </c>
      <c r="K805" s="43" t="s">
        <v>1032</v>
      </c>
    </row>
    <row r="806" spans="1:11">
      <c r="A806" s="42" t="s">
        <v>5705</v>
      </c>
      <c r="B806" s="42" t="s">
        <v>5706</v>
      </c>
      <c r="C806" s="43">
        <v>1000</v>
      </c>
      <c r="D806" s="43">
        <v>136</v>
      </c>
      <c r="E806" s="43">
        <v>152</v>
      </c>
      <c r="F806" s="43">
        <v>168</v>
      </c>
      <c r="G806" s="43">
        <v>1</v>
      </c>
      <c r="H806" s="43">
        <v>219</v>
      </c>
      <c r="I806" s="43">
        <v>4.75</v>
      </c>
      <c r="J806" s="43">
        <v>1</v>
      </c>
      <c r="K806" s="43" t="s">
        <v>1032</v>
      </c>
    </row>
    <row r="807" spans="1:11">
      <c r="A807" s="42" t="s">
        <v>5707</v>
      </c>
      <c r="B807" s="42" t="s">
        <v>5708</v>
      </c>
      <c r="C807" s="43">
        <v>1000</v>
      </c>
      <c r="D807" s="43">
        <v>145</v>
      </c>
      <c r="E807" s="43">
        <v>162</v>
      </c>
      <c r="F807" s="43">
        <v>179</v>
      </c>
      <c r="G807" s="43">
        <v>1</v>
      </c>
      <c r="H807" s="43">
        <v>234</v>
      </c>
      <c r="I807" s="43">
        <v>4.5</v>
      </c>
      <c r="J807" s="43">
        <v>1</v>
      </c>
      <c r="K807" s="43" t="s">
        <v>1032</v>
      </c>
    </row>
    <row r="808" spans="1:11">
      <c r="A808" s="42" t="s">
        <v>5709</v>
      </c>
      <c r="B808" s="42" t="s">
        <v>5710</v>
      </c>
      <c r="C808" s="43">
        <v>1000</v>
      </c>
      <c r="D808" s="43">
        <v>154</v>
      </c>
      <c r="E808" s="43">
        <v>171</v>
      </c>
      <c r="F808" s="43">
        <v>189</v>
      </c>
      <c r="G808" s="43">
        <v>1</v>
      </c>
      <c r="H808" s="43">
        <v>246</v>
      </c>
      <c r="I808" s="43">
        <v>4.25</v>
      </c>
      <c r="J808" s="43">
        <v>1</v>
      </c>
      <c r="K808" s="43" t="s">
        <v>1032</v>
      </c>
    </row>
    <row r="809" spans="1:11">
      <c r="A809" s="42" t="s">
        <v>5711</v>
      </c>
      <c r="B809" s="42" t="s">
        <v>5712</v>
      </c>
      <c r="C809" s="43">
        <v>1000</v>
      </c>
      <c r="D809" s="43">
        <v>171</v>
      </c>
      <c r="E809" s="43">
        <v>190</v>
      </c>
      <c r="F809" s="43">
        <v>210</v>
      </c>
      <c r="G809" s="43">
        <v>1</v>
      </c>
      <c r="H809" s="43">
        <v>274</v>
      </c>
      <c r="I809" s="43">
        <v>3.75</v>
      </c>
      <c r="J809" s="43">
        <v>1</v>
      </c>
      <c r="K809" s="43" t="s">
        <v>1032</v>
      </c>
    </row>
    <row r="810" spans="1:11">
      <c r="A810" s="42" t="s">
        <v>5713</v>
      </c>
      <c r="B810" s="42" t="s">
        <v>5714</v>
      </c>
      <c r="C810" s="43">
        <v>1000</v>
      </c>
      <c r="D810" s="43">
        <v>185</v>
      </c>
      <c r="E810" s="43">
        <v>209</v>
      </c>
      <c r="F810" s="43">
        <v>231</v>
      </c>
      <c r="G810" s="43">
        <v>1</v>
      </c>
      <c r="H810" s="43">
        <v>328</v>
      </c>
      <c r="I810" s="43">
        <v>3.25</v>
      </c>
      <c r="J810" s="43">
        <v>1</v>
      </c>
      <c r="K810" s="43" t="s">
        <v>1032</v>
      </c>
    </row>
    <row r="811" spans="1:11">
      <c r="A811" s="42" t="s">
        <v>5715</v>
      </c>
      <c r="B811" s="42" t="s">
        <v>5716</v>
      </c>
      <c r="C811" s="43">
        <v>1000</v>
      </c>
      <c r="D811" s="43">
        <v>214</v>
      </c>
      <c r="E811" s="43">
        <v>237</v>
      </c>
      <c r="F811" s="43">
        <v>263</v>
      </c>
      <c r="G811" s="43">
        <v>1</v>
      </c>
      <c r="H811" s="43">
        <v>344</v>
      </c>
      <c r="I811" s="43">
        <v>3</v>
      </c>
      <c r="J811" s="43">
        <v>1</v>
      </c>
      <c r="K811" s="43" t="s">
        <v>1032</v>
      </c>
    </row>
    <row r="812" spans="1:11">
      <c r="A812" s="42" t="s">
        <v>5717</v>
      </c>
      <c r="B812" s="42" t="s">
        <v>5718</v>
      </c>
      <c r="C812" s="43">
        <v>1000</v>
      </c>
      <c r="D812" s="43">
        <v>256</v>
      </c>
      <c r="E812" s="43">
        <v>285</v>
      </c>
      <c r="F812" s="43">
        <v>315</v>
      </c>
      <c r="G812" s="43">
        <v>1</v>
      </c>
      <c r="H812" s="43">
        <v>414</v>
      </c>
      <c r="I812" s="43">
        <v>2.5</v>
      </c>
      <c r="J812" s="43">
        <v>1</v>
      </c>
      <c r="K812" s="43" t="s">
        <v>1032</v>
      </c>
    </row>
    <row r="813" spans="1:11">
      <c r="A813" s="42" t="s">
        <v>5719</v>
      </c>
      <c r="B813" s="42" t="s">
        <v>5720</v>
      </c>
      <c r="C813" s="43">
        <v>1000</v>
      </c>
      <c r="D813" s="43">
        <v>300</v>
      </c>
      <c r="E813" s="43">
        <v>332</v>
      </c>
      <c r="F813" s="43">
        <v>368</v>
      </c>
      <c r="G813" s="43">
        <v>1</v>
      </c>
      <c r="H813" s="43">
        <v>482</v>
      </c>
      <c r="I813" s="43">
        <v>2.25</v>
      </c>
      <c r="J813" s="43">
        <v>1</v>
      </c>
      <c r="K813" s="43" t="s">
        <v>1032</v>
      </c>
    </row>
    <row r="814" spans="1:11">
      <c r="A814" s="42" t="s">
        <v>5721</v>
      </c>
      <c r="B814" s="42" t="s">
        <v>5722</v>
      </c>
      <c r="C814" s="43">
        <v>1000</v>
      </c>
      <c r="D814" s="43">
        <v>342</v>
      </c>
      <c r="E814" s="43">
        <v>380</v>
      </c>
      <c r="F814" s="43">
        <v>420</v>
      </c>
      <c r="G814" s="43">
        <v>1</v>
      </c>
      <c r="H814" s="43">
        <v>548</v>
      </c>
      <c r="I814" s="43">
        <v>2</v>
      </c>
      <c r="J814" s="43">
        <v>1</v>
      </c>
      <c r="K814" s="43" t="s">
        <v>1032</v>
      </c>
    </row>
    <row r="815" spans="1:11">
      <c r="A815" s="42" t="s">
        <v>5723</v>
      </c>
      <c r="B815" s="42" t="s">
        <v>5724</v>
      </c>
      <c r="C815" s="43">
        <v>1000</v>
      </c>
      <c r="D815" s="43">
        <v>376</v>
      </c>
      <c r="E815" s="43">
        <v>418</v>
      </c>
      <c r="F815" s="43">
        <v>462</v>
      </c>
      <c r="G815" s="43">
        <v>1</v>
      </c>
      <c r="H815" s="43">
        <v>602</v>
      </c>
      <c r="I815" s="43">
        <v>1.75</v>
      </c>
      <c r="J815" s="43">
        <v>1</v>
      </c>
      <c r="K815" s="43" t="s">
        <v>1032</v>
      </c>
    </row>
    <row r="816" spans="1:11">
      <c r="A816" s="42" t="s">
        <v>5725</v>
      </c>
      <c r="B816" s="42" t="s">
        <v>5726</v>
      </c>
      <c r="C816" s="43">
        <v>1000</v>
      </c>
      <c r="D816" s="43">
        <v>408</v>
      </c>
      <c r="E816" s="43">
        <v>456</v>
      </c>
      <c r="F816" s="43">
        <v>504</v>
      </c>
      <c r="G816" s="43">
        <v>1</v>
      </c>
      <c r="H816" s="43">
        <v>658</v>
      </c>
      <c r="I816" s="43">
        <v>1.5</v>
      </c>
      <c r="J816" s="43">
        <v>1</v>
      </c>
      <c r="K816" s="43" t="s">
        <v>1032</v>
      </c>
    </row>
    <row r="817" spans="1:11">
      <c r="A817" s="42" t="s">
        <v>5727</v>
      </c>
      <c r="B817" s="42" t="s">
        <v>5728</v>
      </c>
      <c r="C817" s="43">
        <v>1000</v>
      </c>
      <c r="D817" s="43">
        <v>434</v>
      </c>
      <c r="E817" s="43">
        <v>485</v>
      </c>
      <c r="F817" s="43">
        <v>535</v>
      </c>
      <c r="G817" s="43">
        <v>1</v>
      </c>
      <c r="H817" s="43">
        <v>698</v>
      </c>
      <c r="I817" s="43">
        <v>1.5</v>
      </c>
      <c r="J817" s="43">
        <v>1</v>
      </c>
      <c r="K817" s="43" t="s">
        <v>1032</v>
      </c>
    </row>
    <row r="818" spans="1:11">
      <c r="A818" s="42" t="s">
        <v>5729</v>
      </c>
      <c r="B818" s="42" t="s">
        <v>5730</v>
      </c>
      <c r="C818" s="43">
        <v>1000</v>
      </c>
      <c r="D818" s="43">
        <v>450</v>
      </c>
      <c r="E818" s="43">
        <v>503</v>
      </c>
      <c r="F818" s="43">
        <v>556</v>
      </c>
      <c r="G818" s="43">
        <v>1</v>
      </c>
      <c r="H818" s="43">
        <v>725</v>
      </c>
      <c r="I818" s="43">
        <v>1.5</v>
      </c>
      <c r="J818" s="43">
        <v>1</v>
      </c>
      <c r="K818" s="43" t="s">
        <v>1032</v>
      </c>
    </row>
    <row r="819" spans="1:11">
      <c r="A819" s="42" t="s">
        <v>5731</v>
      </c>
      <c r="B819" s="42" t="s">
        <v>5732</v>
      </c>
      <c r="C819" s="43">
        <v>1000</v>
      </c>
      <c r="D819" s="43">
        <v>5</v>
      </c>
      <c r="E819" s="43">
        <v>6.4</v>
      </c>
      <c r="F819" s="43">
        <v>7</v>
      </c>
      <c r="G819" s="43">
        <v>10</v>
      </c>
      <c r="H819" s="43">
        <v>9.2</v>
      </c>
      <c r="I819" s="43">
        <v>65.3</v>
      </c>
      <c r="J819" s="43">
        <v>800</v>
      </c>
      <c r="K819" s="43" t="s">
        <v>1032</v>
      </c>
    </row>
    <row r="820" spans="1:11">
      <c r="A820" s="42" t="s">
        <v>5733</v>
      </c>
      <c r="B820" s="42" t="s">
        <v>5734</v>
      </c>
      <c r="C820" s="43">
        <v>1000</v>
      </c>
      <c r="D820" s="43">
        <v>6</v>
      </c>
      <c r="E820" s="43">
        <v>6.67</v>
      </c>
      <c r="F820" s="43">
        <v>7.37</v>
      </c>
      <c r="G820" s="43">
        <v>10</v>
      </c>
      <c r="H820" s="43">
        <v>10.3</v>
      </c>
      <c r="I820" s="43">
        <v>58.3</v>
      </c>
      <c r="J820" s="43">
        <v>800</v>
      </c>
      <c r="K820" s="43" t="s">
        <v>1032</v>
      </c>
    </row>
    <row r="821" spans="1:11">
      <c r="A821" s="42" t="s">
        <v>5735</v>
      </c>
      <c r="B821" s="42" t="s">
        <v>5736</v>
      </c>
      <c r="C821" s="43">
        <v>1000</v>
      </c>
      <c r="D821" s="43">
        <v>6.5</v>
      </c>
      <c r="E821" s="43">
        <v>7.22</v>
      </c>
      <c r="F821" s="43">
        <v>7.98</v>
      </c>
      <c r="G821" s="43">
        <v>10</v>
      </c>
      <c r="H821" s="43">
        <v>11.2</v>
      </c>
      <c r="I821" s="43">
        <v>53.6</v>
      </c>
      <c r="J821" s="43">
        <v>500</v>
      </c>
      <c r="K821" s="43" t="s">
        <v>1032</v>
      </c>
    </row>
    <row r="822" spans="1:11">
      <c r="A822" s="42" t="s">
        <v>5737</v>
      </c>
      <c r="B822" s="42" t="s">
        <v>5738</v>
      </c>
      <c r="C822" s="43">
        <v>1000</v>
      </c>
      <c r="D822" s="43">
        <v>7</v>
      </c>
      <c r="E822" s="43">
        <v>7.78</v>
      </c>
      <c r="F822" s="43">
        <v>8.6</v>
      </c>
      <c r="G822" s="43">
        <v>10</v>
      </c>
      <c r="H822" s="43">
        <v>12</v>
      </c>
      <c r="I822" s="43">
        <v>50</v>
      </c>
      <c r="J822" s="43">
        <v>200</v>
      </c>
      <c r="K822" s="43" t="s">
        <v>1032</v>
      </c>
    </row>
    <row r="823" spans="1:11">
      <c r="A823" s="42" t="s">
        <v>5739</v>
      </c>
      <c r="B823" s="42" t="s">
        <v>5740</v>
      </c>
      <c r="C823" s="43">
        <v>1000</v>
      </c>
      <c r="D823" s="43">
        <v>7.5</v>
      </c>
      <c r="E823" s="43">
        <v>8.33</v>
      </c>
      <c r="F823" s="43">
        <v>9.21</v>
      </c>
      <c r="G823" s="43">
        <v>1</v>
      </c>
      <c r="H823" s="43">
        <v>12.9</v>
      </c>
      <c r="I823" s="43">
        <v>46.6</v>
      </c>
      <c r="J823" s="43">
        <v>100</v>
      </c>
      <c r="K823" s="43" t="s">
        <v>1032</v>
      </c>
    </row>
    <row r="824" spans="1:11">
      <c r="A824" s="42" t="s">
        <v>5741</v>
      </c>
      <c r="B824" s="42" t="s">
        <v>5742</v>
      </c>
      <c r="C824" s="43">
        <v>1000</v>
      </c>
      <c r="D824" s="43">
        <v>8</v>
      </c>
      <c r="E824" s="43">
        <v>8.89</v>
      </c>
      <c r="F824" s="43">
        <v>9.83</v>
      </c>
      <c r="G824" s="43">
        <v>1</v>
      </c>
      <c r="H824" s="43">
        <v>13.6</v>
      </c>
      <c r="I824" s="43">
        <v>44.2</v>
      </c>
      <c r="J824" s="43">
        <v>50</v>
      </c>
      <c r="K824" s="43" t="s">
        <v>1032</v>
      </c>
    </row>
    <row r="825" spans="1:11">
      <c r="A825" s="42" t="s">
        <v>5743</v>
      </c>
      <c r="B825" s="42" t="s">
        <v>5744</v>
      </c>
      <c r="C825" s="43">
        <v>1000</v>
      </c>
      <c r="D825" s="43">
        <v>8.5</v>
      </c>
      <c r="E825" s="43">
        <v>9.44</v>
      </c>
      <c r="F825" s="43">
        <v>10.4</v>
      </c>
      <c r="G825" s="43">
        <v>1</v>
      </c>
      <c r="H825" s="43">
        <v>14.4</v>
      </c>
      <c r="I825" s="43">
        <v>41.7</v>
      </c>
      <c r="J825" s="43">
        <v>20</v>
      </c>
      <c r="K825" s="43" t="s">
        <v>1032</v>
      </c>
    </row>
    <row r="826" spans="1:11">
      <c r="A826" s="42" t="s">
        <v>5745</v>
      </c>
      <c r="B826" s="42" t="s">
        <v>5746</v>
      </c>
      <c r="C826" s="43">
        <v>1000</v>
      </c>
      <c r="D826" s="43">
        <v>9</v>
      </c>
      <c r="E826" s="43">
        <v>10</v>
      </c>
      <c r="F826" s="43">
        <v>11.1</v>
      </c>
      <c r="G826" s="43">
        <v>1</v>
      </c>
      <c r="H826" s="43">
        <v>15.4</v>
      </c>
      <c r="I826" s="43">
        <v>39</v>
      </c>
      <c r="J826" s="43">
        <v>10</v>
      </c>
      <c r="K826" s="43" t="s">
        <v>1032</v>
      </c>
    </row>
    <row r="827" spans="1:11">
      <c r="A827" s="42" t="s">
        <v>5747</v>
      </c>
      <c r="B827" s="42" t="s">
        <v>5748</v>
      </c>
      <c r="C827" s="43">
        <v>1000</v>
      </c>
      <c r="D827" s="43">
        <v>10</v>
      </c>
      <c r="E827" s="43">
        <v>11.1</v>
      </c>
      <c r="F827" s="43">
        <v>12.3</v>
      </c>
      <c r="G827" s="43">
        <v>1</v>
      </c>
      <c r="H827" s="43">
        <v>17</v>
      </c>
      <c r="I827" s="43">
        <v>35.3</v>
      </c>
      <c r="J827" s="43">
        <v>5</v>
      </c>
      <c r="K827" s="43" t="s">
        <v>1032</v>
      </c>
    </row>
    <row r="828" spans="1:11">
      <c r="A828" s="42" t="s">
        <v>5749</v>
      </c>
      <c r="B828" s="42" t="s">
        <v>5750</v>
      </c>
      <c r="C828" s="43">
        <v>1000</v>
      </c>
      <c r="D828" s="43">
        <v>11</v>
      </c>
      <c r="E828" s="43">
        <v>12.2</v>
      </c>
      <c r="F828" s="43">
        <v>13.5</v>
      </c>
      <c r="G828" s="43">
        <v>1</v>
      </c>
      <c r="H828" s="43">
        <v>18.2</v>
      </c>
      <c r="I828" s="43">
        <v>33</v>
      </c>
      <c r="J828" s="43">
        <v>1</v>
      </c>
      <c r="K828" s="43" t="s">
        <v>1032</v>
      </c>
    </row>
    <row r="829" spans="1:11">
      <c r="A829" s="42" t="s">
        <v>5751</v>
      </c>
      <c r="B829" s="42" t="s">
        <v>5752</v>
      </c>
      <c r="C829" s="43">
        <v>1000</v>
      </c>
      <c r="D829" s="43">
        <v>12</v>
      </c>
      <c r="E829" s="43">
        <v>13.3</v>
      </c>
      <c r="F829" s="43">
        <v>14.7</v>
      </c>
      <c r="G829" s="43">
        <v>1</v>
      </c>
      <c r="H829" s="43">
        <v>19.9</v>
      </c>
      <c r="I829" s="43">
        <v>30.2</v>
      </c>
      <c r="J829" s="43">
        <v>1</v>
      </c>
      <c r="K829" s="43" t="s">
        <v>1032</v>
      </c>
    </row>
    <row r="830" spans="1:11">
      <c r="A830" s="42" t="s">
        <v>5753</v>
      </c>
      <c r="B830" s="42" t="s">
        <v>5754</v>
      </c>
      <c r="C830" s="43">
        <v>1000</v>
      </c>
      <c r="D830" s="43">
        <v>13</v>
      </c>
      <c r="E830" s="43">
        <v>14.4</v>
      </c>
      <c r="F830" s="43">
        <v>15.9</v>
      </c>
      <c r="G830" s="43">
        <v>1</v>
      </c>
      <c r="H830" s="43">
        <v>21.5</v>
      </c>
      <c r="I830" s="43">
        <v>28</v>
      </c>
      <c r="J830" s="43">
        <v>1</v>
      </c>
      <c r="K830" s="43" t="s">
        <v>1032</v>
      </c>
    </row>
    <row r="831" spans="1:11">
      <c r="A831" s="42" t="s">
        <v>5755</v>
      </c>
      <c r="B831" s="42" t="s">
        <v>5756</v>
      </c>
      <c r="C831" s="43">
        <v>1000</v>
      </c>
      <c r="D831" s="43">
        <v>14</v>
      </c>
      <c r="E831" s="43">
        <v>15.6</v>
      </c>
      <c r="F831" s="43">
        <v>17.2</v>
      </c>
      <c r="G831" s="43">
        <v>1</v>
      </c>
      <c r="H831" s="43">
        <v>23.2</v>
      </c>
      <c r="I831" s="43">
        <v>25.9</v>
      </c>
      <c r="J831" s="43">
        <v>1</v>
      </c>
      <c r="K831" s="43" t="s">
        <v>1032</v>
      </c>
    </row>
    <row r="832" spans="1:11">
      <c r="A832" s="42" t="s">
        <v>5757</v>
      </c>
      <c r="B832" s="42" t="s">
        <v>5758</v>
      </c>
      <c r="C832" s="43">
        <v>1000</v>
      </c>
      <c r="D832" s="43">
        <v>15</v>
      </c>
      <c r="E832" s="43">
        <v>16.7</v>
      </c>
      <c r="F832" s="43">
        <v>18.5</v>
      </c>
      <c r="G832" s="43">
        <v>1</v>
      </c>
      <c r="H832" s="43">
        <v>24.4</v>
      </c>
      <c r="I832" s="43">
        <v>24.6</v>
      </c>
      <c r="J832" s="43">
        <v>1</v>
      </c>
      <c r="K832" s="43" t="s">
        <v>1032</v>
      </c>
    </row>
    <row r="833" spans="1:11">
      <c r="A833" s="42" t="s">
        <v>5759</v>
      </c>
      <c r="B833" s="42" t="s">
        <v>5760</v>
      </c>
      <c r="C833" s="43">
        <v>1000</v>
      </c>
      <c r="D833" s="43">
        <v>16</v>
      </c>
      <c r="E833" s="43">
        <v>17.8</v>
      </c>
      <c r="F833" s="43">
        <v>19.7</v>
      </c>
      <c r="G833" s="43">
        <v>1</v>
      </c>
      <c r="H833" s="43">
        <v>26</v>
      </c>
      <c r="I833" s="43">
        <v>23.1</v>
      </c>
      <c r="J833" s="43">
        <v>1</v>
      </c>
      <c r="K833" s="43" t="s">
        <v>1032</v>
      </c>
    </row>
    <row r="834" spans="1:11">
      <c r="A834" s="42" t="s">
        <v>5761</v>
      </c>
      <c r="B834" s="42" t="s">
        <v>5762</v>
      </c>
      <c r="C834" s="43">
        <v>1000</v>
      </c>
      <c r="D834" s="43">
        <v>17</v>
      </c>
      <c r="E834" s="43">
        <v>18.9</v>
      </c>
      <c r="F834" s="43">
        <v>20.9</v>
      </c>
      <c r="G834" s="43">
        <v>1</v>
      </c>
      <c r="H834" s="43">
        <v>27.6</v>
      </c>
      <c r="I834" s="43">
        <v>21.8</v>
      </c>
      <c r="J834" s="43">
        <v>1</v>
      </c>
      <c r="K834" s="43" t="s">
        <v>1032</v>
      </c>
    </row>
    <row r="835" spans="1:11">
      <c r="A835" s="42" t="s">
        <v>5763</v>
      </c>
      <c r="B835" s="42" t="s">
        <v>5764</v>
      </c>
      <c r="C835" s="43">
        <v>1000</v>
      </c>
      <c r="D835" s="43">
        <v>18</v>
      </c>
      <c r="E835" s="43">
        <v>20</v>
      </c>
      <c r="F835" s="43">
        <v>22.1</v>
      </c>
      <c r="G835" s="43">
        <v>1</v>
      </c>
      <c r="H835" s="43">
        <v>29.2</v>
      </c>
      <c r="I835" s="43">
        <v>20.6</v>
      </c>
      <c r="J835" s="43">
        <v>1</v>
      </c>
      <c r="K835" s="43" t="s">
        <v>1032</v>
      </c>
    </row>
    <row r="836" spans="1:11">
      <c r="A836" s="42" t="s">
        <v>5765</v>
      </c>
      <c r="B836" s="42" t="s">
        <v>5766</v>
      </c>
      <c r="C836" s="43">
        <v>1000</v>
      </c>
      <c r="D836" s="43">
        <v>20</v>
      </c>
      <c r="E836" s="43">
        <v>22.2</v>
      </c>
      <c r="F836" s="43">
        <v>24.5</v>
      </c>
      <c r="G836" s="43">
        <v>1</v>
      </c>
      <c r="H836" s="43">
        <v>32.4</v>
      </c>
      <c r="I836" s="43">
        <v>18.6</v>
      </c>
      <c r="J836" s="43">
        <v>1</v>
      </c>
      <c r="K836" s="43" t="s">
        <v>1032</v>
      </c>
    </row>
    <row r="837" spans="1:11">
      <c r="A837" s="42" t="s">
        <v>5767</v>
      </c>
      <c r="B837" s="42" t="s">
        <v>5768</v>
      </c>
      <c r="C837" s="43">
        <v>1000</v>
      </c>
      <c r="D837" s="43">
        <v>22</v>
      </c>
      <c r="E837" s="43">
        <v>24.4</v>
      </c>
      <c r="F837" s="43">
        <v>26.9</v>
      </c>
      <c r="G837" s="43">
        <v>1</v>
      </c>
      <c r="H837" s="43">
        <v>35.5</v>
      </c>
      <c r="I837" s="43">
        <v>16.9</v>
      </c>
      <c r="J837" s="43">
        <v>1</v>
      </c>
      <c r="K837" s="43" t="s">
        <v>1032</v>
      </c>
    </row>
    <row r="838" spans="1:11">
      <c r="A838" s="42" t="s">
        <v>5769</v>
      </c>
      <c r="B838" s="42" t="s">
        <v>5770</v>
      </c>
      <c r="C838" s="43">
        <v>1000</v>
      </c>
      <c r="D838" s="43">
        <v>24</v>
      </c>
      <c r="E838" s="43">
        <v>26.7</v>
      </c>
      <c r="F838" s="43">
        <v>29.5</v>
      </c>
      <c r="G838" s="43">
        <v>1</v>
      </c>
      <c r="H838" s="43">
        <v>38.9</v>
      </c>
      <c r="I838" s="43">
        <v>15.5</v>
      </c>
      <c r="J838" s="43">
        <v>1</v>
      </c>
      <c r="K838" s="43" t="s">
        <v>1032</v>
      </c>
    </row>
    <row r="839" spans="1:11">
      <c r="A839" s="42" t="s">
        <v>5771</v>
      </c>
      <c r="B839" s="42" t="s">
        <v>5772</v>
      </c>
      <c r="C839" s="43">
        <v>1000</v>
      </c>
      <c r="D839" s="43">
        <v>26</v>
      </c>
      <c r="E839" s="43">
        <v>28.9</v>
      </c>
      <c r="F839" s="43">
        <v>31.9</v>
      </c>
      <c r="G839" s="43">
        <v>1</v>
      </c>
      <c r="H839" s="43">
        <v>42.1</v>
      </c>
      <c r="I839" s="43">
        <v>14.3</v>
      </c>
      <c r="J839" s="43">
        <v>1</v>
      </c>
      <c r="K839" s="43" t="s">
        <v>1032</v>
      </c>
    </row>
    <row r="840" spans="1:11">
      <c r="A840" s="42" t="s">
        <v>5773</v>
      </c>
      <c r="B840" s="42" t="s">
        <v>5774</v>
      </c>
      <c r="C840" s="43">
        <v>1000</v>
      </c>
      <c r="D840" s="43">
        <v>28</v>
      </c>
      <c r="E840" s="43">
        <v>31.1</v>
      </c>
      <c r="F840" s="43">
        <v>34.4</v>
      </c>
      <c r="G840" s="43">
        <v>1</v>
      </c>
      <c r="H840" s="43">
        <v>45.4</v>
      </c>
      <c r="I840" s="43">
        <v>13.3</v>
      </c>
      <c r="J840" s="43">
        <v>1</v>
      </c>
      <c r="K840" s="43" t="s">
        <v>1032</v>
      </c>
    </row>
    <row r="841" spans="1:11">
      <c r="A841" s="42" t="s">
        <v>5775</v>
      </c>
      <c r="B841" s="42" t="s">
        <v>5776</v>
      </c>
      <c r="C841" s="43">
        <v>1000</v>
      </c>
      <c r="D841" s="43">
        <v>30</v>
      </c>
      <c r="E841" s="43">
        <v>33.5</v>
      </c>
      <c r="F841" s="43">
        <v>36.8</v>
      </c>
      <c r="G841" s="43">
        <v>1</v>
      </c>
      <c r="H841" s="43">
        <v>48.4</v>
      </c>
      <c r="I841" s="43">
        <v>12.4</v>
      </c>
      <c r="J841" s="43">
        <v>1</v>
      </c>
      <c r="K841" s="43" t="s">
        <v>1032</v>
      </c>
    </row>
    <row r="842" spans="1:11">
      <c r="A842" s="42" t="s">
        <v>5777</v>
      </c>
      <c r="B842" s="42" t="s">
        <v>5778</v>
      </c>
      <c r="C842" s="43">
        <v>1000</v>
      </c>
      <c r="D842" s="43">
        <v>33</v>
      </c>
      <c r="E842" s="43">
        <v>36.7</v>
      </c>
      <c r="F842" s="43">
        <v>40.6</v>
      </c>
      <c r="G842" s="43">
        <v>1</v>
      </c>
      <c r="H842" s="43">
        <v>53.3</v>
      </c>
      <c r="I842" s="43">
        <v>11.3</v>
      </c>
      <c r="J842" s="43">
        <v>1</v>
      </c>
      <c r="K842" s="43" t="s">
        <v>1032</v>
      </c>
    </row>
    <row r="843" spans="1:11">
      <c r="A843" s="42" t="s">
        <v>5779</v>
      </c>
      <c r="B843" s="42" t="s">
        <v>5780</v>
      </c>
      <c r="C843" s="43">
        <v>1000</v>
      </c>
      <c r="D843" s="43">
        <v>36</v>
      </c>
      <c r="E843" s="43">
        <v>40</v>
      </c>
      <c r="F843" s="43">
        <v>44.2</v>
      </c>
      <c r="G843" s="43">
        <v>1</v>
      </c>
      <c r="H843" s="43">
        <v>58.1</v>
      </c>
      <c r="I843" s="43">
        <v>10.4</v>
      </c>
      <c r="J843" s="43">
        <v>1</v>
      </c>
      <c r="K843" s="43" t="s">
        <v>1032</v>
      </c>
    </row>
    <row r="844" spans="1:11">
      <c r="A844" s="42" t="s">
        <v>5781</v>
      </c>
      <c r="B844" s="42" t="s">
        <v>5782</v>
      </c>
      <c r="C844" s="43">
        <v>1000</v>
      </c>
      <c r="D844" s="43">
        <v>40</v>
      </c>
      <c r="E844" s="43">
        <v>44.4</v>
      </c>
      <c r="F844" s="43">
        <v>49.1</v>
      </c>
      <c r="G844" s="43">
        <v>1</v>
      </c>
      <c r="H844" s="43">
        <v>64.5</v>
      </c>
      <c r="I844" s="43">
        <v>9.3</v>
      </c>
      <c r="J844" s="43">
        <v>1</v>
      </c>
      <c r="K844" s="43" t="s">
        <v>1032</v>
      </c>
    </row>
    <row r="845" spans="1:11">
      <c r="A845" s="42" t="s">
        <v>5783</v>
      </c>
      <c r="B845" s="42" t="s">
        <v>5784</v>
      </c>
      <c r="C845" s="43">
        <v>1000</v>
      </c>
      <c r="D845" s="43">
        <v>43</v>
      </c>
      <c r="E845" s="43">
        <v>47.8</v>
      </c>
      <c r="F845" s="43">
        <v>52.8</v>
      </c>
      <c r="G845" s="43">
        <v>1</v>
      </c>
      <c r="H845" s="43">
        <v>69.4</v>
      </c>
      <c r="I845" s="43">
        <v>8.7</v>
      </c>
      <c r="J845" s="43">
        <v>1</v>
      </c>
      <c r="K845" s="43" t="s">
        <v>1032</v>
      </c>
    </row>
    <row r="846" spans="1:11">
      <c r="A846" s="42" t="s">
        <v>5785</v>
      </c>
      <c r="B846" s="42" t="s">
        <v>5786</v>
      </c>
      <c r="C846" s="43">
        <v>1000</v>
      </c>
      <c r="D846" s="43">
        <v>45</v>
      </c>
      <c r="E846" s="43">
        <v>50</v>
      </c>
      <c r="F846" s="43">
        <v>55.3</v>
      </c>
      <c r="G846" s="43">
        <v>1</v>
      </c>
      <c r="H846" s="43">
        <v>72.7</v>
      </c>
      <c r="I846" s="43">
        <v>8.3</v>
      </c>
      <c r="J846" s="43">
        <v>1</v>
      </c>
      <c r="K846" s="43" t="s">
        <v>1032</v>
      </c>
    </row>
    <row r="847" spans="1:11">
      <c r="A847" s="42" t="s">
        <v>5787</v>
      </c>
      <c r="B847" s="42" t="s">
        <v>5788</v>
      </c>
      <c r="C847" s="43">
        <v>1000</v>
      </c>
      <c r="D847" s="43">
        <v>48</v>
      </c>
      <c r="E847" s="43">
        <v>53.3</v>
      </c>
      <c r="F847" s="43">
        <v>58.9</v>
      </c>
      <c r="G847" s="43">
        <v>1</v>
      </c>
      <c r="H847" s="43">
        <v>77.4</v>
      </c>
      <c r="I847" s="43">
        <v>7.8</v>
      </c>
      <c r="J847" s="43">
        <v>1</v>
      </c>
      <c r="K847" s="43" t="s">
        <v>1032</v>
      </c>
    </row>
    <row r="848" spans="1:11">
      <c r="A848" s="42" t="s">
        <v>5789</v>
      </c>
      <c r="B848" s="42" t="s">
        <v>5790</v>
      </c>
      <c r="C848" s="43">
        <v>1000</v>
      </c>
      <c r="D848" s="43">
        <v>51</v>
      </c>
      <c r="E848" s="43">
        <v>56.7</v>
      </c>
      <c r="F848" s="43">
        <v>62.7</v>
      </c>
      <c r="G848" s="43">
        <v>1</v>
      </c>
      <c r="H848" s="43">
        <v>82.4</v>
      </c>
      <c r="I848" s="43">
        <v>7.3</v>
      </c>
      <c r="J848" s="43">
        <v>1</v>
      </c>
      <c r="K848" s="43" t="s">
        <v>1032</v>
      </c>
    </row>
    <row r="849" spans="1:11">
      <c r="A849" s="42" t="s">
        <v>5791</v>
      </c>
      <c r="B849" s="42" t="s">
        <v>5792</v>
      </c>
      <c r="C849" s="43">
        <v>1000</v>
      </c>
      <c r="D849" s="43">
        <v>54</v>
      </c>
      <c r="E849" s="43">
        <v>60</v>
      </c>
      <c r="F849" s="43">
        <v>66.3</v>
      </c>
      <c r="G849" s="43">
        <v>1</v>
      </c>
      <c r="H849" s="43">
        <v>87.1</v>
      </c>
      <c r="I849" s="43">
        <v>6.9</v>
      </c>
      <c r="J849" s="43">
        <v>1</v>
      </c>
      <c r="K849" s="43" t="s">
        <v>1032</v>
      </c>
    </row>
    <row r="850" spans="1:11">
      <c r="A850" s="42" t="s">
        <v>5793</v>
      </c>
      <c r="B850" s="42" t="s">
        <v>5794</v>
      </c>
      <c r="C850" s="43">
        <v>1000</v>
      </c>
      <c r="D850" s="43">
        <v>58</v>
      </c>
      <c r="E850" s="43">
        <v>64.4</v>
      </c>
      <c r="F850" s="43">
        <v>71.2</v>
      </c>
      <c r="G850" s="43">
        <v>1</v>
      </c>
      <c r="H850" s="43">
        <v>93.6</v>
      </c>
      <c r="I850" s="43">
        <v>6.5</v>
      </c>
      <c r="J850" s="43">
        <v>1</v>
      </c>
      <c r="K850" s="43" t="s">
        <v>1032</v>
      </c>
    </row>
    <row r="851" spans="1:11">
      <c r="A851" s="42" t="s">
        <v>5795</v>
      </c>
      <c r="B851" s="42" t="s">
        <v>5796</v>
      </c>
      <c r="C851" s="43">
        <v>1000</v>
      </c>
      <c r="D851" s="43">
        <v>60</v>
      </c>
      <c r="E851" s="43">
        <v>66.7</v>
      </c>
      <c r="F851" s="43">
        <v>73.7</v>
      </c>
      <c r="G851" s="43">
        <v>1</v>
      </c>
      <c r="H851" s="43">
        <v>96.8</v>
      </c>
      <c r="I851" s="43">
        <v>6.2</v>
      </c>
      <c r="J851" s="43">
        <v>1</v>
      </c>
      <c r="K851" s="43" t="s">
        <v>1032</v>
      </c>
    </row>
    <row r="852" spans="1:11">
      <c r="A852" s="42" t="s">
        <v>5797</v>
      </c>
      <c r="B852" s="42" t="s">
        <v>5798</v>
      </c>
      <c r="C852" s="43">
        <v>1000</v>
      </c>
      <c r="D852" s="43">
        <v>64</v>
      </c>
      <c r="E852" s="43">
        <v>71.1</v>
      </c>
      <c r="F852" s="43">
        <v>78.6</v>
      </c>
      <c r="G852" s="43">
        <v>1</v>
      </c>
      <c r="H852" s="43">
        <v>103</v>
      </c>
      <c r="I852" s="43">
        <v>5.9</v>
      </c>
      <c r="J852" s="43">
        <v>1</v>
      </c>
      <c r="K852" s="43" t="s">
        <v>1032</v>
      </c>
    </row>
    <row r="853" spans="1:11">
      <c r="A853" s="42" t="s">
        <v>5799</v>
      </c>
      <c r="B853" s="42" t="s">
        <v>5800</v>
      </c>
      <c r="C853" s="43">
        <v>1000</v>
      </c>
      <c r="D853" s="43">
        <v>70</v>
      </c>
      <c r="E853" s="43">
        <v>77.8</v>
      </c>
      <c r="F853" s="43">
        <v>86</v>
      </c>
      <c r="G853" s="43">
        <v>1</v>
      </c>
      <c r="H853" s="43">
        <v>113</v>
      </c>
      <c r="I853" s="43">
        <v>5.3</v>
      </c>
      <c r="J853" s="43">
        <v>1</v>
      </c>
      <c r="K853" s="43" t="s">
        <v>1032</v>
      </c>
    </row>
    <row r="854" spans="1:11">
      <c r="A854" s="42" t="s">
        <v>5801</v>
      </c>
      <c r="B854" s="42" t="s">
        <v>5802</v>
      </c>
      <c r="C854" s="43">
        <v>1000</v>
      </c>
      <c r="D854" s="43">
        <v>75</v>
      </c>
      <c r="E854" s="43">
        <v>83.3</v>
      </c>
      <c r="F854" s="43">
        <v>92.1</v>
      </c>
      <c r="G854" s="43">
        <v>1</v>
      </c>
      <c r="H854" s="43">
        <v>121</v>
      </c>
      <c r="I854" s="43">
        <v>5</v>
      </c>
      <c r="J854" s="43">
        <v>1</v>
      </c>
      <c r="K854" s="43" t="s">
        <v>1032</v>
      </c>
    </row>
    <row r="855" spans="1:11">
      <c r="A855" s="42" t="s">
        <v>5803</v>
      </c>
      <c r="B855" s="42" t="s">
        <v>5804</v>
      </c>
      <c r="C855" s="43">
        <v>1000</v>
      </c>
      <c r="D855" s="43">
        <v>78</v>
      </c>
      <c r="E855" s="43">
        <v>86.7</v>
      </c>
      <c r="F855" s="43">
        <v>95.8</v>
      </c>
      <c r="G855" s="43">
        <v>1</v>
      </c>
      <c r="H855" s="43">
        <v>126</v>
      </c>
      <c r="I855" s="43">
        <v>4.8</v>
      </c>
      <c r="J855" s="43">
        <v>1</v>
      </c>
      <c r="K855" s="43" t="s">
        <v>1032</v>
      </c>
    </row>
    <row r="856" spans="1:11">
      <c r="A856" s="42" t="s">
        <v>5805</v>
      </c>
      <c r="B856" s="42" t="s">
        <v>5806</v>
      </c>
      <c r="C856" s="43">
        <v>1000</v>
      </c>
      <c r="D856" s="43">
        <v>85</v>
      </c>
      <c r="E856" s="43">
        <v>94.4</v>
      </c>
      <c r="F856" s="43">
        <v>104</v>
      </c>
      <c r="G856" s="43">
        <v>1</v>
      </c>
      <c r="H856" s="43">
        <v>137</v>
      </c>
      <c r="I856" s="43">
        <v>4.4</v>
      </c>
      <c r="J856" s="43">
        <v>1</v>
      </c>
      <c r="K856" s="43" t="s">
        <v>1032</v>
      </c>
    </row>
    <row r="857" spans="1:11">
      <c r="A857" s="42" t="s">
        <v>5807</v>
      </c>
      <c r="B857" s="42" t="s">
        <v>5808</v>
      </c>
      <c r="C857" s="43">
        <v>1000</v>
      </c>
      <c r="D857" s="43">
        <v>90</v>
      </c>
      <c r="E857" s="43">
        <v>100</v>
      </c>
      <c r="F857" s="43">
        <v>111</v>
      </c>
      <c r="G857" s="43">
        <v>1</v>
      </c>
      <c r="H857" s="43">
        <v>146</v>
      </c>
      <c r="I857" s="43">
        <v>4.1</v>
      </c>
      <c r="J857" s="43">
        <v>1</v>
      </c>
      <c r="K857" s="43" t="s">
        <v>1032</v>
      </c>
    </row>
    <row r="858" spans="1:11">
      <c r="A858" s="42" t="s">
        <v>5809</v>
      </c>
      <c r="B858" s="42" t="s">
        <v>5810</v>
      </c>
      <c r="C858" s="43">
        <v>1000</v>
      </c>
      <c r="D858" s="43">
        <v>100</v>
      </c>
      <c r="E858" s="43">
        <v>111</v>
      </c>
      <c r="F858" s="43">
        <v>123</v>
      </c>
      <c r="G858" s="43">
        <v>1</v>
      </c>
      <c r="H858" s="43">
        <v>162</v>
      </c>
      <c r="I858" s="43">
        <v>3.7</v>
      </c>
      <c r="J858" s="43">
        <v>1</v>
      </c>
      <c r="K858" s="43" t="s">
        <v>1032</v>
      </c>
    </row>
    <row r="859" spans="1:11">
      <c r="A859" s="42" t="s">
        <v>5811</v>
      </c>
      <c r="B859" s="42" t="s">
        <v>5812</v>
      </c>
      <c r="C859" s="43">
        <v>1000</v>
      </c>
      <c r="D859" s="43">
        <v>110</v>
      </c>
      <c r="E859" s="43">
        <v>122</v>
      </c>
      <c r="F859" s="43">
        <v>135</v>
      </c>
      <c r="G859" s="43">
        <v>1</v>
      </c>
      <c r="H859" s="43">
        <v>177</v>
      </c>
      <c r="I859" s="43">
        <v>3.4</v>
      </c>
      <c r="J859" s="43">
        <v>1</v>
      </c>
      <c r="K859" s="43" t="s">
        <v>1032</v>
      </c>
    </row>
    <row r="860" spans="1:11">
      <c r="A860" s="42" t="s">
        <v>5813</v>
      </c>
      <c r="B860" s="42" t="s">
        <v>5814</v>
      </c>
      <c r="C860" s="43">
        <v>1000</v>
      </c>
      <c r="D860" s="43">
        <v>120</v>
      </c>
      <c r="E860" s="43">
        <v>133</v>
      </c>
      <c r="F860" s="43">
        <v>147</v>
      </c>
      <c r="G860" s="43">
        <v>1</v>
      </c>
      <c r="H860" s="43">
        <v>193</v>
      </c>
      <c r="I860" s="43">
        <v>3.1</v>
      </c>
      <c r="J860" s="43">
        <v>1</v>
      </c>
      <c r="K860" s="43" t="s">
        <v>1032</v>
      </c>
    </row>
    <row r="861" spans="1:11">
      <c r="A861" s="42" t="s">
        <v>5815</v>
      </c>
      <c r="B861" s="42" t="s">
        <v>5816</v>
      </c>
      <c r="C861" s="43">
        <v>1000</v>
      </c>
      <c r="D861" s="43">
        <v>130</v>
      </c>
      <c r="E861" s="43">
        <v>144</v>
      </c>
      <c r="F861" s="43">
        <v>159</v>
      </c>
      <c r="G861" s="43">
        <v>1</v>
      </c>
      <c r="H861" s="43">
        <v>209</v>
      </c>
      <c r="I861" s="43">
        <v>2.9</v>
      </c>
      <c r="J861" s="43">
        <v>1</v>
      </c>
      <c r="K861" s="43" t="s">
        <v>1032</v>
      </c>
    </row>
    <row r="862" spans="1:11">
      <c r="A862" s="42" t="s">
        <v>5817</v>
      </c>
      <c r="B862" s="42" t="s">
        <v>5818</v>
      </c>
      <c r="C862" s="43">
        <v>1000</v>
      </c>
      <c r="D862" s="43">
        <v>150</v>
      </c>
      <c r="E862" s="43">
        <v>167</v>
      </c>
      <c r="F862" s="43">
        <v>185</v>
      </c>
      <c r="G862" s="43">
        <v>1</v>
      </c>
      <c r="H862" s="43">
        <v>243</v>
      </c>
      <c r="I862" s="43">
        <v>2.5</v>
      </c>
      <c r="J862" s="43">
        <v>1</v>
      </c>
      <c r="K862" s="43" t="s">
        <v>1032</v>
      </c>
    </row>
    <row r="863" spans="1:11">
      <c r="A863" s="42" t="s">
        <v>5819</v>
      </c>
      <c r="B863" s="42" t="s">
        <v>5820</v>
      </c>
      <c r="C863" s="43">
        <v>1000</v>
      </c>
      <c r="D863" s="43">
        <v>160</v>
      </c>
      <c r="E863" s="43">
        <v>178</v>
      </c>
      <c r="F863" s="43">
        <v>197</v>
      </c>
      <c r="G863" s="43">
        <v>1</v>
      </c>
      <c r="H863" s="43">
        <v>259</v>
      </c>
      <c r="I863" s="43">
        <v>2.3</v>
      </c>
      <c r="J863" s="43">
        <v>1</v>
      </c>
      <c r="K863" s="43" t="s">
        <v>1032</v>
      </c>
    </row>
    <row r="864" spans="1:11">
      <c r="A864" s="42" t="s">
        <v>5821</v>
      </c>
      <c r="B864" s="42" t="s">
        <v>5822</v>
      </c>
      <c r="C864" s="43">
        <v>1000</v>
      </c>
      <c r="D864" s="43">
        <v>170</v>
      </c>
      <c r="E864" s="43">
        <v>189</v>
      </c>
      <c r="F864" s="43">
        <v>209</v>
      </c>
      <c r="G864" s="43">
        <v>1</v>
      </c>
      <c r="H864" s="43">
        <v>275</v>
      </c>
      <c r="I864" s="43">
        <v>2.2</v>
      </c>
      <c r="J864" s="43">
        <v>1</v>
      </c>
      <c r="K864" s="43" t="s">
        <v>1032</v>
      </c>
    </row>
    <row r="865" spans="1:11">
      <c r="A865" s="42" t="s">
        <v>5823</v>
      </c>
      <c r="B865" s="42" t="s">
        <v>5824</v>
      </c>
      <c r="C865" s="43">
        <v>1000</v>
      </c>
      <c r="D865" s="43">
        <v>180</v>
      </c>
      <c r="E865" s="43">
        <v>201</v>
      </c>
      <c r="F865" s="43">
        <v>222</v>
      </c>
      <c r="G865" s="43">
        <v>1</v>
      </c>
      <c r="H865" s="43">
        <v>292</v>
      </c>
      <c r="I865" s="43">
        <v>2.1</v>
      </c>
      <c r="J865" s="43">
        <v>1</v>
      </c>
      <c r="K865" s="43" t="s">
        <v>1032</v>
      </c>
    </row>
    <row r="866" spans="1:11">
      <c r="A866" s="42" t="s">
        <v>5825</v>
      </c>
      <c r="B866" s="42" t="s">
        <v>5826</v>
      </c>
      <c r="C866" s="43">
        <v>1000</v>
      </c>
      <c r="D866" s="43">
        <v>190</v>
      </c>
      <c r="E866" s="43">
        <v>209</v>
      </c>
      <c r="F866" s="43">
        <v>243</v>
      </c>
      <c r="G866" s="43">
        <v>1</v>
      </c>
      <c r="H866" s="43">
        <v>308</v>
      </c>
      <c r="I866" s="43">
        <v>2</v>
      </c>
      <c r="J866" s="43">
        <v>1</v>
      </c>
      <c r="K866" s="43" t="s">
        <v>1032</v>
      </c>
    </row>
    <row r="867" spans="1:11">
      <c r="A867" s="42" t="s">
        <v>5827</v>
      </c>
      <c r="B867" s="42" t="s">
        <v>5828</v>
      </c>
      <c r="C867" s="43">
        <v>1000</v>
      </c>
      <c r="D867" s="43">
        <v>200</v>
      </c>
      <c r="E867" s="43">
        <v>224</v>
      </c>
      <c r="F867" s="43">
        <v>247</v>
      </c>
      <c r="G867" s="43">
        <v>1</v>
      </c>
      <c r="H867" s="43">
        <v>324</v>
      </c>
      <c r="I867" s="43">
        <v>1.9</v>
      </c>
      <c r="J867" s="43">
        <v>1</v>
      </c>
      <c r="K867" s="43" t="s">
        <v>1032</v>
      </c>
    </row>
    <row r="868" spans="1:11">
      <c r="A868" s="42" t="s">
        <v>5829</v>
      </c>
      <c r="B868" s="42" t="s">
        <v>5830</v>
      </c>
      <c r="C868" s="43">
        <v>1000</v>
      </c>
      <c r="D868" s="43">
        <v>210</v>
      </c>
      <c r="E868" s="43">
        <v>231</v>
      </c>
      <c r="F868" s="43">
        <v>268</v>
      </c>
      <c r="G868" s="43">
        <v>1</v>
      </c>
      <c r="H868" s="43">
        <v>340</v>
      </c>
      <c r="I868" s="43">
        <v>1.8</v>
      </c>
      <c r="J868" s="43">
        <v>1</v>
      </c>
      <c r="K868" s="43" t="s">
        <v>1032</v>
      </c>
    </row>
    <row r="869" spans="1:11">
      <c r="A869" s="42" t="s">
        <v>5831</v>
      </c>
      <c r="B869" s="42" t="s">
        <v>5832</v>
      </c>
      <c r="C869" s="43">
        <v>1000</v>
      </c>
      <c r="D869" s="43">
        <v>220</v>
      </c>
      <c r="E869" s="43">
        <v>246</v>
      </c>
      <c r="F869" s="43">
        <v>272</v>
      </c>
      <c r="G869" s="43">
        <v>1</v>
      </c>
      <c r="H869" s="43">
        <v>356</v>
      </c>
      <c r="I869" s="43">
        <v>1.7</v>
      </c>
      <c r="J869" s="43">
        <v>1</v>
      </c>
      <c r="K869" s="43" t="s">
        <v>1032</v>
      </c>
    </row>
    <row r="870" spans="1:11">
      <c r="A870" s="42" t="s">
        <v>5833</v>
      </c>
      <c r="B870" s="42" t="s">
        <v>5834</v>
      </c>
      <c r="C870" s="43">
        <v>1000</v>
      </c>
      <c r="D870" s="43">
        <v>250</v>
      </c>
      <c r="E870" s="43">
        <v>279</v>
      </c>
      <c r="F870" s="43">
        <v>309</v>
      </c>
      <c r="G870" s="43">
        <v>1</v>
      </c>
      <c r="H870" s="43">
        <v>405</v>
      </c>
      <c r="I870" s="43">
        <v>1.5</v>
      </c>
      <c r="J870" s="43">
        <v>1</v>
      </c>
      <c r="K870" s="43" t="s">
        <v>1032</v>
      </c>
    </row>
    <row r="871" spans="1:11">
      <c r="A871" s="42" t="s">
        <v>5835</v>
      </c>
      <c r="B871" s="42" t="s">
        <v>5836</v>
      </c>
      <c r="C871" s="43">
        <v>1000</v>
      </c>
      <c r="D871" s="43">
        <v>300</v>
      </c>
      <c r="E871" s="43">
        <v>335</v>
      </c>
      <c r="F871" s="43">
        <v>371</v>
      </c>
      <c r="G871" s="43">
        <v>1</v>
      </c>
      <c r="H871" s="43">
        <v>486</v>
      </c>
      <c r="I871" s="43">
        <v>1.3</v>
      </c>
      <c r="J871" s="43">
        <v>1</v>
      </c>
      <c r="K871" s="43" t="s">
        <v>1032</v>
      </c>
    </row>
    <row r="872" spans="1:11">
      <c r="A872" s="42" t="s">
        <v>5837</v>
      </c>
      <c r="B872" s="42" t="s">
        <v>5838</v>
      </c>
      <c r="C872" s="43">
        <v>1000</v>
      </c>
      <c r="D872" s="43">
        <v>350</v>
      </c>
      <c r="E872" s="43">
        <v>391</v>
      </c>
      <c r="F872" s="43">
        <v>432</v>
      </c>
      <c r="G872" s="43">
        <v>1</v>
      </c>
      <c r="H872" s="43">
        <v>567</v>
      </c>
      <c r="I872" s="43">
        <v>1.1</v>
      </c>
      <c r="J872" s="43">
        <v>1</v>
      </c>
      <c r="K872" s="43" t="s">
        <v>1032</v>
      </c>
    </row>
    <row r="873" spans="1:11">
      <c r="A873" s="42" t="s">
        <v>5839</v>
      </c>
      <c r="B873" s="42" t="s">
        <v>5840</v>
      </c>
      <c r="C873" s="43">
        <v>1000</v>
      </c>
      <c r="D873" s="43">
        <v>400</v>
      </c>
      <c r="E873" s="43">
        <v>447</v>
      </c>
      <c r="F873" s="43">
        <v>494</v>
      </c>
      <c r="G873" s="43">
        <v>1</v>
      </c>
      <c r="H873" s="43">
        <v>648</v>
      </c>
      <c r="I873" s="43">
        <v>0.9</v>
      </c>
      <c r="J873" s="43">
        <v>1</v>
      </c>
      <c r="K873" s="43" t="s">
        <v>1032</v>
      </c>
    </row>
    <row r="874" spans="1:11">
      <c r="A874" s="42" t="s">
        <v>5841</v>
      </c>
      <c r="B874" s="42" t="s">
        <v>5842</v>
      </c>
      <c r="C874" s="43">
        <v>1000</v>
      </c>
      <c r="D874" s="43">
        <v>440</v>
      </c>
      <c r="E874" s="43">
        <v>492</v>
      </c>
      <c r="F874" s="43">
        <v>543</v>
      </c>
      <c r="G874" s="43">
        <v>1</v>
      </c>
      <c r="H874" s="43">
        <v>713</v>
      </c>
      <c r="I874" s="43">
        <v>0.9</v>
      </c>
      <c r="J874" s="43">
        <v>1</v>
      </c>
      <c r="K874" s="43" t="s">
        <v>1032</v>
      </c>
    </row>
    <row r="875" spans="1:11">
      <c r="A875" s="42" t="s">
        <v>5843</v>
      </c>
      <c r="B875" s="42" t="s">
        <v>5844</v>
      </c>
      <c r="C875" s="43">
        <v>1500</v>
      </c>
      <c r="D875" s="43">
        <v>5.8</v>
      </c>
      <c r="E875" s="43">
        <v>6.45</v>
      </c>
      <c r="F875" s="43">
        <v>7.14</v>
      </c>
      <c r="G875" s="43">
        <v>10</v>
      </c>
      <c r="H875" s="43">
        <v>10.5</v>
      </c>
      <c r="I875" s="43">
        <v>144.8</v>
      </c>
      <c r="J875" s="43">
        <v>1000</v>
      </c>
      <c r="K875" s="43" t="s">
        <v>719</v>
      </c>
    </row>
    <row r="876" spans="1:11">
      <c r="A876" s="42" t="s">
        <v>5845</v>
      </c>
      <c r="B876" s="42" t="s">
        <v>5846</v>
      </c>
      <c r="C876" s="43">
        <v>1500</v>
      </c>
      <c r="D876" s="43">
        <v>6.4</v>
      </c>
      <c r="E876" s="43">
        <v>7.13</v>
      </c>
      <c r="F876" s="43">
        <v>7.88</v>
      </c>
      <c r="G876" s="43">
        <v>10</v>
      </c>
      <c r="H876" s="43">
        <v>11.3</v>
      </c>
      <c r="I876" s="43">
        <v>134.5</v>
      </c>
      <c r="J876" s="43">
        <v>500</v>
      </c>
      <c r="K876" s="43" t="s">
        <v>719</v>
      </c>
    </row>
    <row r="877" spans="1:11">
      <c r="A877" s="42" t="s">
        <v>5847</v>
      </c>
      <c r="B877" s="42" t="s">
        <v>5848</v>
      </c>
      <c r="C877" s="43">
        <v>1500</v>
      </c>
      <c r="D877" s="43">
        <v>7.02</v>
      </c>
      <c r="E877" s="43">
        <v>7.79</v>
      </c>
      <c r="F877" s="43">
        <v>8.61</v>
      </c>
      <c r="G877" s="43">
        <v>10</v>
      </c>
      <c r="H877" s="43">
        <v>12.1</v>
      </c>
      <c r="I877" s="43">
        <v>125.6</v>
      </c>
      <c r="J877" s="43">
        <v>200</v>
      </c>
      <c r="K877" s="43" t="s">
        <v>719</v>
      </c>
    </row>
    <row r="878" spans="1:11">
      <c r="A878" s="42" t="s">
        <v>5849</v>
      </c>
      <c r="B878" s="42" t="s">
        <v>5850</v>
      </c>
      <c r="C878" s="43">
        <v>1500</v>
      </c>
      <c r="D878" s="43">
        <v>7.78</v>
      </c>
      <c r="E878" s="43">
        <v>8.65</v>
      </c>
      <c r="F878" s="43">
        <v>9.55</v>
      </c>
      <c r="G878" s="43">
        <v>1</v>
      </c>
      <c r="H878" s="43">
        <v>13.4</v>
      </c>
      <c r="I878" s="43">
        <v>113.4</v>
      </c>
      <c r="J878" s="43">
        <v>50</v>
      </c>
      <c r="K878" s="43" t="s">
        <v>719</v>
      </c>
    </row>
    <row r="879" spans="1:11">
      <c r="A879" s="42" t="s">
        <v>5851</v>
      </c>
      <c r="B879" s="42" t="s">
        <v>5852</v>
      </c>
      <c r="C879" s="43">
        <v>1500</v>
      </c>
      <c r="D879" s="43">
        <v>8.55</v>
      </c>
      <c r="E879" s="43">
        <v>9.5</v>
      </c>
      <c r="F879" s="43">
        <v>10.5</v>
      </c>
      <c r="G879" s="43">
        <v>1</v>
      </c>
      <c r="H879" s="43">
        <v>14.5</v>
      </c>
      <c r="I879" s="43">
        <v>104.8</v>
      </c>
      <c r="J879" s="43">
        <v>10</v>
      </c>
      <c r="K879" s="43" t="s">
        <v>719</v>
      </c>
    </row>
    <row r="880" spans="1:11">
      <c r="A880" s="42" t="s">
        <v>5853</v>
      </c>
      <c r="B880" s="42" t="s">
        <v>5854</v>
      </c>
      <c r="C880" s="43">
        <v>1500</v>
      </c>
      <c r="D880" s="43">
        <v>9.4</v>
      </c>
      <c r="E880" s="43">
        <v>10.5</v>
      </c>
      <c r="F880" s="43">
        <v>11.6</v>
      </c>
      <c r="G880" s="43">
        <v>1</v>
      </c>
      <c r="H880" s="43">
        <v>15.6</v>
      </c>
      <c r="I880" s="43">
        <v>97.4</v>
      </c>
      <c r="J880" s="43">
        <v>5</v>
      </c>
      <c r="K880" s="43" t="s">
        <v>719</v>
      </c>
    </row>
    <row r="881" spans="1:11">
      <c r="A881" s="42" t="s">
        <v>5855</v>
      </c>
      <c r="B881" s="42" t="s">
        <v>5856</v>
      </c>
      <c r="C881" s="43">
        <v>1500</v>
      </c>
      <c r="D881" s="43">
        <v>10.2</v>
      </c>
      <c r="E881" s="43">
        <v>11.4</v>
      </c>
      <c r="F881" s="43">
        <v>12.6</v>
      </c>
      <c r="G881" s="43">
        <v>1</v>
      </c>
      <c r="H881" s="43">
        <v>16.7</v>
      </c>
      <c r="I881" s="43">
        <v>91</v>
      </c>
      <c r="J881" s="43">
        <v>5</v>
      </c>
      <c r="K881" s="43" t="s">
        <v>719</v>
      </c>
    </row>
    <row r="882" spans="1:11">
      <c r="A882" s="42" t="s">
        <v>5857</v>
      </c>
      <c r="B882" s="42" t="s">
        <v>5858</v>
      </c>
      <c r="C882" s="43">
        <v>1500</v>
      </c>
      <c r="D882" s="43">
        <v>11.1</v>
      </c>
      <c r="E882" s="43">
        <v>12.4</v>
      </c>
      <c r="F882" s="43">
        <v>13.7</v>
      </c>
      <c r="G882" s="43">
        <v>1</v>
      </c>
      <c r="H882" s="43">
        <v>18.2</v>
      </c>
      <c r="I882" s="43">
        <v>83.5</v>
      </c>
      <c r="J882" s="43">
        <v>1</v>
      </c>
      <c r="K882" s="43" t="s">
        <v>719</v>
      </c>
    </row>
    <row r="883" spans="1:11">
      <c r="A883" s="42" t="s">
        <v>5859</v>
      </c>
      <c r="B883" s="42" t="s">
        <v>5860</v>
      </c>
      <c r="C883" s="43">
        <v>1500</v>
      </c>
      <c r="D883" s="43">
        <v>12.8</v>
      </c>
      <c r="E883" s="43">
        <v>14.3</v>
      </c>
      <c r="F883" s="43">
        <v>15.8</v>
      </c>
      <c r="G883" s="43">
        <v>1</v>
      </c>
      <c r="H883" s="43">
        <v>21.2</v>
      </c>
      <c r="I883" s="43">
        <v>71.7</v>
      </c>
      <c r="J883" s="43">
        <v>1</v>
      </c>
      <c r="K883" s="43" t="s">
        <v>719</v>
      </c>
    </row>
    <row r="884" spans="1:11">
      <c r="A884" s="42" t="s">
        <v>5861</v>
      </c>
      <c r="B884" s="42" t="s">
        <v>5862</v>
      </c>
      <c r="C884" s="43">
        <v>1500</v>
      </c>
      <c r="D884" s="43">
        <v>13.6</v>
      </c>
      <c r="E884" s="43">
        <v>15.2</v>
      </c>
      <c r="F884" s="43">
        <v>16.8</v>
      </c>
      <c r="G884" s="43">
        <v>1</v>
      </c>
      <c r="H884" s="43">
        <v>22.5</v>
      </c>
      <c r="I884" s="43">
        <v>67.6</v>
      </c>
      <c r="J884" s="43">
        <v>1</v>
      </c>
      <c r="K884" s="43" t="s">
        <v>719</v>
      </c>
    </row>
    <row r="885" spans="1:11">
      <c r="A885" s="42" t="s">
        <v>5863</v>
      </c>
      <c r="B885" s="42" t="s">
        <v>5864</v>
      </c>
      <c r="C885" s="43">
        <v>1500</v>
      </c>
      <c r="D885" s="43">
        <v>15.3</v>
      </c>
      <c r="E885" s="43">
        <v>17.1</v>
      </c>
      <c r="F885" s="43">
        <v>18.9</v>
      </c>
      <c r="G885" s="43">
        <v>1</v>
      </c>
      <c r="H885" s="43">
        <v>25.5</v>
      </c>
      <c r="I885" s="43">
        <v>60.3</v>
      </c>
      <c r="J885" s="43">
        <v>1</v>
      </c>
      <c r="K885" s="43" t="s">
        <v>719</v>
      </c>
    </row>
    <row r="886" spans="1:11">
      <c r="A886" s="42" t="s">
        <v>5865</v>
      </c>
      <c r="B886" s="42" t="s">
        <v>5866</v>
      </c>
      <c r="C886" s="43">
        <v>1500</v>
      </c>
      <c r="D886" s="43">
        <v>17.1</v>
      </c>
      <c r="E886" s="43">
        <v>19</v>
      </c>
      <c r="F886" s="43">
        <v>21</v>
      </c>
      <c r="G886" s="43">
        <v>1</v>
      </c>
      <c r="H886" s="43">
        <v>27.7</v>
      </c>
      <c r="I886" s="43">
        <v>54.9</v>
      </c>
      <c r="J886" s="43">
        <v>1</v>
      </c>
      <c r="K886" s="43" t="s">
        <v>719</v>
      </c>
    </row>
    <row r="887" spans="1:11">
      <c r="A887" s="42" t="s">
        <v>5867</v>
      </c>
      <c r="B887" s="42" t="s">
        <v>5868</v>
      </c>
      <c r="C887" s="43">
        <v>1500</v>
      </c>
      <c r="D887" s="43">
        <v>18.8</v>
      </c>
      <c r="E887" s="43">
        <v>20.9</v>
      </c>
      <c r="F887" s="43">
        <v>23.1</v>
      </c>
      <c r="G887" s="43">
        <v>1</v>
      </c>
      <c r="H887" s="43">
        <v>30.6</v>
      </c>
      <c r="I887" s="43">
        <v>49.7</v>
      </c>
      <c r="J887" s="43">
        <v>1</v>
      </c>
      <c r="K887" s="43" t="s">
        <v>719</v>
      </c>
    </row>
    <row r="888" spans="1:11">
      <c r="A888" s="42" t="s">
        <v>5869</v>
      </c>
      <c r="B888" s="42" t="s">
        <v>5870</v>
      </c>
      <c r="C888" s="43">
        <v>1500</v>
      </c>
      <c r="D888" s="43">
        <v>20.5</v>
      </c>
      <c r="E888" s="43">
        <v>22.8</v>
      </c>
      <c r="F888" s="43">
        <v>25.2</v>
      </c>
      <c r="G888" s="43">
        <v>1</v>
      </c>
      <c r="H888" s="43">
        <v>33.2</v>
      </c>
      <c r="I888" s="43">
        <v>45.8</v>
      </c>
      <c r="J888" s="43">
        <v>1</v>
      </c>
      <c r="K888" s="43" t="s">
        <v>719</v>
      </c>
    </row>
    <row r="889" spans="1:11">
      <c r="A889" s="42" t="s">
        <v>5871</v>
      </c>
      <c r="B889" s="42" t="s">
        <v>5872</v>
      </c>
      <c r="C889" s="43">
        <v>1500</v>
      </c>
      <c r="D889" s="43">
        <v>23.1</v>
      </c>
      <c r="E889" s="43">
        <v>25.7</v>
      </c>
      <c r="F889" s="43">
        <v>28.4</v>
      </c>
      <c r="G889" s="43">
        <v>1</v>
      </c>
      <c r="H889" s="43">
        <v>37.5</v>
      </c>
      <c r="I889" s="43">
        <v>40.5</v>
      </c>
      <c r="J889" s="43">
        <v>1</v>
      </c>
      <c r="K889" s="43" t="s">
        <v>719</v>
      </c>
    </row>
    <row r="890" spans="1:11">
      <c r="A890" s="42" t="s">
        <v>5873</v>
      </c>
      <c r="B890" s="42" t="s">
        <v>5874</v>
      </c>
      <c r="C890" s="43">
        <v>1500</v>
      </c>
      <c r="D890" s="43">
        <v>25.6</v>
      </c>
      <c r="E890" s="43">
        <v>28.5</v>
      </c>
      <c r="F890" s="43">
        <v>31.5</v>
      </c>
      <c r="G890" s="43">
        <v>1</v>
      </c>
      <c r="H890" s="43">
        <v>41.4</v>
      </c>
      <c r="I890" s="43">
        <v>36.7</v>
      </c>
      <c r="J890" s="43">
        <v>1</v>
      </c>
      <c r="K890" s="43" t="s">
        <v>719</v>
      </c>
    </row>
    <row r="891" spans="1:11">
      <c r="A891" s="42" t="s">
        <v>5875</v>
      </c>
      <c r="B891" s="42" t="s">
        <v>5876</v>
      </c>
      <c r="C891" s="43">
        <v>1500</v>
      </c>
      <c r="D891" s="43">
        <v>28.2</v>
      </c>
      <c r="E891" s="43">
        <v>31.4</v>
      </c>
      <c r="F891" s="43">
        <v>34.7</v>
      </c>
      <c r="G891" s="43">
        <v>1</v>
      </c>
      <c r="H891" s="43">
        <v>45.7</v>
      </c>
      <c r="I891" s="43">
        <v>33.3</v>
      </c>
      <c r="J891" s="43">
        <v>1</v>
      </c>
      <c r="K891" s="43" t="s">
        <v>719</v>
      </c>
    </row>
    <row r="892" spans="1:11">
      <c r="A892" s="42" t="s">
        <v>5877</v>
      </c>
      <c r="B892" s="42" t="s">
        <v>5878</v>
      </c>
      <c r="C892" s="43">
        <v>1500</v>
      </c>
      <c r="D892" s="43">
        <v>30.8</v>
      </c>
      <c r="E892" s="43">
        <v>34.2</v>
      </c>
      <c r="F892" s="43">
        <v>37.8</v>
      </c>
      <c r="G892" s="43">
        <v>1</v>
      </c>
      <c r="H892" s="43">
        <v>49.9</v>
      </c>
      <c r="I892" s="43">
        <v>30.5</v>
      </c>
      <c r="J892" s="43">
        <v>1</v>
      </c>
      <c r="K892" s="43" t="s">
        <v>719</v>
      </c>
    </row>
    <row r="893" spans="1:11">
      <c r="A893" s="42" t="s">
        <v>5879</v>
      </c>
      <c r="B893" s="42" t="s">
        <v>5880</v>
      </c>
      <c r="C893" s="43">
        <v>1500</v>
      </c>
      <c r="D893" s="43">
        <v>33.3</v>
      </c>
      <c r="E893" s="43">
        <v>37.1</v>
      </c>
      <c r="F893" s="43">
        <v>41</v>
      </c>
      <c r="G893" s="43">
        <v>1</v>
      </c>
      <c r="H893" s="43">
        <v>53.9</v>
      </c>
      <c r="I893" s="43">
        <v>28.2</v>
      </c>
      <c r="J893" s="43">
        <v>1</v>
      </c>
      <c r="K893" s="43" t="s">
        <v>719</v>
      </c>
    </row>
    <row r="894" spans="1:11">
      <c r="A894" s="42" t="s">
        <v>5881</v>
      </c>
      <c r="B894" s="42" t="s">
        <v>5882</v>
      </c>
      <c r="C894" s="43">
        <v>1500</v>
      </c>
      <c r="D894" s="43">
        <v>36.8</v>
      </c>
      <c r="E894" s="43">
        <v>40.9</v>
      </c>
      <c r="F894" s="43">
        <v>45.2</v>
      </c>
      <c r="G894" s="43">
        <v>1</v>
      </c>
      <c r="H894" s="43">
        <v>59.3</v>
      </c>
      <c r="I894" s="43">
        <v>25.6</v>
      </c>
      <c r="J894" s="43">
        <v>1</v>
      </c>
      <c r="K894" s="43" t="s">
        <v>719</v>
      </c>
    </row>
    <row r="895" spans="1:11">
      <c r="A895" s="42" t="s">
        <v>5883</v>
      </c>
      <c r="B895" s="42" t="s">
        <v>5884</v>
      </c>
      <c r="C895" s="43">
        <v>1500</v>
      </c>
      <c r="D895" s="43">
        <v>40.2</v>
      </c>
      <c r="E895" s="43">
        <v>44.7</v>
      </c>
      <c r="F895" s="43">
        <v>49.4</v>
      </c>
      <c r="G895" s="43">
        <v>1</v>
      </c>
      <c r="H895" s="43">
        <v>64.8</v>
      </c>
      <c r="I895" s="43">
        <v>23.5</v>
      </c>
      <c r="J895" s="43">
        <v>1</v>
      </c>
      <c r="K895" s="43" t="s">
        <v>719</v>
      </c>
    </row>
    <row r="896" spans="1:11">
      <c r="A896" s="42" t="s">
        <v>5885</v>
      </c>
      <c r="B896" s="42" t="s">
        <v>5886</v>
      </c>
      <c r="C896" s="43">
        <v>1500</v>
      </c>
      <c r="D896" s="43">
        <v>43.6</v>
      </c>
      <c r="E896" s="43">
        <v>48.5</v>
      </c>
      <c r="F896" s="43">
        <v>53.6</v>
      </c>
      <c r="G896" s="43">
        <v>1</v>
      </c>
      <c r="H896" s="43">
        <v>70.1</v>
      </c>
      <c r="I896" s="43">
        <v>21.7</v>
      </c>
      <c r="J896" s="43">
        <v>1</v>
      </c>
      <c r="K896" s="43" t="s">
        <v>719</v>
      </c>
    </row>
    <row r="897" spans="1:11">
      <c r="A897" s="42" t="s">
        <v>5887</v>
      </c>
      <c r="B897" s="42" t="s">
        <v>5888</v>
      </c>
      <c r="C897" s="43">
        <v>1500</v>
      </c>
      <c r="D897" s="43">
        <v>47.8</v>
      </c>
      <c r="E897" s="43">
        <v>53.2</v>
      </c>
      <c r="F897" s="43">
        <v>58.8</v>
      </c>
      <c r="G897" s="43">
        <v>1</v>
      </c>
      <c r="H897" s="43">
        <v>77</v>
      </c>
      <c r="I897" s="43">
        <v>19.7</v>
      </c>
      <c r="J897" s="43">
        <v>1</v>
      </c>
      <c r="K897" s="43" t="s">
        <v>719</v>
      </c>
    </row>
    <row r="898" spans="1:11">
      <c r="A898" s="42" t="s">
        <v>5889</v>
      </c>
      <c r="B898" s="42" t="s">
        <v>5890</v>
      </c>
      <c r="C898" s="43">
        <v>1500</v>
      </c>
      <c r="D898" s="43">
        <v>53</v>
      </c>
      <c r="E898" s="43">
        <v>58.9</v>
      </c>
      <c r="F898" s="43">
        <v>65.1</v>
      </c>
      <c r="G898" s="43">
        <v>1</v>
      </c>
      <c r="H898" s="43">
        <v>85</v>
      </c>
      <c r="I898" s="43">
        <v>17.9</v>
      </c>
      <c r="J898" s="43">
        <v>1</v>
      </c>
      <c r="K898" s="43" t="s">
        <v>719</v>
      </c>
    </row>
    <row r="899" spans="1:11">
      <c r="A899" s="42" t="s">
        <v>5891</v>
      </c>
      <c r="B899" s="42" t="s">
        <v>5892</v>
      </c>
      <c r="C899" s="43">
        <v>1500</v>
      </c>
      <c r="D899" s="43">
        <v>58.1</v>
      </c>
      <c r="E899" s="43">
        <v>64.6</v>
      </c>
      <c r="F899" s="43">
        <v>71.4</v>
      </c>
      <c r="G899" s="43">
        <v>1</v>
      </c>
      <c r="H899" s="43">
        <v>92</v>
      </c>
      <c r="I899" s="43">
        <v>16.5</v>
      </c>
      <c r="J899" s="43">
        <v>1</v>
      </c>
      <c r="K899" s="43" t="s">
        <v>719</v>
      </c>
    </row>
    <row r="900" spans="1:11">
      <c r="A900" s="42" t="s">
        <v>5893</v>
      </c>
      <c r="B900" s="42" t="s">
        <v>5894</v>
      </c>
      <c r="C900" s="43">
        <v>1500</v>
      </c>
      <c r="D900" s="43">
        <v>64.1</v>
      </c>
      <c r="E900" s="43">
        <v>71.3</v>
      </c>
      <c r="F900" s="43">
        <v>78.8</v>
      </c>
      <c r="G900" s="43">
        <v>1</v>
      </c>
      <c r="H900" s="43">
        <v>103</v>
      </c>
      <c r="I900" s="43">
        <v>14.8</v>
      </c>
      <c r="J900" s="43">
        <v>1</v>
      </c>
      <c r="K900" s="43" t="s">
        <v>719</v>
      </c>
    </row>
    <row r="901" spans="1:11">
      <c r="A901" s="42" t="s">
        <v>5895</v>
      </c>
      <c r="B901" s="42" t="s">
        <v>5896</v>
      </c>
      <c r="C901" s="43">
        <v>1500</v>
      </c>
      <c r="D901" s="43">
        <v>70.1</v>
      </c>
      <c r="E901" s="43">
        <v>77.9</v>
      </c>
      <c r="F901" s="43">
        <v>86.1</v>
      </c>
      <c r="G901" s="43">
        <v>1</v>
      </c>
      <c r="H901" s="43">
        <v>113</v>
      </c>
      <c r="I901" s="43">
        <v>13.5</v>
      </c>
      <c r="J901" s="43">
        <v>1</v>
      </c>
      <c r="K901" s="43" t="s">
        <v>719</v>
      </c>
    </row>
    <row r="902" spans="1:11">
      <c r="A902" s="42" t="s">
        <v>5897</v>
      </c>
      <c r="B902" s="42" t="s">
        <v>5898</v>
      </c>
      <c r="C902" s="43">
        <v>1500</v>
      </c>
      <c r="D902" s="43">
        <v>77.8</v>
      </c>
      <c r="E902" s="43">
        <v>86.5</v>
      </c>
      <c r="F902" s="43">
        <v>95.5</v>
      </c>
      <c r="G902" s="43">
        <v>1</v>
      </c>
      <c r="H902" s="43">
        <v>125</v>
      </c>
      <c r="I902" s="43">
        <v>12.2</v>
      </c>
      <c r="J902" s="43">
        <v>1</v>
      </c>
      <c r="K902" s="43" t="s">
        <v>719</v>
      </c>
    </row>
    <row r="903" spans="1:11">
      <c r="A903" s="42" t="s">
        <v>5899</v>
      </c>
      <c r="B903" s="42" t="s">
        <v>5900</v>
      </c>
      <c r="C903" s="43">
        <v>1500</v>
      </c>
      <c r="D903" s="43">
        <v>85.5</v>
      </c>
      <c r="E903" s="43">
        <v>95</v>
      </c>
      <c r="F903" s="43">
        <v>105</v>
      </c>
      <c r="G903" s="43">
        <v>1</v>
      </c>
      <c r="H903" s="43">
        <v>137</v>
      </c>
      <c r="I903" s="43">
        <v>11.1</v>
      </c>
      <c r="J903" s="43">
        <v>1</v>
      </c>
      <c r="K903" s="43" t="s">
        <v>719</v>
      </c>
    </row>
    <row r="904" spans="1:11">
      <c r="A904" s="42" t="s">
        <v>5901</v>
      </c>
      <c r="B904" s="42" t="s">
        <v>5902</v>
      </c>
      <c r="C904" s="43">
        <v>1500</v>
      </c>
      <c r="D904" s="43">
        <v>94</v>
      </c>
      <c r="E904" s="43">
        <v>105</v>
      </c>
      <c r="F904" s="43">
        <v>116</v>
      </c>
      <c r="G904" s="43">
        <v>1</v>
      </c>
      <c r="H904" s="43">
        <v>152</v>
      </c>
      <c r="I904" s="43">
        <v>10</v>
      </c>
      <c r="J904" s="43">
        <v>1</v>
      </c>
      <c r="K904" s="43" t="s">
        <v>719</v>
      </c>
    </row>
    <row r="905" spans="1:11">
      <c r="A905" s="42" t="s">
        <v>5903</v>
      </c>
      <c r="B905" s="42" t="s">
        <v>5904</v>
      </c>
      <c r="C905" s="43">
        <v>1500</v>
      </c>
      <c r="D905" s="43">
        <v>102</v>
      </c>
      <c r="E905" s="43">
        <v>114</v>
      </c>
      <c r="F905" s="43">
        <v>126</v>
      </c>
      <c r="G905" s="43">
        <v>1</v>
      </c>
      <c r="H905" s="43">
        <v>165</v>
      </c>
      <c r="I905" s="43">
        <v>9.2</v>
      </c>
      <c r="J905" s="43">
        <v>1</v>
      </c>
      <c r="K905" s="43" t="s">
        <v>719</v>
      </c>
    </row>
    <row r="906" spans="1:11">
      <c r="A906" s="42" t="s">
        <v>5905</v>
      </c>
      <c r="B906" s="42" t="s">
        <v>5906</v>
      </c>
      <c r="C906" s="43">
        <v>1500</v>
      </c>
      <c r="D906" s="43">
        <v>111</v>
      </c>
      <c r="E906" s="43">
        <v>124</v>
      </c>
      <c r="F906" s="43">
        <v>137</v>
      </c>
      <c r="G906" s="43">
        <v>1</v>
      </c>
      <c r="H906" s="43">
        <v>179</v>
      </c>
      <c r="I906" s="43">
        <v>8.5</v>
      </c>
      <c r="J906" s="43">
        <v>1</v>
      </c>
      <c r="K906" s="43" t="s">
        <v>719</v>
      </c>
    </row>
    <row r="907" spans="1:11">
      <c r="A907" s="42" t="s">
        <v>5907</v>
      </c>
      <c r="B907" s="42" t="s">
        <v>5908</v>
      </c>
      <c r="C907" s="43">
        <v>1500</v>
      </c>
      <c r="D907" s="43">
        <v>128</v>
      </c>
      <c r="E907" s="43">
        <v>143</v>
      </c>
      <c r="F907" s="43">
        <v>158</v>
      </c>
      <c r="G907" s="43">
        <v>1</v>
      </c>
      <c r="H907" s="43">
        <v>207</v>
      </c>
      <c r="I907" s="43">
        <v>7.3</v>
      </c>
      <c r="J907" s="43">
        <v>1</v>
      </c>
      <c r="K907" s="43" t="s">
        <v>719</v>
      </c>
    </row>
    <row r="908" spans="1:11">
      <c r="A908" s="42" t="s">
        <v>5909</v>
      </c>
      <c r="B908" s="42" t="s">
        <v>5910</v>
      </c>
      <c r="C908" s="43">
        <v>1500</v>
      </c>
      <c r="D908" s="43">
        <v>136</v>
      </c>
      <c r="E908" s="43">
        <v>152</v>
      </c>
      <c r="F908" s="43">
        <v>168</v>
      </c>
      <c r="G908" s="43">
        <v>1</v>
      </c>
      <c r="H908" s="43">
        <v>219</v>
      </c>
      <c r="I908" s="43">
        <v>6.9</v>
      </c>
      <c r="J908" s="43">
        <v>1</v>
      </c>
      <c r="K908" s="43" t="s">
        <v>719</v>
      </c>
    </row>
    <row r="909" spans="1:11">
      <c r="A909" s="42" t="s">
        <v>5911</v>
      </c>
      <c r="B909" s="42" t="s">
        <v>5912</v>
      </c>
      <c r="C909" s="43">
        <v>1500</v>
      </c>
      <c r="D909" s="43">
        <v>145</v>
      </c>
      <c r="E909" s="43">
        <v>162</v>
      </c>
      <c r="F909" s="43">
        <v>179</v>
      </c>
      <c r="G909" s="43">
        <v>1</v>
      </c>
      <c r="H909" s="43">
        <v>234</v>
      </c>
      <c r="I909" s="43">
        <v>6.5</v>
      </c>
      <c r="J909" s="43">
        <v>1</v>
      </c>
      <c r="K909" s="43" t="s">
        <v>719</v>
      </c>
    </row>
    <row r="910" spans="1:11">
      <c r="A910" s="42" t="s">
        <v>5913</v>
      </c>
      <c r="B910" s="42" t="s">
        <v>5914</v>
      </c>
      <c r="C910" s="43">
        <v>1500</v>
      </c>
      <c r="D910" s="43">
        <v>154</v>
      </c>
      <c r="E910" s="43">
        <v>171</v>
      </c>
      <c r="F910" s="43">
        <v>189</v>
      </c>
      <c r="G910" s="43">
        <v>1</v>
      </c>
      <c r="H910" s="43">
        <v>246</v>
      </c>
      <c r="I910" s="43">
        <v>6.2</v>
      </c>
      <c r="J910" s="43">
        <v>1</v>
      </c>
      <c r="K910" s="43" t="s">
        <v>719</v>
      </c>
    </row>
    <row r="911" spans="1:11">
      <c r="A911" s="42" t="s">
        <v>5915</v>
      </c>
      <c r="B911" s="42" t="s">
        <v>5916</v>
      </c>
      <c r="C911" s="43">
        <v>1500</v>
      </c>
      <c r="D911" s="43">
        <v>171</v>
      </c>
      <c r="E911" s="43">
        <v>190</v>
      </c>
      <c r="F911" s="43">
        <v>210</v>
      </c>
      <c r="G911" s="43">
        <v>1</v>
      </c>
      <c r="H911" s="43">
        <v>274</v>
      </c>
      <c r="I911" s="43">
        <v>5.5</v>
      </c>
      <c r="J911" s="43">
        <v>1</v>
      </c>
      <c r="K911" s="43" t="s">
        <v>719</v>
      </c>
    </row>
    <row r="912" spans="1:11">
      <c r="A912" s="42" t="s">
        <v>5917</v>
      </c>
      <c r="B912" s="42" t="s">
        <v>5918</v>
      </c>
      <c r="C912" s="43">
        <v>1500</v>
      </c>
      <c r="D912" s="43">
        <v>185</v>
      </c>
      <c r="E912" s="43">
        <v>209</v>
      </c>
      <c r="F912" s="43">
        <v>231</v>
      </c>
      <c r="G912" s="43">
        <v>1</v>
      </c>
      <c r="H912" s="43">
        <v>328</v>
      </c>
      <c r="I912" s="43">
        <v>4.6</v>
      </c>
      <c r="J912" s="43">
        <v>1</v>
      </c>
      <c r="K912" s="43" t="s">
        <v>719</v>
      </c>
    </row>
    <row r="913" spans="1:11">
      <c r="A913" s="42" t="s">
        <v>5919</v>
      </c>
      <c r="B913" s="42" t="s">
        <v>5920</v>
      </c>
      <c r="C913" s="43">
        <v>1500</v>
      </c>
      <c r="D913" s="43">
        <v>214</v>
      </c>
      <c r="E913" s="43">
        <v>237</v>
      </c>
      <c r="F913" s="43">
        <v>263</v>
      </c>
      <c r="G913" s="43">
        <v>1</v>
      </c>
      <c r="H913" s="43">
        <v>344</v>
      </c>
      <c r="I913" s="43">
        <v>4.4</v>
      </c>
      <c r="J913" s="43">
        <v>1</v>
      </c>
      <c r="K913" s="43" t="s">
        <v>719</v>
      </c>
    </row>
    <row r="914" spans="1:11">
      <c r="A914" s="42" t="s">
        <v>5921</v>
      </c>
      <c r="B914" s="42" t="s">
        <v>5922</v>
      </c>
      <c r="C914" s="43">
        <v>1500</v>
      </c>
      <c r="D914" s="43">
        <v>256</v>
      </c>
      <c r="E914" s="43">
        <v>285</v>
      </c>
      <c r="F914" s="43">
        <v>315</v>
      </c>
      <c r="G914" s="43">
        <v>1</v>
      </c>
      <c r="H914" s="43">
        <v>414</v>
      </c>
      <c r="I914" s="43">
        <v>3.7</v>
      </c>
      <c r="J914" s="43">
        <v>1</v>
      </c>
      <c r="K914" s="43" t="s">
        <v>719</v>
      </c>
    </row>
    <row r="915" spans="1:11">
      <c r="A915" s="42" t="s">
        <v>5923</v>
      </c>
      <c r="B915" s="42" t="s">
        <v>5924</v>
      </c>
      <c r="C915" s="43">
        <v>1500</v>
      </c>
      <c r="D915" s="43">
        <v>300</v>
      </c>
      <c r="E915" s="43">
        <v>332</v>
      </c>
      <c r="F915" s="43">
        <v>368</v>
      </c>
      <c r="G915" s="43">
        <v>1</v>
      </c>
      <c r="H915" s="43">
        <v>482</v>
      </c>
      <c r="I915" s="43">
        <v>3.2</v>
      </c>
      <c r="J915" s="43">
        <v>1</v>
      </c>
      <c r="K915" s="43" t="s">
        <v>719</v>
      </c>
    </row>
    <row r="916" spans="1:11">
      <c r="A916" s="42" t="s">
        <v>5925</v>
      </c>
      <c r="B916" s="42" t="s">
        <v>5926</v>
      </c>
      <c r="C916" s="43">
        <v>1500</v>
      </c>
      <c r="D916" s="43">
        <v>342</v>
      </c>
      <c r="E916" s="43">
        <v>380</v>
      </c>
      <c r="F916" s="43">
        <v>420</v>
      </c>
      <c r="G916" s="43">
        <v>1</v>
      </c>
      <c r="H916" s="43">
        <v>548</v>
      </c>
      <c r="I916" s="43">
        <v>2.8</v>
      </c>
      <c r="J916" s="43">
        <v>1</v>
      </c>
      <c r="K916" s="43" t="s">
        <v>719</v>
      </c>
    </row>
    <row r="917" spans="1:11">
      <c r="A917" s="42" t="s">
        <v>5927</v>
      </c>
      <c r="B917" s="42" t="s">
        <v>5928</v>
      </c>
      <c r="C917" s="43">
        <v>1500</v>
      </c>
      <c r="D917" s="43">
        <v>376</v>
      </c>
      <c r="E917" s="43">
        <v>418</v>
      </c>
      <c r="F917" s="43">
        <v>462</v>
      </c>
      <c r="G917" s="43">
        <v>1</v>
      </c>
      <c r="H917" s="43">
        <v>602</v>
      </c>
      <c r="I917" s="43">
        <v>2.5</v>
      </c>
      <c r="J917" s="43">
        <v>1</v>
      </c>
      <c r="K917" s="43" t="s">
        <v>719</v>
      </c>
    </row>
    <row r="918" spans="1:11">
      <c r="A918" s="42" t="s">
        <v>5929</v>
      </c>
      <c r="B918" s="42" t="s">
        <v>5930</v>
      </c>
      <c r="C918" s="43">
        <v>1500</v>
      </c>
      <c r="D918" s="43">
        <v>408</v>
      </c>
      <c r="E918" s="43">
        <v>456</v>
      </c>
      <c r="F918" s="43">
        <v>504</v>
      </c>
      <c r="G918" s="43">
        <v>1</v>
      </c>
      <c r="H918" s="43">
        <v>658</v>
      </c>
      <c r="I918" s="43">
        <v>2.3</v>
      </c>
      <c r="J918" s="43">
        <v>1</v>
      </c>
      <c r="K918" s="43" t="s">
        <v>719</v>
      </c>
    </row>
    <row r="919" spans="1:11">
      <c r="A919" s="42" t="s">
        <v>5931</v>
      </c>
      <c r="B919" s="42" t="s">
        <v>5932</v>
      </c>
      <c r="C919" s="43">
        <v>1500</v>
      </c>
      <c r="D919" s="43">
        <v>434</v>
      </c>
      <c r="E919" s="43">
        <v>485</v>
      </c>
      <c r="F919" s="43">
        <v>535</v>
      </c>
      <c r="G919" s="43">
        <v>1</v>
      </c>
      <c r="H919" s="43">
        <v>698</v>
      </c>
      <c r="I919" s="43">
        <v>2.1</v>
      </c>
      <c r="J919" s="43">
        <v>1</v>
      </c>
      <c r="K919" s="43" t="s">
        <v>719</v>
      </c>
    </row>
    <row r="920" spans="1:11">
      <c r="A920" s="42" t="s">
        <v>5933</v>
      </c>
      <c r="B920" s="42" t="s">
        <v>5934</v>
      </c>
      <c r="C920" s="43">
        <v>1500</v>
      </c>
      <c r="D920" s="43">
        <v>450</v>
      </c>
      <c r="E920" s="43">
        <v>503</v>
      </c>
      <c r="F920" s="43">
        <v>556</v>
      </c>
      <c r="G920" s="43">
        <v>1</v>
      </c>
      <c r="H920" s="43">
        <v>725</v>
      </c>
      <c r="I920" s="43">
        <v>2.1</v>
      </c>
      <c r="J920" s="43">
        <v>1</v>
      </c>
      <c r="K920" s="43" t="s">
        <v>719</v>
      </c>
    </row>
    <row r="921" spans="1:11">
      <c r="A921" s="42" t="s">
        <v>5935</v>
      </c>
      <c r="B921" s="42" t="s">
        <v>5936</v>
      </c>
      <c r="C921" s="43">
        <v>1500</v>
      </c>
      <c r="D921" s="43">
        <v>459</v>
      </c>
      <c r="E921" s="43">
        <v>513</v>
      </c>
      <c r="F921" s="43">
        <v>567</v>
      </c>
      <c r="G921" s="43">
        <v>1</v>
      </c>
      <c r="H921" s="43">
        <v>740</v>
      </c>
      <c r="I921" s="43">
        <v>2</v>
      </c>
      <c r="J921" s="43">
        <v>1</v>
      </c>
      <c r="K921" s="43" t="s">
        <v>719</v>
      </c>
    </row>
    <row r="922" spans="1:11">
      <c r="A922" s="42" t="s">
        <v>5937</v>
      </c>
      <c r="B922" s="42" t="s">
        <v>5938</v>
      </c>
      <c r="C922" s="43">
        <v>1500</v>
      </c>
      <c r="D922" s="43">
        <v>467</v>
      </c>
      <c r="E922" s="43">
        <v>522.5</v>
      </c>
      <c r="F922" s="43">
        <v>577.5</v>
      </c>
      <c r="G922" s="43">
        <v>1</v>
      </c>
      <c r="H922" s="43">
        <v>760</v>
      </c>
      <c r="I922" s="43">
        <v>2</v>
      </c>
      <c r="J922" s="43">
        <v>1</v>
      </c>
      <c r="K922" s="43" t="s">
        <v>719</v>
      </c>
    </row>
    <row r="923" spans="1:11">
      <c r="A923" s="42" t="s">
        <v>5939</v>
      </c>
      <c r="B923" s="42" t="s">
        <v>5940</v>
      </c>
      <c r="C923" s="43">
        <v>1500</v>
      </c>
      <c r="D923" s="43">
        <v>509</v>
      </c>
      <c r="E923" s="43">
        <v>570</v>
      </c>
      <c r="F923" s="43">
        <v>630</v>
      </c>
      <c r="G923" s="43">
        <v>1</v>
      </c>
      <c r="H923" s="43">
        <v>780</v>
      </c>
      <c r="I923" s="43">
        <v>1.8</v>
      </c>
      <c r="J923" s="43">
        <v>1</v>
      </c>
      <c r="K923" s="43" t="s">
        <v>719</v>
      </c>
    </row>
    <row r="924" spans="1:11">
      <c r="A924" s="42" t="s">
        <v>5941</v>
      </c>
      <c r="B924" s="42" t="s">
        <v>5942</v>
      </c>
      <c r="C924" s="43">
        <v>1500</v>
      </c>
      <c r="D924" s="43">
        <v>5</v>
      </c>
      <c r="E924" s="43">
        <v>6.4</v>
      </c>
      <c r="F924" s="43">
        <v>7</v>
      </c>
      <c r="G924" s="43">
        <v>10</v>
      </c>
      <c r="H924" s="43">
        <v>9.2</v>
      </c>
      <c r="I924" s="43">
        <v>163</v>
      </c>
      <c r="J924" s="43">
        <v>800</v>
      </c>
      <c r="K924" s="43" t="s">
        <v>1032</v>
      </c>
    </row>
    <row r="925" spans="1:11">
      <c r="A925" s="42" t="s">
        <v>5943</v>
      </c>
      <c r="B925" s="42" t="s">
        <v>5944</v>
      </c>
      <c r="C925" s="43">
        <v>1500</v>
      </c>
      <c r="D925" s="43">
        <v>6</v>
      </c>
      <c r="E925" s="43">
        <v>6.67</v>
      </c>
      <c r="F925" s="43">
        <v>7.37</v>
      </c>
      <c r="G925" s="43">
        <v>10</v>
      </c>
      <c r="H925" s="43">
        <v>10.3</v>
      </c>
      <c r="I925" s="43">
        <v>145.7</v>
      </c>
      <c r="J925" s="43">
        <v>800</v>
      </c>
      <c r="K925" s="43" t="s">
        <v>1032</v>
      </c>
    </row>
    <row r="926" spans="1:11">
      <c r="A926" s="42" t="s">
        <v>5945</v>
      </c>
      <c r="B926" s="42" t="s">
        <v>5946</v>
      </c>
      <c r="C926" s="43">
        <v>1500</v>
      </c>
      <c r="D926" s="43">
        <v>6.5</v>
      </c>
      <c r="E926" s="43">
        <v>7.22</v>
      </c>
      <c r="F926" s="43">
        <v>7.98</v>
      </c>
      <c r="G926" s="43">
        <v>10</v>
      </c>
      <c r="H926" s="43">
        <v>11.2</v>
      </c>
      <c r="I926" s="43">
        <v>134</v>
      </c>
      <c r="J926" s="43">
        <v>500</v>
      </c>
      <c r="K926" s="43" t="s">
        <v>1032</v>
      </c>
    </row>
    <row r="927" spans="1:11">
      <c r="A927" s="42" t="s">
        <v>5947</v>
      </c>
      <c r="B927" s="42" t="s">
        <v>5948</v>
      </c>
      <c r="C927" s="43">
        <v>1500</v>
      </c>
      <c r="D927" s="43">
        <v>7</v>
      </c>
      <c r="E927" s="43">
        <v>7.78</v>
      </c>
      <c r="F927" s="43">
        <v>8.6</v>
      </c>
      <c r="G927" s="43">
        <v>10</v>
      </c>
      <c r="H927" s="43">
        <v>12</v>
      </c>
      <c r="I927" s="43">
        <v>125</v>
      </c>
      <c r="J927" s="43">
        <v>200</v>
      </c>
      <c r="K927" s="43" t="s">
        <v>1032</v>
      </c>
    </row>
    <row r="928" spans="1:11">
      <c r="A928" s="42" t="s">
        <v>5949</v>
      </c>
      <c r="B928" s="42" t="s">
        <v>5950</v>
      </c>
      <c r="C928" s="43">
        <v>1500</v>
      </c>
      <c r="D928" s="43">
        <v>7.5</v>
      </c>
      <c r="E928" s="43">
        <v>8.33</v>
      </c>
      <c r="F928" s="43">
        <v>9.21</v>
      </c>
      <c r="G928" s="43">
        <v>1</v>
      </c>
      <c r="H928" s="43">
        <v>12.9</v>
      </c>
      <c r="I928" s="43">
        <v>116.3</v>
      </c>
      <c r="J928" s="43">
        <v>100</v>
      </c>
      <c r="K928" s="43" t="s">
        <v>1032</v>
      </c>
    </row>
    <row r="929" spans="1:11">
      <c r="A929" s="42" t="s">
        <v>5951</v>
      </c>
      <c r="B929" s="42" t="s">
        <v>5952</v>
      </c>
      <c r="C929" s="43">
        <v>1500</v>
      </c>
      <c r="D929" s="43">
        <v>8</v>
      </c>
      <c r="E929" s="43">
        <v>8.89</v>
      </c>
      <c r="F929" s="43">
        <v>9.83</v>
      </c>
      <c r="G929" s="43">
        <v>1</v>
      </c>
      <c r="H929" s="43">
        <v>13.6</v>
      </c>
      <c r="I929" s="43">
        <v>110.3</v>
      </c>
      <c r="J929" s="43">
        <v>50</v>
      </c>
      <c r="K929" s="43" t="s">
        <v>1032</v>
      </c>
    </row>
    <row r="930" spans="1:11">
      <c r="A930" s="42" t="s">
        <v>5953</v>
      </c>
      <c r="B930" s="42" t="s">
        <v>5954</v>
      </c>
      <c r="C930" s="43">
        <v>1500</v>
      </c>
      <c r="D930" s="43">
        <v>8.5</v>
      </c>
      <c r="E930" s="43">
        <v>9.44</v>
      </c>
      <c r="F930" s="43">
        <v>10.4</v>
      </c>
      <c r="G930" s="43">
        <v>1</v>
      </c>
      <c r="H930" s="43">
        <v>14.4</v>
      </c>
      <c r="I930" s="43">
        <v>104.2</v>
      </c>
      <c r="J930" s="43">
        <v>20</v>
      </c>
      <c r="K930" s="43" t="s">
        <v>1032</v>
      </c>
    </row>
    <row r="931" spans="1:11">
      <c r="A931" s="42" t="s">
        <v>5955</v>
      </c>
      <c r="B931" s="42" t="s">
        <v>5956</v>
      </c>
      <c r="C931" s="43">
        <v>1500</v>
      </c>
      <c r="D931" s="43">
        <v>9</v>
      </c>
      <c r="E931" s="43">
        <v>10</v>
      </c>
      <c r="F931" s="43">
        <v>11.1</v>
      </c>
      <c r="G931" s="43">
        <v>1</v>
      </c>
      <c r="H931" s="43">
        <v>15.4</v>
      </c>
      <c r="I931" s="43">
        <v>97.4</v>
      </c>
      <c r="J931" s="43">
        <v>10</v>
      </c>
      <c r="K931" s="43" t="s">
        <v>1032</v>
      </c>
    </row>
    <row r="932" spans="1:11">
      <c r="A932" s="42" t="s">
        <v>5957</v>
      </c>
      <c r="B932" s="42" t="s">
        <v>5958</v>
      </c>
      <c r="C932" s="43">
        <v>1500</v>
      </c>
      <c r="D932" s="43">
        <v>10</v>
      </c>
      <c r="E932" s="43">
        <v>11.1</v>
      </c>
      <c r="F932" s="43">
        <v>12.3</v>
      </c>
      <c r="G932" s="43">
        <v>1</v>
      </c>
      <c r="H932" s="43">
        <v>17</v>
      </c>
      <c r="I932" s="43">
        <v>88.3</v>
      </c>
      <c r="J932" s="43">
        <v>5</v>
      </c>
      <c r="K932" s="43" t="s">
        <v>1032</v>
      </c>
    </row>
    <row r="933" spans="1:11">
      <c r="A933" s="42" t="s">
        <v>5959</v>
      </c>
      <c r="B933" s="42" t="s">
        <v>5960</v>
      </c>
      <c r="C933" s="43">
        <v>1500</v>
      </c>
      <c r="D933" s="43">
        <v>11</v>
      </c>
      <c r="E933" s="43">
        <v>12.2</v>
      </c>
      <c r="F933" s="43">
        <v>13.5</v>
      </c>
      <c r="G933" s="43">
        <v>1</v>
      </c>
      <c r="H933" s="43">
        <v>18.2</v>
      </c>
      <c r="I933" s="43">
        <v>82.5</v>
      </c>
      <c r="J933" s="43">
        <v>1</v>
      </c>
      <c r="K933" s="43" t="s">
        <v>1032</v>
      </c>
    </row>
    <row r="934" spans="1:11">
      <c r="A934" s="42" t="s">
        <v>5961</v>
      </c>
      <c r="B934" s="42" t="s">
        <v>5962</v>
      </c>
      <c r="C934" s="43">
        <v>1500</v>
      </c>
      <c r="D934" s="43">
        <v>12</v>
      </c>
      <c r="E934" s="43">
        <v>13.3</v>
      </c>
      <c r="F934" s="43">
        <v>14.7</v>
      </c>
      <c r="G934" s="43">
        <v>1</v>
      </c>
      <c r="H934" s="43">
        <v>19.9</v>
      </c>
      <c r="I934" s="43">
        <v>75.4</v>
      </c>
      <c r="J934" s="43">
        <v>1</v>
      </c>
      <c r="K934" s="43" t="s">
        <v>1032</v>
      </c>
    </row>
    <row r="935" spans="1:11">
      <c r="A935" s="42" t="s">
        <v>5963</v>
      </c>
      <c r="B935" s="42" t="s">
        <v>5964</v>
      </c>
      <c r="C935" s="43">
        <v>1500</v>
      </c>
      <c r="D935" s="43">
        <v>13</v>
      </c>
      <c r="E935" s="43">
        <v>14.4</v>
      </c>
      <c r="F935" s="43">
        <v>15.9</v>
      </c>
      <c r="G935" s="43">
        <v>1</v>
      </c>
      <c r="H935" s="43">
        <v>21.5</v>
      </c>
      <c r="I935" s="43">
        <v>69.8</v>
      </c>
      <c r="J935" s="43">
        <v>1</v>
      </c>
      <c r="K935" s="43" t="s">
        <v>1032</v>
      </c>
    </row>
    <row r="936" spans="1:11">
      <c r="A936" s="42" t="s">
        <v>5965</v>
      </c>
      <c r="B936" s="42" t="s">
        <v>5966</v>
      </c>
      <c r="C936" s="43">
        <v>1500</v>
      </c>
      <c r="D936" s="43">
        <v>14</v>
      </c>
      <c r="E936" s="43">
        <v>15.6</v>
      </c>
      <c r="F936" s="43">
        <v>17.2</v>
      </c>
      <c r="G936" s="43">
        <v>1</v>
      </c>
      <c r="H936" s="43">
        <v>23.2</v>
      </c>
      <c r="I936" s="43">
        <v>64.7</v>
      </c>
      <c r="J936" s="43">
        <v>1</v>
      </c>
      <c r="K936" s="43" t="s">
        <v>1032</v>
      </c>
    </row>
    <row r="937" spans="1:11">
      <c r="A937" s="42" t="s">
        <v>5967</v>
      </c>
      <c r="B937" s="42" t="s">
        <v>5968</v>
      </c>
      <c r="C937" s="43">
        <v>1500</v>
      </c>
      <c r="D937" s="43">
        <v>15</v>
      </c>
      <c r="E937" s="43">
        <v>16.7</v>
      </c>
      <c r="F937" s="43">
        <v>18.5</v>
      </c>
      <c r="G937" s="43">
        <v>1</v>
      </c>
      <c r="H937" s="43">
        <v>24.4</v>
      </c>
      <c r="I937" s="43">
        <v>61.5</v>
      </c>
      <c r="J937" s="43">
        <v>1</v>
      </c>
      <c r="K937" s="43" t="s">
        <v>1032</v>
      </c>
    </row>
    <row r="938" spans="1:11">
      <c r="A938" s="42" t="s">
        <v>5969</v>
      </c>
      <c r="B938" s="42" t="s">
        <v>5970</v>
      </c>
      <c r="C938" s="43">
        <v>1500</v>
      </c>
      <c r="D938" s="43">
        <v>16</v>
      </c>
      <c r="E938" s="43">
        <v>17.8</v>
      </c>
      <c r="F938" s="43">
        <v>19.7</v>
      </c>
      <c r="G938" s="43">
        <v>1</v>
      </c>
      <c r="H938" s="43">
        <v>26</v>
      </c>
      <c r="I938" s="43">
        <v>57.7</v>
      </c>
      <c r="J938" s="43">
        <v>1</v>
      </c>
      <c r="K938" s="43" t="s">
        <v>1032</v>
      </c>
    </row>
    <row r="939" spans="1:11">
      <c r="A939" s="42" t="s">
        <v>5971</v>
      </c>
      <c r="B939" s="42" t="s">
        <v>5972</v>
      </c>
      <c r="C939" s="43">
        <v>1500</v>
      </c>
      <c r="D939" s="43">
        <v>17</v>
      </c>
      <c r="E939" s="43">
        <v>18.9</v>
      </c>
      <c r="F939" s="43">
        <v>20.9</v>
      </c>
      <c r="G939" s="43">
        <v>1</v>
      </c>
      <c r="H939" s="43">
        <v>27.6</v>
      </c>
      <c r="I939" s="43">
        <v>54.4</v>
      </c>
      <c r="J939" s="43">
        <v>1</v>
      </c>
      <c r="K939" s="43" t="s">
        <v>1032</v>
      </c>
    </row>
    <row r="940" spans="1:11">
      <c r="A940" s="42" t="s">
        <v>5973</v>
      </c>
      <c r="B940" s="42" t="s">
        <v>5974</v>
      </c>
      <c r="C940" s="43">
        <v>1500</v>
      </c>
      <c r="D940" s="43">
        <v>18</v>
      </c>
      <c r="E940" s="43">
        <v>20</v>
      </c>
      <c r="F940" s="43">
        <v>22.1</v>
      </c>
      <c r="G940" s="43">
        <v>1</v>
      </c>
      <c r="H940" s="43">
        <v>29.2</v>
      </c>
      <c r="I940" s="43">
        <v>51.4</v>
      </c>
      <c r="J940" s="43">
        <v>1</v>
      </c>
      <c r="K940" s="43" t="s">
        <v>1032</v>
      </c>
    </row>
    <row r="941" spans="1:11">
      <c r="A941" s="42" t="s">
        <v>5975</v>
      </c>
      <c r="B941" s="42" t="s">
        <v>5976</v>
      </c>
      <c r="C941" s="43">
        <v>1500</v>
      </c>
      <c r="D941" s="43">
        <v>20</v>
      </c>
      <c r="E941" s="43">
        <v>22.2</v>
      </c>
      <c r="F941" s="43">
        <v>24.5</v>
      </c>
      <c r="G941" s="43">
        <v>1</v>
      </c>
      <c r="H941" s="43">
        <v>32.4</v>
      </c>
      <c r="I941" s="43">
        <v>46.3</v>
      </c>
      <c r="J941" s="43">
        <v>1</v>
      </c>
      <c r="K941" s="43" t="s">
        <v>1032</v>
      </c>
    </row>
    <row r="942" spans="1:11">
      <c r="A942" s="42" t="s">
        <v>5977</v>
      </c>
      <c r="B942" s="42" t="s">
        <v>5978</v>
      </c>
      <c r="C942" s="43">
        <v>1500</v>
      </c>
      <c r="D942" s="43">
        <v>22</v>
      </c>
      <c r="E942" s="43">
        <v>24.4</v>
      </c>
      <c r="F942" s="43">
        <v>26.9</v>
      </c>
      <c r="G942" s="43">
        <v>1</v>
      </c>
      <c r="H942" s="43">
        <v>35.5</v>
      </c>
      <c r="I942" s="43">
        <v>42.3</v>
      </c>
      <c r="J942" s="43">
        <v>1</v>
      </c>
      <c r="K942" s="43" t="s">
        <v>1032</v>
      </c>
    </row>
    <row r="943" spans="1:11">
      <c r="A943" s="42" t="s">
        <v>5979</v>
      </c>
      <c r="B943" s="42" t="s">
        <v>5980</v>
      </c>
      <c r="C943" s="43">
        <v>1500</v>
      </c>
      <c r="D943" s="43">
        <v>24</v>
      </c>
      <c r="E943" s="43">
        <v>26.7</v>
      </c>
      <c r="F943" s="43">
        <v>29.5</v>
      </c>
      <c r="G943" s="43">
        <v>1</v>
      </c>
      <c r="H943" s="43">
        <v>38.9</v>
      </c>
      <c r="I943" s="43">
        <v>38.6</v>
      </c>
      <c r="J943" s="43">
        <v>1</v>
      </c>
      <c r="K943" s="43" t="s">
        <v>1032</v>
      </c>
    </row>
    <row r="944" spans="1:11">
      <c r="A944" s="42" t="s">
        <v>5981</v>
      </c>
      <c r="B944" s="42" t="s">
        <v>5982</v>
      </c>
      <c r="C944" s="43">
        <v>1500</v>
      </c>
      <c r="D944" s="43">
        <v>26</v>
      </c>
      <c r="E944" s="43">
        <v>28.9</v>
      </c>
      <c r="F944" s="43">
        <v>31.9</v>
      </c>
      <c r="G944" s="43">
        <v>1</v>
      </c>
      <c r="H944" s="43">
        <v>42.1</v>
      </c>
      <c r="I944" s="43">
        <v>35.7</v>
      </c>
      <c r="J944" s="43">
        <v>1</v>
      </c>
      <c r="K944" s="43" t="s">
        <v>1032</v>
      </c>
    </row>
    <row r="945" spans="1:11">
      <c r="A945" s="42" t="s">
        <v>5983</v>
      </c>
      <c r="B945" s="42" t="s">
        <v>5984</v>
      </c>
      <c r="C945" s="43">
        <v>1500</v>
      </c>
      <c r="D945" s="43">
        <v>28</v>
      </c>
      <c r="E945" s="43">
        <v>31.1</v>
      </c>
      <c r="F945" s="43">
        <v>34.4</v>
      </c>
      <c r="G945" s="43">
        <v>1</v>
      </c>
      <c r="H945" s="43">
        <v>45.4</v>
      </c>
      <c r="I945" s="43">
        <v>33.1</v>
      </c>
      <c r="J945" s="43">
        <v>1</v>
      </c>
      <c r="K945" s="43" t="s">
        <v>1032</v>
      </c>
    </row>
    <row r="946" spans="1:11">
      <c r="A946" s="42" t="s">
        <v>5985</v>
      </c>
      <c r="B946" s="42" t="s">
        <v>5986</v>
      </c>
      <c r="C946" s="43">
        <v>1500</v>
      </c>
      <c r="D946" s="43">
        <v>30</v>
      </c>
      <c r="E946" s="43">
        <v>33.5</v>
      </c>
      <c r="F946" s="43">
        <v>36.8</v>
      </c>
      <c r="G946" s="43">
        <v>1</v>
      </c>
      <c r="H946" s="43">
        <v>48.4</v>
      </c>
      <c r="I946" s="43">
        <v>31</v>
      </c>
      <c r="J946" s="43">
        <v>1</v>
      </c>
      <c r="K946" s="43" t="s">
        <v>1032</v>
      </c>
    </row>
    <row r="947" spans="1:11">
      <c r="A947" s="42" t="s">
        <v>5987</v>
      </c>
      <c r="B947" s="42" t="s">
        <v>5988</v>
      </c>
      <c r="C947" s="43">
        <v>1500</v>
      </c>
      <c r="D947" s="43">
        <v>33</v>
      </c>
      <c r="E947" s="43">
        <v>36.7</v>
      </c>
      <c r="F947" s="43">
        <v>40.6</v>
      </c>
      <c r="G947" s="43">
        <v>1</v>
      </c>
      <c r="H947" s="43">
        <v>53.3</v>
      </c>
      <c r="I947" s="43">
        <v>28.2</v>
      </c>
      <c r="J947" s="43">
        <v>1</v>
      </c>
      <c r="K947" s="43" t="s">
        <v>1032</v>
      </c>
    </row>
    <row r="948" spans="1:11">
      <c r="A948" s="42" t="s">
        <v>5989</v>
      </c>
      <c r="B948" s="42" t="s">
        <v>5990</v>
      </c>
      <c r="C948" s="43">
        <v>1500</v>
      </c>
      <c r="D948" s="43">
        <v>36</v>
      </c>
      <c r="E948" s="43">
        <v>40</v>
      </c>
      <c r="F948" s="43">
        <v>44.2</v>
      </c>
      <c r="G948" s="43">
        <v>1</v>
      </c>
      <c r="H948" s="43">
        <v>58.1</v>
      </c>
      <c r="I948" s="43">
        <v>25.9</v>
      </c>
      <c r="J948" s="43">
        <v>1</v>
      </c>
      <c r="K948" s="43" t="s">
        <v>1032</v>
      </c>
    </row>
    <row r="949" spans="1:11">
      <c r="A949" s="42" t="s">
        <v>5991</v>
      </c>
      <c r="B949" s="42" t="s">
        <v>5992</v>
      </c>
      <c r="C949" s="43">
        <v>1500</v>
      </c>
      <c r="D949" s="43">
        <v>40</v>
      </c>
      <c r="E949" s="43">
        <v>44.4</v>
      </c>
      <c r="F949" s="43">
        <v>49.1</v>
      </c>
      <c r="G949" s="43">
        <v>1</v>
      </c>
      <c r="H949" s="43">
        <v>64.5</v>
      </c>
      <c r="I949" s="43">
        <v>23.3</v>
      </c>
      <c r="J949" s="43">
        <v>1</v>
      </c>
      <c r="K949" s="43" t="s">
        <v>1032</v>
      </c>
    </row>
    <row r="950" spans="1:11">
      <c r="A950" s="42" t="s">
        <v>5993</v>
      </c>
      <c r="B950" s="42" t="s">
        <v>5994</v>
      </c>
      <c r="C950" s="43">
        <v>1500</v>
      </c>
      <c r="D950" s="43">
        <v>43</v>
      </c>
      <c r="E950" s="43">
        <v>47.8</v>
      </c>
      <c r="F950" s="43">
        <v>52.8</v>
      </c>
      <c r="G950" s="43">
        <v>1</v>
      </c>
      <c r="H950" s="43">
        <v>69.4</v>
      </c>
      <c r="I950" s="43">
        <v>21.7</v>
      </c>
      <c r="J950" s="43">
        <v>1</v>
      </c>
      <c r="K950" s="43" t="s">
        <v>1032</v>
      </c>
    </row>
    <row r="951" spans="1:11">
      <c r="A951" s="42" t="s">
        <v>5995</v>
      </c>
      <c r="B951" s="42" t="s">
        <v>5996</v>
      </c>
      <c r="C951" s="43">
        <v>1500</v>
      </c>
      <c r="D951" s="43">
        <v>45</v>
      </c>
      <c r="E951" s="43">
        <v>50</v>
      </c>
      <c r="F951" s="43">
        <v>55.3</v>
      </c>
      <c r="G951" s="43">
        <v>1</v>
      </c>
      <c r="H951" s="43">
        <v>72.7</v>
      </c>
      <c r="I951" s="43">
        <v>20.6</v>
      </c>
      <c r="J951" s="43">
        <v>1</v>
      </c>
      <c r="K951" s="43" t="s">
        <v>1032</v>
      </c>
    </row>
    <row r="952" spans="1:11">
      <c r="A952" s="42" t="s">
        <v>5997</v>
      </c>
      <c r="B952" s="42" t="s">
        <v>5998</v>
      </c>
      <c r="C952" s="43">
        <v>1500</v>
      </c>
      <c r="D952" s="43">
        <v>48</v>
      </c>
      <c r="E952" s="43">
        <v>53.3</v>
      </c>
      <c r="F952" s="43">
        <v>58.9</v>
      </c>
      <c r="G952" s="43">
        <v>1</v>
      </c>
      <c r="H952" s="43">
        <v>77.4</v>
      </c>
      <c r="I952" s="43">
        <v>19.4</v>
      </c>
      <c r="J952" s="43">
        <v>1</v>
      </c>
      <c r="K952" s="43" t="s">
        <v>1032</v>
      </c>
    </row>
    <row r="953" spans="1:11">
      <c r="A953" s="42" t="s">
        <v>5999</v>
      </c>
      <c r="B953" s="42" t="s">
        <v>6000</v>
      </c>
      <c r="C953" s="43">
        <v>1500</v>
      </c>
      <c r="D953" s="43">
        <v>51</v>
      </c>
      <c r="E953" s="43">
        <v>56.7</v>
      </c>
      <c r="F953" s="43">
        <v>62.7</v>
      </c>
      <c r="G953" s="43">
        <v>1</v>
      </c>
      <c r="H953" s="43">
        <v>82.4</v>
      </c>
      <c r="I953" s="43">
        <v>18.2</v>
      </c>
      <c r="J953" s="43">
        <v>1</v>
      </c>
      <c r="K953" s="43" t="s">
        <v>1032</v>
      </c>
    </row>
    <row r="954" spans="1:11">
      <c r="A954" s="42" t="s">
        <v>6001</v>
      </c>
      <c r="B954" s="42" t="s">
        <v>6002</v>
      </c>
      <c r="C954" s="43">
        <v>1500</v>
      </c>
      <c r="D954" s="43">
        <v>54</v>
      </c>
      <c r="E954" s="43">
        <v>60</v>
      </c>
      <c r="F954" s="43">
        <v>66.3</v>
      </c>
      <c r="G954" s="43">
        <v>1</v>
      </c>
      <c r="H954" s="43">
        <v>87.1</v>
      </c>
      <c r="I954" s="43">
        <v>17.3</v>
      </c>
      <c r="J954" s="43">
        <v>1</v>
      </c>
      <c r="K954" s="43" t="s">
        <v>1032</v>
      </c>
    </row>
    <row r="955" spans="1:11">
      <c r="A955" s="42" t="s">
        <v>6003</v>
      </c>
      <c r="B955" s="42" t="s">
        <v>6004</v>
      </c>
      <c r="C955" s="43">
        <v>1500</v>
      </c>
      <c r="D955" s="43">
        <v>58</v>
      </c>
      <c r="E955" s="43">
        <v>64.4</v>
      </c>
      <c r="F955" s="43">
        <v>71.2</v>
      </c>
      <c r="G955" s="43">
        <v>1</v>
      </c>
      <c r="H955" s="43">
        <v>93.6</v>
      </c>
      <c r="I955" s="43">
        <v>16.1</v>
      </c>
      <c r="J955" s="43">
        <v>1</v>
      </c>
      <c r="K955" s="43" t="s">
        <v>1032</v>
      </c>
    </row>
    <row r="956" spans="1:11">
      <c r="A956" s="42" t="s">
        <v>6005</v>
      </c>
      <c r="B956" s="42" t="s">
        <v>6006</v>
      </c>
      <c r="C956" s="43">
        <v>1500</v>
      </c>
      <c r="D956" s="43">
        <v>60</v>
      </c>
      <c r="E956" s="43">
        <v>66.7</v>
      </c>
      <c r="F956" s="43">
        <v>73.7</v>
      </c>
      <c r="G956" s="43">
        <v>1</v>
      </c>
      <c r="H956" s="43">
        <v>96.8</v>
      </c>
      <c r="I956" s="43">
        <v>15.5</v>
      </c>
      <c r="J956" s="43">
        <v>1</v>
      </c>
      <c r="K956" s="43" t="s">
        <v>1032</v>
      </c>
    </row>
    <row r="957" spans="1:11">
      <c r="A957" s="42" t="s">
        <v>6007</v>
      </c>
      <c r="B957" s="42" t="s">
        <v>6008</v>
      </c>
      <c r="C957" s="43">
        <v>1500</v>
      </c>
      <c r="D957" s="43">
        <v>64</v>
      </c>
      <c r="E957" s="43">
        <v>71.1</v>
      </c>
      <c r="F957" s="43">
        <v>78.6</v>
      </c>
      <c r="G957" s="43">
        <v>1</v>
      </c>
      <c r="H957" s="43">
        <v>103</v>
      </c>
      <c r="I957" s="43">
        <v>14.6</v>
      </c>
      <c r="J957" s="43">
        <v>1</v>
      </c>
      <c r="K957" s="43" t="s">
        <v>1032</v>
      </c>
    </row>
    <row r="958" spans="1:11">
      <c r="A958" s="42" t="s">
        <v>6009</v>
      </c>
      <c r="B958" s="42" t="s">
        <v>6010</v>
      </c>
      <c r="C958" s="43">
        <v>1500</v>
      </c>
      <c r="D958" s="43">
        <v>70</v>
      </c>
      <c r="E958" s="43">
        <v>77.8</v>
      </c>
      <c r="F958" s="43">
        <v>86</v>
      </c>
      <c r="G958" s="43">
        <v>1</v>
      </c>
      <c r="H958" s="43">
        <v>113</v>
      </c>
      <c r="I958" s="43">
        <v>13.3</v>
      </c>
      <c r="J958" s="43">
        <v>1</v>
      </c>
      <c r="K958" s="43" t="s">
        <v>1032</v>
      </c>
    </row>
    <row r="959" spans="1:11">
      <c r="A959" s="42" t="s">
        <v>6011</v>
      </c>
      <c r="B959" s="42" t="s">
        <v>6012</v>
      </c>
      <c r="C959" s="43">
        <v>1500</v>
      </c>
      <c r="D959" s="43">
        <v>75</v>
      </c>
      <c r="E959" s="43">
        <v>83.3</v>
      </c>
      <c r="F959" s="43">
        <v>92.1</v>
      </c>
      <c r="G959" s="43">
        <v>1</v>
      </c>
      <c r="H959" s="43">
        <v>121</v>
      </c>
      <c r="I959" s="43">
        <v>12.4</v>
      </c>
      <c r="J959" s="43">
        <v>1</v>
      </c>
      <c r="K959" s="43" t="s">
        <v>1032</v>
      </c>
    </row>
    <row r="960" spans="1:11">
      <c r="A960" s="42" t="s">
        <v>6013</v>
      </c>
      <c r="B960" s="42" t="s">
        <v>6014</v>
      </c>
      <c r="C960" s="43">
        <v>1500</v>
      </c>
      <c r="D960" s="43">
        <v>78</v>
      </c>
      <c r="E960" s="43">
        <v>86.7</v>
      </c>
      <c r="F960" s="43">
        <v>95.8</v>
      </c>
      <c r="G960" s="43">
        <v>1</v>
      </c>
      <c r="H960" s="43">
        <v>126</v>
      </c>
      <c r="I960" s="43">
        <v>11.9</v>
      </c>
      <c r="J960" s="43">
        <v>1</v>
      </c>
      <c r="K960" s="43" t="s">
        <v>1032</v>
      </c>
    </row>
    <row r="961" spans="1:11">
      <c r="A961" s="42" t="s">
        <v>6015</v>
      </c>
      <c r="B961" s="42" t="s">
        <v>6016</v>
      </c>
      <c r="C961" s="43">
        <v>1500</v>
      </c>
      <c r="D961" s="43">
        <v>85</v>
      </c>
      <c r="E961" s="43">
        <v>94.4</v>
      </c>
      <c r="F961" s="43">
        <v>104</v>
      </c>
      <c r="G961" s="43">
        <v>1</v>
      </c>
      <c r="H961" s="43">
        <v>137</v>
      </c>
      <c r="I961" s="43">
        <v>11</v>
      </c>
      <c r="J961" s="43">
        <v>1</v>
      </c>
      <c r="K961" s="43" t="s">
        <v>1032</v>
      </c>
    </row>
    <row r="962" spans="1:11">
      <c r="A962" s="42" t="s">
        <v>6017</v>
      </c>
      <c r="B962" s="42" t="s">
        <v>6018</v>
      </c>
      <c r="C962" s="43">
        <v>1500</v>
      </c>
      <c r="D962" s="43">
        <v>90</v>
      </c>
      <c r="E962" s="43">
        <v>100</v>
      </c>
      <c r="F962" s="43">
        <v>111</v>
      </c>
      <c r="G962" s="43">
        <v>1</v>
      </c>
      <c r="H962" s="43">
        <v>146</v>
      </c>
      <c r="I962" s="43">
        <v>10.3</v>
      </c>
      <c r="J962" s="43">
        <v>1</v>
      </c>
      <c r="K962" s="43" t="s">
        <v>1032</v>
      </c>
    </row>
    <row r="963" spans="1:11">
      <c r="A963" s="42" t="s">
        <v>6019</v>
      </c>
      <c r="B963" s="42" t="s">
        <v>6020</v>
      </c>
      <c r="C963" s="43">
        <v>1500</v>
      </c>
      <c r="D963" s="43">
        <v>100</v>
      </c>
      <c r="E963" s="43">
        <v>111</v>
      </c>
      <c r="F963" s="43">
        <v>123</v>
      </c>
      <c r="G963" s="43">
        <v>1</v>
      </c>
      <c r="H963" s="43">
        <v>162</v>
      </c>
      <c r="I963" s="43">
        <v>9.3</v>
      </c>
      <c r="J963" s="43">
        <v>1</v>
      </c>
      <c r="K963" s="43" t="s">
        <v>1032</v>
      </c>
    </row>
    <row r="964" spans="1:11">
      <c r="A964" s="42" t="s">
        <v>6021</v>
      </c>
      <c r="B964" s="42" t="s">
        <v>6022</v>
      </c>
      <c r="C964" s="43">
        <v>1500</v>
      </c>
      <c r="D964" s="43">
        <v>110</v>
      </c>
      <c r="E964" s="43">
        <v>122</v>
      </c>
      <c r="F964" s="43">
        <v>135</v>
      </c>
      <c r="G964" s="43">
        <v>1</v>
      </c>
      <c r="H964" s="43">
        <v>177</v>
      </c>
      <c r="I964" s="43">
        <v>8.5</v>
      </c>
      <c r="J964" s="43">
        <v>1</v>
      </c>
      <c r="K964" s="43" t="s">
        <v>1032</v>
      </c>
    </row>
    <row r="965" spans="1:11">
      <c r="A965" s="42" t="s">
        <v>6023</v>
      </c>
      <c r="B965" s="42" t="s">
        <v>6024</v>
      </c>
      <c r="C965" s="43">
        <v>1500</v>
      </c>
      <c r="D965" s="43">
        <v>120</v>
      </c>
      <c r="E965" s="43">
        <v>133</v>
      </c>
      <c r="F965" s="43">
        <v>147</v>
      </c>
      <c r="G965" s="43">
        <v>1</v>
      </c>
      <c r="H965" s="43">
        <v>193</v>
      </c>
      <c r="I965" s="43">
        <v>7.8</v>
      </c>
      <c r="J965" s="43">
        <v>1</v>
      </c>
      <c r="K965" s="43" t="s">
        <v>1032</v>
      </c>
    </row>
    <row r="966" spans="1:11">
      <c r="A966" s="42" t="s">
        <v>6025</v>
      </c>
      <c r="B966" s="42" t="s">
        <v>6026</v>
      </c>
      <c r="C966" s="43">
        <v>1500</v>
      </c>
      <c r="D966" s="43">
        <v>130</v>
      </c>
      <c r="E966" s="43">
        <v>144</v>
      </c>
      <c r="F966" s="43">
        <v>159</v>
      </c>
      <c r="G966" s="43">
        <v>1</v>
      </c>
      <c r="H966" s="43">
        <v>209</v>
      </c>
      <c r="I966" s="43">
        <v>7.2</v>
      </c>
      <c r="J966" s="43">
        <v>1</v>
      </c>
      <c r="K966" s="43" t="s">
        <v>1032</v>
      </c>
    </row>
    <row r="967" spans="1:11">
      <c r="A967" s="42" t="s">
        <v>6027</v>
      </c>
      <c r="B967" s="42" t="s">
        <v>6028</v>
      </c>
      <c r="C967" s="43">
        <v>1500</v>
      </c>
      <c r="D967" s="43">
        <v>150</v>
      </c>
      <c r="E967" s="43">
        <v>167</v>
      </c>
      <c r="F967" s="43">
        <v>185</v>
      </c>
      <c r="G967" s="43">
        <v>1</v>
      </c>
      <c r="H967" s="43">
        <v>243</v>
      </c>
      <c r="I967" s="43">
        <v>6.2</v>
      </c>
      <c r="J967" s="43">
        <v>1</v>
      </c>
      <c r="K967" s="43" t="s">
        <v>1032</v>
      </c>
    </row>
    <row r="968" spans="1:11">
      <c r="A968" s="42" t="s">
        <v>6029</v>
      </c>
      <c r="B968" s="42" t="s">
        <v>6030</v>
      </c>
      <c r="C968" s="43">
        <v>1500</v>
      </c>
      <c r="D968" s="43">
        <v>160</v>
      </c>
      <c r="E968" s="43">
        <v>178</v>
      </c>
      <c r="F968" s="43">
        <v>197</v>
      </c>
      <c r="G968" s="43">
        <v>1</v>
      </c>
      <c r="H968" s="43">
        <v>259</v>
      </c>
      <c r="I968" s="43">
        <v>5.8</v>
      </c>
      <c r="J968" s="43">
        <v>1</v>
      </c>
      <c r="K968" s="43" t="s">
        <v>1032</v>
      </c>
    </row>
    <row r="969" spans="1:11">
      <c r="A969" s="42" t="s">
        <v>6031</v>
      </c>
      <c r="B969" s="42" t="s">
        <v>6032</v>
      </c>
      <c r="C969" s="43">
        <v>1500</v>
      </c>
      <c r="D969" s="43">
        <v>170</v>
      </c>
      <c r="E969" s="43">
        <v>189</v>
      </c>
      <c r="F969" s="43">
        <v>209</v>
      </c>
      <c r="G969" s="43">
        <v>1</v>
      </c>
      <c r="H969" s="43">
        <v>275</v>
      </c>
      <c r="I969" s="43">
        <v>5.5</v>
      </c>
      <c r="J969" s="43">
        <v>1</v>
      </c>
      <c r="K969" s="43" t="s">
        <v>1032</v>
      </c>
    </row>
    <row r="970" spans="1:11">
      <c r="A970" s="42" t="s">
        <v>6033</v>
      </c>
      <c r="B970" s="42" t="s">
        <v>6034</v>
      </c>
      <c r="C970" s="43">
        <v>1500</v>
      </c>
      <c r="D970" s="43">
        <v>180</v>
      </c>
      <c r="E970" s="43">
        <v>201</v>
      </c>
      <c r="F970" s="43">
        <v>222</v>
      </c>
      <c r="G970" s="43">
        <v>1</v>
      </c>
      <c r="H970" s="43">
        <v>292</v>
      </c>
      <c r="I970" s="43">
        <v>5.1</v>
      </c>
      <c r="J970" s="43">
        <v>1</v>
      </c>
      <c r="K970" s="43" t="s">
        <v>1032</v>
      </c>
    </row>
    <row r="971" spans="1:11">
      <c r="A971" s="42" t="s">
        <v>6035</v>
      </c>
      <c r="C971" s="43">
        <v>1500</v>
      </c>
      <c r="D971" s="43">
        <v>190</v>
      </c>
      <c r="E971" s="43">
        <v>209</v>
      </c>
      <c r="F971" s="43">
        <v>243</v>
      </c>
      <c r="G971" s="43">
        <v>1</v>
      </c>
      <c r="H971" s="43">
        <v>308</v>
      </c>
      <c r="I971" s="43">
        <v>4.8</v>
      </c>
      <c r="J971" s="43">
        <v>1</v>
      </c>
      <c r="K971" s="43" t="s">
        <v>1032</v>
      </c>
    </row>
    <row r="972" spans="1:11">
      <c r="A972" s="42" t="s">
        <v>6036</v>
      </c>
      <c r="C972" s="43">
        <v>1500</v>
      </c>
      <c r="D972" s="43">
        <v>200</v>
      </c>
      <c r="E972" s="43">
        <v>224</v>
      </c>
      <c r="F972" s="43">
        <v>247</v>
      </c>
      <c r="G972" s="43">
        <v>1</v>
      </c>
      <c r="H972" s="43">
        <v>324</v>
      </c>
      <c r="I972" s="43">
        <v>4.6</v>
      </c>
      <c r="J972" s="43">
        <v>1</v>
      </c>
      <c r="K972" s="43" t="s">
        <v>1032</v>
      </c>
    </row>
    <row r="973" spans="1:11">
      <c r="A973" s="42" t="s">
        <v>6037</v>
      </c>
      <c r="C973" s="43">
        <v>1500</v>
      </c>
      <c r="D973" s="43">
        <v>210</v>
      </c>
      <c r="E973" s="43">
        <v>231</v>
      </c>
      <c r="F973" s="43">
        <v>268</v>
      </c>
      <c r="G973" s="43">
        <v>1</v>
      </c>
      <c r="H973" s="43">
        <v>340</v>
      </c>
      <c r="I973" s="43">
        <v>4.4</v>
      </c>
      <c r="J973" s="43">
        <v>1</v>
      </c>
      <c r="K973" s="43" t="s">
        <v>1032</v>
      </c>
    </row>
    <row r="974" spans="1:11">
      <c r="A974" s="42" t="s">
        <v>6038</v>
      </c>
      <c r="C974" s="43">
        <v>1500</v>
      </c>
      <c r="D974" s="43">
        <v>220</v>
      </c>
      <c r="E974" s="43">
        <v>246</v>
      </c>
      <c r="F974" s="43">
        <v>272</v>
      </c>
      <c r="G974" s="43">
        <v>1</v>
      </c>
      <c r="H974" s="43">
        <v>356</v>
      </c>
      <c r="I974" s="43">
        <v>4.2</v>
      </c>
      <c r="J974" s="43">
        <v>1</v>
      </c>
      <c r="K974" s="43" t="s">
        <v>1032</v>
      </c>
    </row>
    <row r="975" spans="1:11">
      <c r="A975" s="42" t="s">
        <v>6039</v>
      </c>
      <c r="B975" s="42" t="s">
        <v>6040</v>
      </c>
      <c r="C975" s="43">
        <v>1500</v>
      </c>
      <c r="D975" s="43">
        <v>5.8</v>
      </c>
      <c r="E975" s="43">
        <v>6.45</v>
      </c>
      <c r="F975" s="43">
        <v>7.14</v>
      </c>
      <c r="G975" s="43">
        <v>10</v>
      </c>
      <c r="H975" s="43">
        <v>10.5</v>
      </c>
      <c r="I975" s="43">
        <v>97.5</v>
      </c>
      <c r="J975" s="43">
        <v>1000</v>
      </c>
      <c r="K975" s="43" t="s">
        <v>1032</v>
      </c>
    </row>
    <row r="976" spans="1:11">
      <c r="A976" s="42" t="s">
        <v>6041</v>
      </c>
      <c r="B976" s="42" t="s">
        <v>6042</v>
      </c>
      <c r="C976" s="43">
        <v>1500</v>
      </c>
      <c r="D976" s="43">
        <v>6.4</v>
      </c>
      <c r="E976" s="43">
        <v>7.13</v>
      </c>
      <c r="F976" s="43">
        <v>7.88</v>
      </c>
      <c r="G976" s="43">
        <v>10</v>
      </c>
      <c r="H976" s="43">
        <v>11.3</v>
      </c>
      <c r="I976" s="43">
        <v>90.75</v>
      </c>
      <c r="J976" s="43">
        <v>500</v>
      </c>
      <c r="K976" s="43" t="s">
        <v>1032</v>
      </c>
    </row>
    <row r="977" spans="1:11">
      <c r="A977" s="42" t="s">
        <v>6043</v>
      </c>
      <c r="B977" s="42" t="s">
        <v>6044</v>
      </c>
      <c r="C977" s="43">
        <v>1500</v>
      </c>
      <c r="D977" s="43">
        <v>7.02</v>
      </c>
      <c r="E977" s="43">
        <v>7.79</v>
      </c>
      <c r="F977" s="43">
        <v>8.61</v>
      </c>
      <c r="G977" s="43">
        <v>10</v>
      </c>
      <c r="H977" s="43">
        <v>12.1</v>
      </c>
      <c r="I977" s="43">
        <v>84.75</v>
      </c>
      <c r="J977" s="43">
        <v>200</v>
      </c>
      <c r="K977" s="43" t="s">
        <v>1032</v>
      </c>
    </row>
    <row r="978" spans="1:11">
      <c r="A978" s="42" t="s">
        <v>6045</v>
      </c>
      <c r="B978" s="42" t="s">
        <v>6046</v>
      </c>
      <c r="C978" s="43">
        <v>1500</v>
      </c>
      <c r="D978" s="43">
        <v>7.78</v>
      </c>
      <c r="E978" s="43">
        <v>8.65</v>
      </c>
      <c r="F978" s="43">
        <v>9.55</v>
      </c>
      <c r="G978" s="43">
        <v>1</v>
      </c>
      <c r="H978" s="43">
        <v>13.4</v>
      </c>
      <c r="I978" s="43">
        <v>76.5</v>
      </c>
      <c r="J978" s="43">
        <v>50</v>
      </c>
      <c r="K978" s="43" t="s">
        <v>1032</v>
      </c>
    </row>
    <row r="979" spans="1:11">
      <c r="A979" s="42" t="s">
        <v>6047</v>
      </c>
      <c r="B979" s="42" t="s">
        <v>6048</v>
      </c>
      <c r="C979" s="43">
        <v>1500</v>
      </c>
      <c r="D979" s="43">
        <v>8.55</v>
      </c>
      <c r="E979" s="43">
        <v>9.5</v>
      </c>
      <c r="F979" s="43">
        <v>10.5</v>
      </c>
      <c r="G979" s="43">
        <v>1</v>
      </c>
      <c r="H979" s="43">
        <v>14.5</v>
      </c>
      <c r="I979" s="43">
        <v>70.75</v>
      </c>
      <c r="J979" s="43">
        <v>10</v>
      </c>
      <c r="K979" s="43" t="s">
        <v>1032</v>
      </c>
    </row>
    <row r="980" spans="1:11">
      <c r="A980" s="42" t="s">
        <v>6049</v>
      </c>
      <c r="B980" s="42" t="s">
        <v>6050</v>
      </c>
      <c r="C980" s="43">
        <v>1500</v>
      </c>
      <c r="D980" s="43">
        <v>9.4</v>
      </c>
      <c r="E980" s="43">
        <v>10.5</v>
      </c>
      <c r="F980" s="43">
        <v>11.6</v>
      </c>
      <c r="G980" s="43">
        <v>1</v>
      </c>
      <c r="H980" s="43">
        <v>15.6</v>
      </c>
      <c r="I980" s="43">
        <v>65.75</v>
      </c>
      <c r="J980" s="43">
        <v>5</v>
      </c>
      <c r="K980" s="43" t="s">
        <v>1032</v>
      </c>
    </row>
    <row r="981" spans="1:11">
      <c r="A981" s="42" t="s">
        <v>6051</v>
      </c>
      <c r="B981" s="42" t="s">
        <v>6052</v>
      </c>
      <c r="C981" s="43">
        <v>1500</v>
      </c>
      <c r="D981" s="43">
        <v>10.2</v>
      </c>
      <c r="E981" s="43">
        <v>11.4</v>
      </c>
      <c r="F981" s="43">
        <v>12.6</v>
      </c>
      <c r="G981" s="43">
        <v>1</v>
      </c>
      <c r="H981" s="43">
        <v>16.7</v>
      </c>
      <c r="I981" s="43">
        <v>61.5</v>
      </c>
      <c r="J981" s="43">
        <v>5</v>
      </c>
      <c r="K981" s="43" t="s">
        <v>1032</v>
      </c>
    </row>
    <row r="982" spans="1:11">
      <c r="A982" s="42" t="s">
        <v>6053</v>
      </c>
      <c r="B982" s="42" t="s">
        <v>6054</v>
      </c>
      <c r="C982" s="43">
        <v>1500</v>
      </c>
      <c r="D982" s="43">
        <v>11.1</v>
      </c>
      <c r="E982" s="43">
        <v>12.4</v>
      </c>
      <c r="F982" s="43">
        <v>13.7</v>
      </c>
      <c r="G982" s="43">
        <v>1</v>
      </c>
      <c r="H982" s="43">
        <v>18.2</v>
      </c>
      <c r="I982" s="43">
        <v>56.25</v>
      </c>
      <c r="J982" s="43">
        <v>1</v>
      </c>
      <c r="K982" s="43" t="s">
        <v>1032</v>
      </c>
    </row>
    <row r="983" spans="1:11">
      <c r="A983" s="42" t="s">
        <v>6055</v>
      </c>
      <c r="B983" s="42" t="s">
        <v>6056</v>
      </c>
      <c r="C983" s="43">
        <v>1500</v>
      </c>
      <c r="D983" s="43">
        <v>12.8</v>
      </c>
      <c r="E983" s="43">
        <v>14.3</v>
      </c>
      <c r="F983" s="43">
        <v>15.8</v>
      </c>
      <c r="G983" s="43">
        <v>1</v>
      </c>
      <c r="H983" s="43">
        <v>21.2</v>
      </c>
      <c r="I983" s="43">
        <v>48.25</v>
      </c>
      <c r="J983" s="43">
        <v>1</v>
      </c>
      <c r="K983" s="43" t="s">
        <v>1032</v>
      </c>
    </row>
    <row r="984" spans="1:11">
      <c r="A984" s="42" t="s">
        <v>6057</v>
      </c>
      <c r="B984" s="42" t="s">
        <v>6058</v>
      </c>
      <c r="C984" s="43">
        <v>1500</v>
      </c>
      <c r="D984" s="43">
        <v>13.6</v>
      </c>
      <c r="E984" s="43">
        <v>15.2</v>
      </c>
      <c r="F984" s="43">
        <v>16.8</v>
      </c>
      <c r="G984" s="43">
        <v>1</v>
      </c>
      <c r="H984" s="43">
        <v>22.5</v>
      </c>
      <c r="I984" s="43">
        <v>45.5</v>
      </c>
      <c r="J984" s="43">
        <v>1</v>
      </c>
      <c r="K984" s="43" t="s">
        <v>1032</v>
      </c>
    </row>
    <row r="985" spans="1:11">
      <c r="A985" s="42" t="s">
        <v>6059</v>
      </c>
      <c r="B985" s="42" t="s">
        <v>6060</v>
      </c>
      <c r="C985" s="43">
        <v>1500</v>
      </c>
      <c r="D985" s="43">
        <v>15.3</v>
      </c>
      <c r="E985" s="43">
        <v>17.1</v>
      </c>
      <c r="F985" s="43">
        <v>18.9</v>
      </c>
      <c r="G985" s="43">
        <v>1</v>
      </c>
      <c r="H985" s="43">
        <v>25.5</v>
      </c>
      <c r="I985" s="43">
        <v>40.25</v>
      </c>
      <c r="J985" s="43">
        <v>1</v>
      </c>
      <c r="K985" s="43" t="s">
        <v>1032</v>
      </c>
    </row>
    <row r="986" spans="1:11">
      <c r="A986" s="42" t="s">
        <v>6061</v>
      </c>
      <c r="B986" s="42" t="s">
        <v>6062</v>
      </c>
      <c r="C986" s="43">
        <v>1500</v>
      </c>
      <c r="D986" s="43">
        <v>17.1</v>
      </c>
      <c r="E986" s="43">
        <v>19</v>
      </c>
      <c r="F986" s="43">
        <v>21</v>
      </c>
      <c r="G986" s="43">
        <v>1</v>
      </c>
      <c r="H986" s="43">
        <v>27.7</v>
      </c>
      <c r="I986" s="43">
        <v>37</v>
      </c>
      <c r="J986" s="43">
        <v>1</v>
      </c>
      <c r="K986" s="43" t="s">
        <v>1032</v>
      </c>
    </row>
    <row r="987" spans="1:11">
      <c r="A987" s="42" t="s">
        <v>6063</v>
      </c>
      <c r="B987" s="42" t="s">
        <v>6064</v>
      </c>
      <c r="C987" s="43">
        <v>1500</v>
      </c>
      <c r="D987" s="43">
        <v>18.8</v>
      </c>
      <c r="E987" s="43">
        <v>20.9</v>
      </c>
      <c r="F987" s="43">
        <v>23.1</v>
      </c>
      <c r="G987" s="43">
        <v>1</v>
      </c>
      <c r="H987" s="43">
        <v>30.6</v>
      </c>
      <c r="I987" s="43">
        <v>33.5</v>
      </c>
      <c r="J987" s="43">
        <v>1</v>
      </c>
      <c r="K987" s="43" t="s">
        <v>1032</v>
      </c>
    </row>
    <row r="988" spans="1:11">
      <c r="A988" s="42" t="s">
        <v>6065</v>
      </c>
      <c r="B988" s="42" t="s">
        <v>6066</v>
      </c>
      <c r="C988" s="43">
        <v>1500</v>
      </c>
      <c r="D988" s="43">
        <v>20.5</v>
      </c>
      <c r="E988" s="43">
        <v>22.8</v>
      </c>
      <c r="F988" s="43">
        <v>25.2</v>
      </c>
      <c r="G988" s="43">
        <v>1</v>
      </c>
      <c r="H988" s="43">
        <v>33.2</v>
      </c>
      <c r="I988" s="43">
        <v>30.75</v>
      </c>
      <c r="J988" s="43">
        <v>1</v>
      </c>
      <c r="K988" s="43" t="s">
        <v>1032</v>
      </c>
    </row>
    <row r="989" spans="1:11">
      <c r="A989" s="42" t="s">
        <v>6067</v>
      </c>
      <c r="B989" s="42" t="s">
        <v>6068</v>
      </c>
      <c r="C989" s="43">
        <v>1500</v>
      </c>
      <c r="D989" s="43">
        <v>23.1</v>
      </c>
      <c r="E989" s="43">
        <v>25.7</v>
      </c>
      <c r="F989" s="43">
        <v>28.4</v>
      </c>
      <c r="G989" s="43">
        <v>1</v>
      </c>
      <c r="H989" s="43">
        <v>37.5</v>
      </c>
      <c r="I989" s="43">
        <v>27.25</v>
      </c>
      <c r="J989" s="43">
        <v>1</v>
      </c>
      <c r="K989" s="43" t="s">
        <v>1032</v>
      </c>
    </row>
    <row r="990" spans="1:11">
      <c r="A990" s="42" t="s">
        <v>6069</v>
      </c>
      <c r="B990" s="42" t="s">
        <v>6070</v>
      </c>
      <c r="C990" s="43">
        <v>1500</v>
      </c>
      <c r="D990" s="43">
        <v>25.6</v>
      </c>
      <c r="E990" s="43">
        <v>28.5</v>
      </c>
      <c r="F990" s="43">
        <v>31.5</v>
      </c>
      <c r="G990" s="43">
        <v>1</v>
      </c>
      <c r="H990" s="43">
        <v>41.4</v>
      </c>
      <c r="I990" s="43">
        <v>24.75</v>
      </c>
      <c r="J990" s="43">
        <v>1</v>
      </c>
      <c r="K990" s="43" t="s">
        <v>1032</v>
      </c>
    </row>
    <row r="991" spans="1:11">
      <c r="A991" s="42" t="s">
        <v>6071</v>
      </c>
      <c r="B991" s="42" t="s">
        <v>6072</v>
      </c>
      <c r="C991" s="43">
        <v>1500</v>
      </c>
      <c r="D991" s="43">
        <v>28.2</v>
      </c>
      <c r="E991" s="43">
        <v>31.4</v>
      </c>
      <c r="F991" s="43">
        <v>34.7</v>
      </c>
      <c r="G991" s="43">
        <v>1</v>
      </c>
      <c r="H991" s="43">
        <v>45.7</v>
      </c>
      <c r="I991" s="43">
        <v>22.5</v>
      </c>
      <c r="J991" s="43">
        <v>1</v>
      </c>
      <c r="K991" s="43" t="s">
        <v>1032</v>
      </c>
    </row>
    <row r="992" spans="1:11">
      <c r="A992" s="42" t="s">
        <v>6073</v>
      </c>
      <c r="B992" s="42" t="s">
        <v>6074</v>
      </c>
      <c r="C992" s="43">
        <v>1500</v>
      </c>
      <c r="D992" s="43">
        <v>30.8</v>
      </c>
      <c r="E992" s="43">
        <v>34.2</v>
      </c>
      <c r="F992" s="43">
        <v>37.8</v>
      </c>
      <c r="G992" s="43">
        <v>1</v>
      </c>
      <c r="H992" s="43">
        <v>49.9</v>
      </c>
      <c r="I992" s="43">
        <v>20.5</v>
      </c>
      <c r="J992" s="43">
        <v>1</v>
      </c>
      <c r="K992" s="43" t="s">
        <v>1032</v>
      </c>
    </row>
    <row r="993" spans="1:11">
      <c r="A993" s="42" t="s">
        <v>6075</v>
      </c>
      <c r="B993" s="42" t="s">
        <v>6076</v>
      </c>
      <c r="C993" s="43">
        <v>1500</v>
      </c>
      <c r="D993" s="43">
        <v>33.3</v>
      </c>
      <c r="E993" s="43">
        <v>37.1</v>
      </c>
      <c r="F993" s="43">
        <v>41</v>
      </c>
      <c r="G993" s="43">
        <v>1</v>
      </c>
      <c r="H993" s="43">
        <v>53.9</v>
      </c>
      <c r="I993" s="43">
        <v>19</v>
      </c>
      <c r="J993" s="43">
        <v>1</v>
      </c>
      <c r="K993" s="43" t="s">
        <v>1032</v>
      </c>
    </row>
    <row r="994" spans="1:11">
      <c r="A994" s="42" t="s">
        <v>6077</v>
      </c>
      <c r="B994" s="42" t="s">
        <v>6078</v>
      </c>
      <c r="C994" s="43">
        <v>1500</v>
      </c>
      <c r="D994" s="43">
        <v>36.8</v>
      </c>
      <c r="E994" s="43">
        <v>40.9</v>
      </c>
      <c r="F994" s="43">
        <v>45.2</v>
      </c>
      <c r="G994" s="43">
        <v>1</v>
      </c>
      <c r="H994" s="43">
        <v>59.3</v>
      </c>
      <c r="I994" s="43">
        <v>17.25</v>
      </c>
      <c r="J994" s="43">
        <v>1</v>
      </c>
      <c r="K994" s="43" t="s">
        <v>1032</v>
      </c>
    </row>
    <row r="995" spans="1:11">
      <c r="A995" s="42" t="s">
        <v>6079</v>
      </c>
      <c r="B995" s="42" t="s">
        <v>6080</v>
      </c>
      <c r="C995" s="43">
        <v>1500</v>
      </c>
      <c r="D995" s="43">
        <v>40.2</v>
      </c>
      <c r="E995" s="43">
        <v>44.7</v>
      </c>
      <c r="F995" s="43">
        <v>49.4</v>
      </c>
      <c r="G995" s="43">
        <v>1</v>
      </c>
      <c r="H995" s="43">
        <v>64.8</v>
      </c>
      <c r="I995" s="43">
        <v>15.75</v>
      </c>
      <c r="J995" s="43">
        <v>1</v>
      </c>
      <c r="K995" s="43" t="s">
        <v>1032</v>
      </c>
    </row>
    <row r="996" spans="1:11">
      <c r="A996" s="42" t="s">
        <v>6081</v>
      </c>
      <c r="B996" s="42" t="s">
        <v>6082</v>
      </c>
      <c r="C996" s="43">
        <v>1500</v>
      </c>
      <c r="D996" s="43">
        <v>43.6</v>
      </c>
      <c r="E996" s="43">
        <v>48.5</v>
      </c>
      <c r="F996" s="43">
        <v>53.6</v>
      </c>
      <c r="G996" s="43">
        <v>1</v>
      </c>
      <c r="H996" s="43">
        <v>70.1</v>
      </c>
      <c r="I996" s="43">
        <v>14.5</v>
      </c>
      <c r="J996" s="43">
        <v>1</v>
      </c>
      <c r="K996" s="43" t="s">
        <v>1032</v>
      </c>
    </row>
    <row r="997" spans="1:11">
      <c r="A997" s="42" t="s">
        <v>6083</v>
      </c>
      <c r="B997" s="42" t="s">
        <v>6084</v>
      </c>
      <c r="C997" s="43">
        <v>1500</v>
      </c>
      <c r="D997" s="43">
        <v>47.8</v>
      </c>
      <c r="E997" s="43">
        <v>53.2</v>
      </c>
      <c r="F997" s="43">
        <v>58.8</v>
      </c>
      <c r="G997" s="43">
        <v>1</v>
      </c>
      <c r="H997" s="43">
        <v>77</v>
      </c>
      <c r="I997" s="43">
        <v>13.25</v>
      </c>
      <c r="J997" s="43">
        <v>1</v>
      </c>
      <c r="K997" s="43" t="s">
        <v>1032</v>
      </c>
    </row>
    <row r="998" spans="1:11">
      <c r="A998" s="42" t="s">
        <v>6085</v>
      </c>
      <c r="B998" s="42" t="s">
        <v>6086</v>
      </c>
      <c r="C998" s="43">
        <v>1500</v>
      </c>
      <c r="D998" s="43">
        <v>53</v>
      </c>
      <c r="E998" s="43">
        <v>58.9</v>
      </c>
      <c r="F998" s="43">
        <v>65.1</v>
      </c>
      <c r="G998" s="43">
        <v>1</v>
      </c>
      <c r="H998" s="43">
        <v>85</v>
      </c>
      <c r="I998" s="43">
        <v>12</v>
      </c>
      <c r="J998" s="43">
        <v>1</v>
      </c>
      <c r="K998" s="43" t="s">
        <v>1032</v>
      </c>
    </row>
    <row r="999" spans="1:11">
      <c r="A999" s="42" t="s">
        <v>6087</v>
      </c>
      <c r="B999" s="42" t="s">
        <v>6088</v>
      </c>
      <c r="C999" s="43">
        <v>1500</v>
      </c>
      <c r="D999" s="43">
        <v>58.1</v>
      </c>
      <c r="E999" s="43">
        <v>64.6</v>
      </c>
      <c r="F999" s="43">
        <v>71.4</v>
      </c>
      <c r="G999" s="43">
        <v>1</v>
      </c>
      <c r="H999" s="43">
        <v>92</v>
      </c>
      <c r="I999" s="43">
        <v>11.25</v>
      </c>
      <c r="J999" s="43">
        <v>1</v>
      </c>
      <c r="K999" s="43" t="s">
        <v>1032</v>
      </c>
    </row>
    <row r="1000" spans="1:11">
      <c r="A1000" s="42" t="s">
        <v>6089</v>
      </c>
      <c r="B1000" s="42" t="s">
        <v>6090</v>
      </c>
      <c r="C1000" s="43">
        <v>1500</v>
      </c>
      <c r="D1000" s="43">
        <v>64.1</v>
      </c>
      <c r="E1000" s="43">
        <v>71.3</v>
      </c>
      <c r="F1000" s="43">
        <v>78.8</v>
      </c>
      <c r="G1000" s="43">
        <v>1</v>
      </c>
      <c r="H1000" s="43">
        <v>103</v>
      </c>
      <c r="I1000" s="43">
        <v>10</v>
      </c>
      <c r="J1000" s="43">
        <v>1</v>
      </c>
      <c r="K1000" s="43" t="s">
        <v>1032</v>
      </c>
    </row>
    <row r="1001" spans="1:11">
      <c r="A1001" s="42" t="s">
        <v>6091</v>
      </c>
      <c r="B1001" s="42" t="s">
        <v>6092</v>
      </c>
      <c r="C1001" s="43">
        <v>1500</v>
      </c>
      <c r="D1001" s="43">
        <v>70.1</v>
      </c>
      <c r="E1001" s="43">
        <v>77.9</v>
      </c>
      <c r="F1001" s="43">
        <v>86.1</v>
      </c>
      <c r="G1001" s="43">
        <v>1</v>
      </c>
      <c r="H1001" s="43">
        <v>113</v>
      </c>
      <c r="I1001" s="43">
        <v>9</v>
      </c>
      <c r="J1001" s="43">
        <v>1</v>
      </c>
      <c r="K1001" s="43" t="s">
        <v>1032</v>
      </c>
    </row>
    <row r="1002" spans="1:11">
      <c r="A1002" s="42" t="s">
        <v>6093</v>
      </c>
      <c r="B1002" s="42" t="s">
        <v>6094</v>
      </c>
      <c r="C1002" s="43">
        <v>1500</v>
      </c>
      <c r="D1002" s="43">
        <v>77.8</v>
      </c>
      <c r="E1002" s="43">
        <v>86.5</v>
      </c>
      <c r="F1002" s="43">
        <v>95.5</v>
      </c>
      <c r="G1002" s="43">
        <v>1</v>
      </c>
      <c r="H1002" s="43">
        <v>125</v>
      </c>
      <c r="I1002" s="43">
        <v>8.25</v>
      </c>
      <c r="J1002" s="43">
        <v>1</v>
      </c>
      <c r="K1002" s="43" t="s">
        <v>1032</v>
      </c>
    </row>
    <row r="1003" spans="1:11">
      <c r="A1003" s="42" t="s">
        <v>6095</v>
      </c>
      <c r="B1003" s="42" t="s">
        <v>6096</v>
      </c>
      <c r="C1003" s="43">
        <v>1500</v>
      </c>
      <c r="D1003" s="43">
        <v>85.5</v>
      </c>
      <c r="E1003" s="43">
        <v>95</v>
      </c>
      <c r="F1003" s="43">
        <v>105</v>
      </c>
      <c r="G1003" s="43">
        <v>1</v>
      </c>
      <c r="H1003" s="43">
        <v>137</v>
      </c>
      <c r="I1003" s="43">
        <v>7.5</v>
      </c>
      <c r="J1003" s="43">
        <v>1</v>
      </c>
      <c r="K1003" s="43" t="s">
        <v>1032</v>
      </c>
    </row>
    <row r="1004" spans="1:11">
      <c r="A1004" s="42" t="s">
        <v>6097</v>
      </c>
      <c r="B1004" s="42" t="s">
        <v>6098</v>
      </c>
      <c r="C1004" s="43">
        <v>1500</v>
      </c>
      <c r="D1004" s="43">
        <v>94</v>
      </c>
      <c r="E1004" s="43">
        <v>105</v>
      </c>
      <c r="F1004" s="43">
        <v>116</v>
      </c>
      <c r="G1004" s="43">
        <v>1</v>
      </c>
      <c r="H1004" s="43">
        <v>152</v>
      </c>
      <c r="I1004" s="43">
        <v>6.75</v>
      </c>
      <c r="J1004" s="43">
        <v>1</v>
      </c>
      <c r="K1004" s="43" t="s">
        <v>1032</v>
      </c>
    </row>
    <row r="1005" spans="1:11">
      <c r="A1005" s="42" t="s">
        <v>6099</v>
      </c>
      <c r="B1005" s="42" t="s">
        <v>6100</v>
      </c>
      <c r="C1005" s="43">
        <v>1500</v>
      </c>
      <c r="D1005" s="43">
        <v>102</v>
      </c>
      <c r="E1005" s="43">
        <v>114</v>
      </c>
      <c r="F1005" s="43">
        <v>126</v>
      </c>
      <c r="G1005" s="43">
        <v>1</v>
      </c>
      <c r="H1005" s="43">
        <v>165</v>
      </c>
      <c r="I1005" s="43">
        <v>6.25</v>
      </c>
      <c r="J1005" s="43">
        <v>1</v>
      </c>
      <c r="K1005" s="43" t="s">
        <v>1032</v>
      </c>
    </row>
    <row r="1006" spans="1:11">
      <c r="A1006" s="42" t="s">
        <v>6101</v>
      </c>
      <c r="B1006" s="42" t="s">
        <v>6102</v>
      </c>
      <c r="C1006" s="43">
        <v>1500</v>
      </c>
      <c r="D1006" s="43">
        <v>111</v>
      </c>
      <c r="E1006" s="43">
        <v>124</v>
      </c>
      <c r="F1006" s="43">
        <v>137</v>
      </c>
      <c r="G1006" s="43">
        <v>1</v>
      </c>
      <c r="H1006" s="43">
        <v>179</v>
      </c>
      <c r="I1006" s="43">
        <v>5.75</v>
      </c>
      <c r="J1006" s="43">
        <v>1</v>
      </c>
      <c r="K1006" s="43" t="s">
        <v>1032</v>
      </c>
    </row>
    <row r="1007" spans="1:11">
      <c r="A1007" s="42" t="s">
        <v>6103</v>
      </c>
      <c r="B1007" s="42" t="s">
        <v>6104</v>
      </c>
      <c r="C1007" s="43">
        <v>1500</v>
      </c>
      <c r="D1007" s="43">
        <v>128</v>
      </c>
      <c r="E1007" s="43">
        <v>143</v>
      </c>
      <c r="F1007" s="43">
        <v>158</v>
      </c>
      <c r="G1007" s="43">
        <v>1</v>
      </c>
      <c r="H1007" s="43">
        <v>207</v>
      </c>
      <c r="I1007" s="43">
        <v>5</v>
      </c>
      <c r="J1007" s="43">
        <v>1</v>
      </c>
      <c r="K1007" s="43" t="s">
        <v>1032</v>
      </c>
    </row>
    <row r="1008" spans="1:11">
      <c r="A1008" s="42" t="s">
        <v>6105</v>
      </c>
      <c r="B1008" s="42" t="s">
        <v>6106</v>
      </c>
      <c r="C1008" s="43">
        <v>1500</v>
      </c>
      <c r="D1008" s="43">
        <v>136</v>
      </c>
      <c r="E1008" s="43">
        <v>152</v>
      </c>
      <c r="F1008" s="43">
        <v>168</v>
      </c>
      <c r="G1008" s="43">
        <v>1</v>
      </c>
      <c r="H1008" s="43">
        <v>219</v>
      </c>
      <c r="I1008" s="43">
        <v>4.75</v>
      </c>
      <c r="J1008" s="43">
        <v>1</v>
      </c>
      <c r="K1008" s="43" t="s">
        <v>1032</v>
      </c>
    </row>
    <row r="1009" spans="1:11">
      <c r="A1009" s="42" t="s">
        <v>6107</v>
      </c>
      <c r="B1009" s="42" t="s">
        <v>6108</v>
      </c>
      <c r="C1009" s="43">
        <v>1500</v>
      </c>
      <c r="D1009" s="43">
        <v>145</v>
      </c>
      <c r="E1009" s="43">
        <v>162</v>
      </c>
      <c r="F1009" s="43">
        <v>179</v>
      </c>
      <c r="G1009" s="43">
        <v>1</v>
      </c>
      <c r="H1009" s="43">
        <v>234</v>
      </c>
      <c r="I1009" s="43">
        <v>4.5</v>
      </c>
      <c r="J1009" s="43">
        <v>1</v>
      </c>
      <c r="K1009" s="43" t="s">
        <v>1032</v>
      </c>
    </row>
    <row r="1010" spans="1:11">
      <c r="A1010" s="42" t="s">
        <v>6109</v>
      </c>
      <c r="B1010" s="42" t="s">
        <v>6110</v>
      </c>
      <c r="C1010" s="43">
        <v>1500</v>
      </c>
      <c r="D1010" s="43">
        <v>154</v>
      </c>
      <c r="E1010" s="43">
        <v>171</v>
      </c>
      <c r="F1010" s="43">
        <v>189</v>
      </c>
      <c r="G1010" s="43">
        <v>1</v>
      </c>
      <c r="H1010" s="43">
        <v>246</v>
      </c>
      <c r="I1010" s="43">
        <v>4.25</v>
      </c>
      <c r="J1010" s="43">
        <v>1</v>
      </c>
      <c r="K1010" s="43" t="s">
        <v>1032</v>
      </c>
    </row>
    <row r="1011" spans="1:11">
      <c r="A1011" s="42" t="s">
        <v>6111</v>
      </c>
      <c r="B1011" s="42" t="s">
        <v>6112</v>
      </c>
      <c r="C1011" s="43">
        <v>1500</v>
      </c>
      <c r="D1011" s="43">
        <v>171</v>
      </c>
      <c r="E1011" s="43">
        <v>190</v>
      </c>
      <c r="F1011" s="43">
        <v>210</v>
      </c>
      <c r="G1011" s="43">
        <v>1</v>
      </c>
      <c r="H1011" s="43">
        <v>274</v>
      </c>
      <c r="I1011" s="43">
        <v>3.75</v>
      </c>
      <c r="J1011" s="43">
        <v>1</v>
      </c>
      <c r="K1011" s="43" t="s">
        <v>1032</v>
      </c>
    </row>
    <row r="1012" spans="1:11">
      <c r="A1012" s="42" t="s">
        <v>6113</v>
      </c>
      <c r="B1012" s="42" t="s">
        <v>6114</v>
      </c>
      <c r="C1012" s="43">
        <v>1500</v>
      </c>
      <c r="D1012" s="43">
        <v>185</v>
      </c>
      <c r="E1012" s="43">
        <v>209</v>
      </c>
      <c r="F1012" s="43">
        <v>231</v>
      </c>
      <c r="G1012" s="43">
        <v>1</v>
      </c>
      <c r="H1012" s="43">
        <v>328</v>
      </c>
      <c r="I1012" s="43">
        <v>3.25</v>
      </c>
      <c r="J1012" s="43">
        <v>1</v>
      </c>
      <c r="K1012" s="43" t="s">
        <v>1032</v>
      </c>
    </row>
    <row r="1013" spans="1:11">
      <c r="A1013" s="42" t="s">
        <v>6115</v>
      </c>
      <c r="B1013" s="42" t="s">
        <v>6116</v>
      </c>
      <c r="C1013" s="43">
        <v>1500</v>
      </c>
      <c r="D1013" s="43">
        <v>214</v>
      </c>
      <c r="E1013" s="43">
        <v>237</v>
      </c>
      <c r="F1013" s="43">
        <v>263</v>
      </c>
      <c r="G1013" s="43">
        <v>1</v>
      </c>
      <c r="H1013" s="43">
        <v>344</v>
      </c>
      <c r="I1013" s="43">
        <v>3</v>
      </c>
      <c r="J1013" s="43">
        <v>1</v>
      </c>
      <c r="K1013" s="43" t="s">
        <v>1032</v>
      </c>
    </row>
    <row r="1014" spans="1:11">
      <c r="A1014" s="42" t="s">
        <v>6117</v>
      </c>
      <c r="B1014" s="42" t="s">
        <v>6118</v>
      </c>
      <c r="C1014" s="43">
        <v>1500</v>
      </c>
      <c r="D1014" s="43">
        <v>5</v>
      </c>
      <c r="E1014" s="43">
        <v>6.4</v>
      </c>
      <c r="F1014" s="43">
        <v>7</v>
      </c>
      <c r="G1014" s="43">
        <v>10</v>
      </c>
      <c r="H1014" s="43">
        <v>9.2</v>
      </c>
      <c r="I1014" s="43">
        <v>163</v>
      </c>
      <c r="J1014" s="43">
        <v>800</v>
      </c>
      <c r="K1014" s="43" t="s">
        <v>1133</v>
      </c>
    </row>
    <row r="1015" spans="1:11">
      <c r="A1015" s="42" t="s">
        <v>6119</v>
      </c>
      <c r="B1015" s="42" t="s">
        <v>6120</v>
      </c>
      <c r="C1015" s="43">
        <v>1500</v>
      </c>
      <c r="D1015" s="43">
        <v>6</v>
      </c>
      <c r="E1015" s="43">
        <v>6.67</v>
      </c>
      <c r="F1015" s="43">
        <v>7.37</v>
      </c>
      <c r="G1015" s="43">
        <v>10</v>
      </c>
      <c r="H1015" s="43">
        <v>10.3</v>
      </c>
      <c r="I1015" s="43">
        <v>145.7</v>
      </c>
      <c r="J1015" s="43">
        <v>800</v>
      </c>
      <c r="K1015" s="43" t="s">
        <v>1133</v>
      </c>
    </row>
    <row r="1016" spans="1:11">
      <c r="A1016" s="42" t="s">
        <v>6121</v>
      </c>
      <c r="B1016" s="42" t="s">
        <v>6122</v>
      </c>
      <c r="C1016" s="43">
        <v>1500</v>
      </c>
      <c r="D1016" s="43">
        <v>6.5</v>
      </c>
      <c r="E1016" s="43">
        <v>7.22</v>
      </c>
      <c r="F1016" s="43">
        <v>7.98</v>
      </c>
      <c r="G1016" s="43">
        <v>10</v>
      </c>
      <c r="H1016" s="43">
        <v>11.2</v>
      </c>
      <c r="I1016" s="43">
        <v>134</v>
      </c>
      <c r="J1016" s="43">
        <v>500</v>
      </c>
      <c r="K1016" s="43" t="s">
        <v>1133</v>
      </c>
    </row>
    <row r="1017" spans="1:11">
      <c r="A1017" s="42" t="s">
        <v>6123</v>
      </c>
      <c r="B1017" s="42" t="s">
        <v>6124</v>
      </c>
      <c r="C1017" s="43">
        <v>1500</v>
      </c>
      <c r="D1017" s="43">
        <v>7</v>
      </c>
      <c r="E1017" s="43">
        <v>7.78</v>
      </c>
      <c r="F1017" s="43">
        <v>8.6</v>
      </c>
      <c r="G1017" s="43">
        <v>10</v>
      </c>
      <c r="H1017" s="43">
        <v>12</v>
      </c>
      <c r="I1017" s="43">
        <v>125</v>
      </c>
      <c r="J1017" s="43">
        <v>200</v>
      </c>
      <c r="K1017" s="43" t="s">
        <v>1133</v>
      </c>
    </row>
    <row r="1018" spans="1:11">
      <c r="A1018" s="42" t="s">
        <v>6125</v>
      </c>
      <c r="B1018" s="42" t="s">
        <v>6126</v>
      </c>
      <c r="C1018" s="43">
        <v>1500</v>
      </c>
      <c r="D1018" s="43">
        <v>7.5</v>
      </c>
      <c r="E1018" s="43">
        <v>8.33</v>
      </c>
      <c r="F1018" s="43">
        <v>9.21</v>
      </c>
      <c r="G1018" s="43">
        <v>1</v>
      </c>
      <c r="H1018" s="43">
        <v>12.9</v>
      </c>
      <c r="I1018" s="43">
        <v>116.3</v>
      </c>
      <c r="J1018" s="43">
        <v>100</v>
      </c>
      <c r="K1018" s="43" t="s">
        <v>1133</v>
      </c>
    </row>
    <row r="1019" spans="1:11">
      <c r="A1019" s="42" t="s">
        <v>6127</v>
      </c>
      <c r="B1019" s="42" t="s">
        <v>6128</v>
      </c>
      <c r="C1019" s="43">
        <v>1500</v>
      </c>
      <c r="D1019" s="43">
        <v>8</v>
      </c>
      <c r="E1019" s="43">
        <v>8.89</v>
      </c>
      <c r="F1019" s="43">
        <v>9.83</v>
      </c>
      <c r="G1019" s="43">
        <v>1</v>
      </c>
      <c r="H1019" s="43">
        <v>13.6</v>
      </c>
      <c r="I1019" s="43">
        <v>110.3</v>
      </c>
      <c r="J1019" s="43">
        <v>50</v>
      </c>
      <c r="K1019" s="43" t="s">
        <v>1133</v>
      </c>
    </row>
    <row r="1020" spans="1:11">
      <c r="A1020" s="42" t="s">
        <v>6129</v>
      </c>
      <c r="B1020" s="42" t="s">
        <v>6130</v>
      </c>
      <c r="C1020" s="43">
        <v>1500</v>
      </c>
      <c r="D1020" s="43">
        <v>8.5</v>
      </c>
      <c r="E1020" s="43">
        <v>9.44</v>
      </c>
      <c r="F1020" s="43">
        <v>10.4</v>
      </c>
      <c r="G1020" s="43">
        <v>1</v>
      </c>
      <c r="H1020" s="43">
        <v>14.4</v>
      </c>
      <c r="I1020" s="43">
        <v>104.2</v>
      </c>
      <c r="J1020" s="43">
        <v>20</v>
      </c>
      <c r="K1020" s="43" t="s">
        <v>1133</v>
      </c>
    </row>
    <row r="1021" spans="1:11">
      <c r="A1021" s="42" t="s">
        <v>6131</v>
      </c>
      <c r="B1021" s="42" t="s">
        <v>6132</v>
      </c>
      <c r="C1021" s="43">
        <v>1500</v>
      </c>
      <c r="D1021" s="43">
        <v>9</v>
      </c>
      <c r="E1021" s="43">
        <v>10</v>
      </c>
      <c r="F1021" s="43">
        <v>11.1</v>
      </c>
      <c r="G1021" s="43">
        <v>1</v>
      </c>
      <c r="H1021" s="43">
        <v>15.4</v>
      </c>
      <c r="I1021" s="43">
        <v>97.4</v>
      </c>
      <c r="J1021" s="43">
        <v>10</v>
      </c>
      <c r="K1021" s="43" t="s">
        <v>1133</v>
      </c>
    </row>
    <row r="1022" spans="1:11">
      <c r="A1022" s="42" t="s">
        <v>6133</v>
      </c>
      <c r="B1022" s="42" t="s">
        <v>6134</v>
      </c>
      <c r="C1022" s="43">
        <v>1500</v>
      </c>
      <c r="D1022" s="43">
        <v>10</v>
      </c>
      <c r="E1022" s="43">
        <v>11.1</v>
      </c>
      <c r="F1022" s="43">
        <v>12.3</v>
      </c>
      <c r="G1022" s="43">
        <v>1</v>
      </c>
      <c r="H1022" s="43">
        <v>17</v>
      </c>
      <c r="I1022" s="43">
        <v>88.3</v>
      </c>
      <c r="J1022" s="43">
        <v>5</v>
      </c>
      <c r="K1022" s="43" t="s">
        <v>1133</v>
      </c>
    </row>
    <row r="1023" spans="1:11">
      <c r="A1023" s="42" t="s">
        <v>6135</v>
      </c>
      <c r="B1023" s="42" t="s">
        <v>6136</v>
      </c>
      <c r="C1023" s="43">
        <v>1500</v>
      </c>
      <c r="D1023" s="43">
        <v>11</v>
      </c>
      <c r="E1023" s="43">
        <v>12.2</v>
      </c>
      <c r="F1023" s="43">
        <v>13.5</v>
      </c>
      <c r="G1023" s="43">
        <v>1</v>
      </c>
      <c r="H1023" s="43">
        <v>18.2</v>
      </c>
      <c r="I1023" s="43">
        <v>82.5</v>
      </c>
      <c r="J1023" s="43">
        <v>1</v>
      </c>
      <c r="K1023" s="43" t="s">
        <v>1133</v>
      </c>
    </row>
    <row r="1024" spans="1:11">
      <c r="A1024" s="42" t="s">
        <v>6137</v>
      </c>
      <c r="B1024" s="42" t="s">
        <v>6138</v>
      </c>
      <c r="C1024" s="43">
        <v>1500</v>
      </c>
      <c r="D1024" s="43">
        <v>12</v>
      </c>
      <c r="E1024" s="43">
        <v>13.3</v>
      </c>
      <c r="F1024" s="43">
        <v>14.7</v>
      </c>
      <c r="G1024" s="43">
        <v>1</v>
      </c>
      <c r="H1024" s="43">
        <v>19.9</v>
      </c>
      <c r="I1024" s="43">
        <v>75.4</v>
      </c>
      <c r="J1024" s="43">
        <v>1</v>
      </c>
      <c r="K1024" s="43" t="s">
        <v>1133</v>
      </c>
    </row>
    <row r="1025" spans="1:11">
      <c r="A1025" s="42" t="s">
        <v>6139</v>
      </c>
      <c r="B1025" s="42" t="s">
        <v>6140</v>
      </c>
      <c r="C1025" s="43">
        <v>1500</v>
      </c>
      <c r="D1025" s="43">
        <v>13</v>
      </c>
      <c r="E1025" s="43">
        <v>14.4</v>
      </c>
      <c r="F1025" s="43">
        <v>15.9</v>
      </c>
      <c r="G1025" s="43">
        <v>1</v>
      </c>
      <c r="H1025" s="43">
        <v>21.5</v>
      </c>
      <c r="I1025" s="43">
        <v>69.8</v>
      </c>
      <c r="J1025" s="43">
        <v>1</v>
      </c>
      <c r="K1025" s="43" t="s">
        <v>1133</v>
      </c>
    </row>
    <row r="1026" spans="1:11">
      <c r="A1026" s="42" t="s">
        <v>6141</v>
      </c>
      <c r="B1026" s="42" t="s">
        <v>6142</v>
      </c>
      <c r="C1026" s="43">
        <v>1500</v>
      </c>
      <c r="D1026" s="43">
        <v>14</v>
      </c>
      <c r="E1026" s="43">
        <v>15.6</v>
      </c>
      <c r="F1026" s="43">
        <v>17.2</v>
      </c>
      <c r="G1026" s="43">
        <v>1</v>
      </c>
      <c r="H1026" s="43">
        <v>23.2</v>
      </c>
      <c r="I1026" s="43">
        <v>64.7</v>
      </c>
      <c r="J1026" s="43">
        <v>1</v>
      </c>
      <c r="K1026" s="43" t="s">
        <v>1133</v>
      </c>
    </row>
    <row r="1027" spans="1:11">
      <c r="A1027" s="42" t="s">
        <v>6143</v>
      </c>
      <c r="B1027" s="42" t="s">
        <v>6144</v>
      </c>
      <c r="C1027" s="43">
        <v>1500</v>
      </c>
      <c r="D1027" s="43">
        <v>15</v>
      </c>
      <c r="E1027" s="43">
        <v>16.7</v>
      </c>
      <c r="F1027" s="43">
        <v>18.5</v>
      </c>
      <c r="G1027" s="43">
        <v>1</v>
      </c>
      <c r="H1027" s="43">
        <v>24.4</v>
      </c>
      <c r="I1027" s="43">
        <v>61.5</v>
      </c>
      <c r="J1027" s="43">
        <v>1</v>
      </c>
      <c r="K1027" s="43" t="s">
        <v>1133</v>
      </c>
    </row>
    <row r="1028" spans="1:11">
      <c r="A1028" s="42" t="s">
        <v>6145</v>
      </c>
      <c r="B1028" s="42" t="s">
        <v>6146</v>
      </c>
      <c r="C1028" s="43">
        <v>1500</v>
      </c>
      <c r="D1028" s="43">
        <v>16</v>
      </c>
      <c r="E1028" s="43">
        <v>17.8</v>
      </c>
      <c r="F1028" s="43">
        <v>19.7</v>
      </c>
      <c r="G1028" s="43">
        <v>1</v>
      </c>
      <c r="H1028" s="43">
        <v>26</v>
      </c>
      <c r="I1028" s="43">
        <v>57.7</v>
      </c>
      <c r="J1028" s="43">
        <v>1</v>
      </c>
      <c r="K1028" s="43" t="s">
        <v>1133</v>
      </c>
    </row>
    <row r="1029" spans="1:11">
      <c r="A1029" s="42" t="s">
        <v>6147</v>
      </c>
      <c r="B1029" s="42" t="s">
        <v>6148</v>
      </c>
      <c r="C1029" s="43">
        <v>1500</v>
      </c>
      <c r="D1029" s="43">
        <v>17</v>
      </c>
      <c r="E1029" s="43">
        <v>18.9</v>
      </c>
      <c r="F1029" s="43">
        <v>20.9</v>
      </c>
      <c r="G1029" s="43">
        <v>1</v>
      </c>
      <c r="H1029" s="43">
        <v>27.6</v>
      </c>
      <c r="I1029" s="43">
        <v>54.4</v>
      </c>
      <c r="J1029" s="43">
        <v>1</v>
      </c>
      <c r="K1029" s="43" t="s">
        <v>1133</v>
      </c>
    </row>
    <row r="1030" spans="1:11">
      <c r="A1030" s="42" t="s">
        <v>6149</v>
      </c>
      <c r="B1030" s="42" t="s">
        <v>6150</v>
      </c>
      <c r="C1030" s="43">
        <v>1500</v>
      </c>
      <c r="D1030" s="43">
        <v>18</v>
      </c>
      <c r="E1030" s="43">
        <v>20</v>
      </c>
      <c r="F1030" s="43">
        <v>22.1</v>
      </c>
      <c r="G1030" s="43">
        <v>1</v>
      </c>
      <c r="H1030" s="43">
        <v>29.2</v>
      </c>
      <c r="I1030" s="43">
        <v>51.4</v>
      </c>
      <c r="J1030" s="43">
        <v>1</v>
      </c>
      <c r="K1030" s="43" t="s">
        <v>1133</v>
      </c>
    </row>
    <row r="1031" spans="1:11">
      <c r="A1031" s="42" t="s">
        <v>6151</v>
      </c>
      <c r="B1031" s="42" t="s">
        <v>6152</v>
      </c>
      <c r="C1031" s="43">
        <v>1500</v>
      </c>
      <c r="D1031" s="43">
        <v>20</v>
      </c>
      <c r="E1031" s="43">
        <v>22.2</v>
      </c>
      <c r="F1031" s="43">
        <v>24.5</v>
      </c>
      <c r="G1031" s="43">
        <v>1</v>
      </c>
      <c r="H1031" s="43">
        <v>32.4</v>
      </c>
      <c r="I1031" s="43">
        <v>46.3</v>
      </c>
      <c r="J1031" s="43">
        <v>1</v>
      </c>
      <c r="K1031" s="43" t="s">
        <v>1133</v>
      </c>
    </row>
    <row r="1032" spans="1:11">
      <c r="A1032" s="42" t="s">
        <v>6153</v>
      </c>
      <c r="B1032" s="42" t="s">
        <v>6154</v>
      </c>
      <c r="C1032" s="43">
        <v>1500</v>
      </c>
      <c r="D1032" s="43">
        <v>22</v>
      </c>
      <c r="E1032" s="43">
        <v>24.4</v>
      </c>
      <c r="F1032" s="43">
        <v>26.9</v>
      </c>
      <c r="G1032" s="43">
        <v>1</v>
      </c>
      <c r="H1032" s="43">
        <v>35.5</v>
      </c>
      <c r="I1032" s="43">
        <v>42.3</v>
      </c>
      <c r="J1032" s="43">
        <v>1</v>
      </c>
      <c r="K1032" s="43" t="s">
        <v>1133</v>
      </c>
    </row>
    <row r="1033" spans="1:11">
      <c r="A1033" s="42" t="s">
        <v>6155</v>
      </c>
      <c r="B1033" s="42" t="s">
        <v>6156</v>
      </c>
      <c r="C1033" s="43">
        <v>1500</v>
      </c>
      <c r="D1033" s="43">
        <v>24</v>
      </c>
      <c r="E1033" s="43">
        <v>26.7</v>
      </c>
      <c r="F1033" s="43">
        <v>29.5</v>
      </c>
      <c r="G1033" s="43">
        <v>1</v>
      </c>
      <c r="H1033" s="43">
        <v>38.9</v>
      </c>
      <c r="I1033" s="43">
        <v>38.6</v>
      </c>
      <c r="J1033" s="43">
        <v>1</v>
      </c>
      <c r="K1033" s="43" t="s">
        <v>1133</v>
      </c>
    </row>
    <row r="1034" spans="1:11">
      <c r="A1034" s="42" t="s">
        <v>6157</v>
      </c>
      <c r="B1034" s="42" t="s">
        <v>6158</v>
      </c>
      <c r="C1034" s="43">
        <v>1500</v>
      </c>
      <c r="D1034" s="43">
        <v>26</v>
      </c>
      <c r="E1034" s="43">
        <v>28.9</v>
      </c>
      <c r="F1034" s="43">
        <v>31.9</v>
      </c>
      <c r="G1034" s="43">
        <v>1</v>
      </c>
      <c r="H1034" s="43">
        <v>42.1</v>
      </c>
      <c r="I1034" s="43">
        <v>35.7</v>
      </c>
      <c r="J1034" s="43">
        <v>1</v>
      </c>
      <c r="K1034" s="43" t="s">
        <v>1133</v>
      </c>
    </row>
    <row r="1035" spans="1:11">
      <c r="A1035" s="42" t="s">
        <v>6159</v>
      </c>
      <c r="B1035" s="42" t="s">
        <v>6160</v>
      </c>
      <c r="C1035" s="43">
        <v>1500</v>
      </c>
      <c r="D1035" s="43">
        <v>28</v>
      </c>
      <c r="E1035" s="43">
        <v>31.1</v>
      </c>
      <c r="F1035" s="43">
        <v>34.4</v>
      </c>
      <c r="G1035" s="43">
        <v>1</v>
      </c>
      <c r="H1035" s="43">
        <v>45.4</v>
      </c>
      <c r="I1035" s="43">
        <v>33.1</v>
      </c>
      <c r="J1035" s="43">
        <v>1</v>
      </c>
      <c r="K1035" s="43" t="s">
        <v>1133</v>
      </c>
    </row>
    <row r="1036" spans="1:11">
      <c r="A1036" s="42" t="s">
        <v>6161</v>
      </c>
      <c r="B1036" s="42" t="s">
        <v>6162</v>
      </c>
      <c r="C1036" s="43">
        <v>1500</v>
      </c>
      <c r="D1036" s="43">
        <v>30</v>
      </c>
      <c r="E1036" s="43">
        <v>33.5</v>
      </c>
      <c r="F1036" s="43">
        <v>36.8</v>
      </c>
      <c r="G1036" s="43">
        <v>1</v>
      </c>
      <c r="H1036" s="43">
        <v>48.4</v>
      </c>
      <c r="I1036" s="43">
        <v>31</v>
      </c>
      <c r="J1036" s="43">
        <v>1</v>
      </c>
      <c r="K1036" s="43" t="s">
        <v>1133</v>
      </c>
    </row>
    <row r="1037" spans="1:11">
      <c r="A1037" s="42" t="s">
        <v>6163</v>
      </c>
      <c r="B1037" s="42" t="s">
        <v>6164</v>
      </c>
      <c r="C1037" s="43">
        <v>1500</v>
      </c>
      <c r="D1037" s="43">
        <v>33</v>
      </c>
      <c r="E1037" s="43">
        <v>36.7</v>
      </c>
      <c r="F1037" s="43">
        <v>40.6</v>
      </c>
      <c r="G1037" s="43">
        <v>1</v>
      </c>
      <c r="H1037" s="43">
        <v>53.3</v>
      </c>
      <c r="I1037" s="43">
        <v>28.2</v>
      </c>
      <c r="J1037" s="43">
        <v>1</v>
      </c>
      <c r="K1037" s="43" t="s">
        <v>1133</v>
      </c>
    </row>
    <row r="1038" spans="1:11">
      <c r="A1038" s="42" t="s">
        <v>6165</v>
      </c>
      <c r="B1038" s="42" t="s">
        <v>6166</v>
      </c>
      <c r="C1038" s="43">
        <v>1500</v>
      </c>
      <c r="D1038" s="43">
        <v>36</v>
      </c>
      <c r="E1038" s="43">
        <v>40</v>
      </c>
      <c r="F1038" s="43">
        <v>44.2</v>
      </c>
      <c r="G1038" s="43">
        <v>1</v>
      </c>
      <c r="H1038" s="43">
        <v>58.1</v>
      </c>
      <c r="I1038" s="43">
        <v>25.9</v>
      </c>
      <c r="J1038" s="43">
        <v>1</v>
      </c>
      <c r="K1038" s="43" t="s">
        <v>1133</v>
      </c>
    </row>
    <row r="1039" spans="1:11">
      <c r="A1039" s="42" t="s">
        <v>6167</v>
      </c>
      <c r="B1039" s="42" t="s">
        <v>6168</v>
      </c>
      <c r="C1039" s="43">
        <v>1500</v>
      </c>
      <c r="D1039" s="43">
        <v>40</v>
      </c>
      <c r="E1039" s="43">
        <v>44.4</v>
      </c>
      <c r="F1039" s="43">
        <v>49.1</v>
      </c>
      <c r="G1039" s="43">
        <v>1</v>
      </c>
      <c r="H1039" s="43">
        <v>64.5</v>
      </c>
      <c r="I1039" s="43">
        <v>23.3</v>
      </c>
      <c r="J1039" s="43">
        <v>1</v>
      </c>
      <c r="K1039" s="43" t="s">
        <v>1133</v>
      </c>
    </row>
    <row r="1040" spans="1:11">
      <c r="A1040" s="42" t="s">
        <v>6169</v>
      </c>
      <c r="B1040" s="42" t="s">
        <v>6170</v>
      </c>
      <c r="C1040" s="43">
        <v>1500</v>
      </c>
      <c r="D1040" s="43">
        <v>43</v>
      </c>
      <c r="E1040" s="43">
        <v>47.8</v>
      </c>
      <c r="F1040" s="43">
        <v>52.8</v>
      </c>
      <c r="G1040" s="43">
        <v>1</v>
      </c>
      <c r="H1040" s="43">
        <v>69.4</v>
      </c>
      <c r="I1040" s="43">
        <v>21.7</v>
      </c>
      <c r="J1040" s="43">
        <v>1</v>
      </c>
      <c r="K1040" s="43" t="s">
        <v>1133</v>
      </c>
    </row>
    <row r="1041" spans="1:11">
      <c r="A1041" s="42" t="s">
        <v>6171</v>
      </c>
      <c r="B1041" s="42" t="s">
        <v>6172</v>
      </c>
      <c r="C1041" s="43">
        <v>1500</v>
      </c>
      <c r="D1041" s="43">
        <v>45</v>
      </c>
      <c r="E1041" s="43">
        <v>50</v>
      </c>
      <c r="F1041" s="43">
        <v>55.3</v>
      </c>
      <c r="G1041" s="43">
        <v>1</v>
      </c>
      <c r="H1041" s="43">
        <v>72.7</v>
      </c>
      <c r="I1041" s="43">
        <v>20.6</v>
      </c>
      <c r="J1041" s="43">
        <v>1</v>
      </c>
      <c r="K1041" s="43" t="s">
        <v>1133</v>
      </c>
    </row>
    <row r="1042" spans="1:11">
      <c r="A1042" s="42" t="s">
        <v>6173</v>
      </c>
      <c r="B1042" s="42" t="s">
        <v>6174</v>
      </c>
      <c r="C1042" s="43">
        <v>1500</v>
      </c>
      <c r="D1042" s="43">
        <v>48</v>
      </c>
      <c r="E1042" s="43">
        <v>53.3</v>
      </c>
      <c r="F1042" s="43">
        <v>58.9</v>
      </c>
      <c r="G1042" s="43">
        <v>1</v>
      </c>
      <c r="H1042" s="43">
        <v>77.4</v>
      </c>
      <c r="I1042" s="43">
        <v>19.4</v>
      </c>
      <c r="J1042" s="43">
        <v>1</v>
      </c>
      <c r="K1042" s="43" t="s">
        <v>1133</v>
      </c>
    </row>
    <row r="1043" spans="1:11">
      <c r="A1043" s="42" t="s">
        <v>6175</v>
      </c>
      <c r="B1043" s="42" t="s">
        <v>6176</v>
      </c>
      <c r="C1043" s="43">
        <v>1500</v>
      </c>
      <c r="D1043" s="43">
        <v>51</v>
      </c>
      <c r="E1043" s="43">
        <v>56.7</v>
      </c>
      <c r="F1043" s="43">
        <v>62.7</v>
      </c>
      <c r="G1043" s="43">
        <v>1</v>
      </c>
      <c r="H1043" s="43">
        <v>82.4</v>
      </c>
      <c r="I1043" s="43">
        <v>18.2</v>
      </c>
      <c r="J1043" s="43">
        <v>1</v>
      </c>
      <c r="K1043" s="43" t="s">
        <v>1133</v>
      </c>
    </row>
    <row r="1044" spans="1:11">
      <c r="A1044" s="42" t="s">
        <v>6177</v>
      </c>
      <c r="B1044" s="42" t="s">
        <v>6178</v>
      </c>
      <c r="C1044" s="43">
        <v>1500</v>
      </c>
      <c r="D1044" s="43">
        <v>54</v>
      </c>
      <c r="E1044" s="43">
        <v>60</v>
      </c>
      <c r="F1044" s="43">
        <v>66.3</v>
      </c>
      <c r="G1044" s="43">
        <v>1</v>
      </c>
      <c r="H1044" s="43">
        <v>87.1</v>
      </c>
      <c r="I1044" s="43">
        <v>17.3</v>
      </c>
      <c r="J1044" s="43">
        <v>1</v>
      </c>
      <c r="K1044" s="43" t="s">
        <v>1133</v>
      </c>
    </row>
    <row r="1045" spans="1:11">
      <c r="A1045" s="42" t="s">
        <v>6179</v>
      </c>
      <c r="B1045" s="42" t="s">
        <v>6180</v>
      </c>
      <c r="C1045" s="43">
        <v>1500</v>
      </c>
      <c r="D1045" s="43">
        <v>58</v>
      </c>
      <c r="E1045" s="43">
        <v>64.4</v>
      </c>
      <c r="F1045" s="43">
        <v>71.2</v>
      </c>
      <c r="G1045" s="43">
        <v>1</v>
      </c>
      <c r="H1045" s="43">
        <v>93.6</v>
      </c>
      <c r="I1045" s="43">
        <v>16.1</v>
      </c>
      <c r="J1045" s="43">
        <v>1</v>
      </c>
      <c r="K1045" s="43" t="s">
        <v>1133</v>
      </c>
    </row>
    <row r="1046" spans="1:11">
      <c r="A1046" s="42" t="s">
        <v>6181</v>
      </c>
      <c r="B1046" s="42" t="s">
        <v>6182</v>
      </c>
      <c r="C1046" s="43">
        <v>1500</v>
      </c>
      <c r="D1046" s="43">
        <v>60</v>
      </c>
      <c r="E1046" s="43">
        <v>66.7</v>
      </c>
      <c r="F1046" s="43">
        <v>73.7</v>
      </c>
      <c r="G1046" s="43">
        <v>1</v>
      </c>
      <c r="H1046" s="43">
        <v>96.8</v>
      </c>
      <c r="I1046" s="43">
        <v>15.5</v>
      </c>
      <c r="J1046" s="43">
        <v>1</v>
      </c>
      <c r="K1046" s="43" t="s">
        <v>1133</v>
      </c>
    </row>
    <row r="1047" spans="1:11">
      <c r="A1047" s="42" t="s">
        <v>6183</v>
      </c>
      <c r="B1047" s="42" t="s">
        <v>6184</v>
      </c>
      <c r="C1047" s="43">
        <v>1500</v>
      </c>
      <c r="D1047" s="43">
        <v>64</v>
      </c>
      <c r="E1047" s="43">
        <v>71.1</v>
      </c>
      <c r="F1047" s="43">
        <v>78.6</v>
      </c>
      <c r="G1047" s="43">
        <v>1</v>
      </c>
      <c r="H1047" s="43">
        <v>103</v>
      </c>
      <c r="I1047" s="43">
        <v>14.6</v>
      </c>
      <c r="J1047" s="43">
        <v>1</v>
      </c>
      <c r="K1047" s="43" t="s">
        <v>1133</v>
      </c>
    </row>
    <row r="1048" spans="1:11">
      <c r="A1048" s="42" t="s">
        <v>6185</v>
      </c>
      <c r="B1048" s="42" t="s">
        <v>6186</v>
      </c>
      <c r="C1048" s="43">
        <v>1500</v>
      </c>
      <c r="D1048" s="43">
        <v>70</v>
      </c>
      <c r="E1048" s="43">
        <v>77.8</v>
      </c>
      <c r="F1048" s="43">
        <v>86</v>
      </c>
      <c r="G1048" s="43">
        <v>1</v>
      </c>
      <c r="H1048" s="43">
        <v>113</v>
      </c>
      <c r="I1048" s="43">
        <v>13.3</v>
      </c>
      <c r="J1048" s="43">
        <v>1</v>
      </c>
      <c r="K1048" s="43" t="s">
        <v>1133</v>
      </c>
    </row>
    <row r="1049" spans="1:11">
      <c r="A1049" s="42" t="s">
        <v>6187</v>
      </c>
      <c r="B1049" s="42" t="s">
        <v>6188</v>
      </c>
      <c r="C1049" s="43">
        <v>1500</v>
      </c>
      <c r="D1049" s="43">
        <v>75</v>
      </c>
      <c r="E1049" s="43">
        <v>83.3</v>
      </c>
      <c r="F1049" s="43">
        <v>92.1</v>
      </c>
      <c r="G1049" s="43">
        <v>1</v>
      </c>
      <c r="H1049" s="43">
        <v>121</v>
      </c>
      <c r="I1049" s="43">
        <v>12.4</v>
      </c>
      <c r="J1049" s="43">
        <v>1</v>
      </c>
      <c r="K1049" s="43" t="s">
        <v>1133</v>
      </c>
    </row>
    <row r="1050" spans="1:11">
      <c r="A1050" s="42" t="s">
        <v>6189</v>
      </c>
      <c r="B1050" s="42" t="s">
        <v>6190</v>
      </c>
      <c r="C1050" s="43">
        <v>1500</v>
      </c>
      <c r="D1050" s="43">
        <v>78</v>
      </c>
      <c r="E1050" s="43">
        <v>86.7</v>
      </c>
      <c r="F1050" s="43">
        <v>95.8</v>
      </c>
      <c r="G1050" s="43">
        <v>1</v>
      </c>
      <c r="H1050" s="43">
        <v>126</v>
      </c>
      <c r="I1050" s="43">
        <v>11.9</v>
      </c>
      <c r="J1050" s="43">
        <v>1</v>
      </c>
      <c r="K1050" s="43" t="s">
        <v>1133</v>
      </c>
    </row>
    <row r="1051" spans="1:11">
      <c r="A1051" s="42" t="s">
        <v>6191</v>
      </c>
      <c r="B1051" s="42" t="s">
        <v>6192</v>
      </c>
      <c r="C1051" s="43">
        <v>1500</v>
      </c>
      <c r="D1051" s="43">
        <v>85</v>
      </c>
      <c r="E1051" s="43">
        <v>94.4</v>
      </c>
      <c r="F1051" s="43">
        <v>104</v>
      </c>
      <c r="G1051" s="43">
        <v>1</v>
      </c>
      <c r="H1051" s="43">
        <v>137</v>
      </c>
      <c r="I1051" s="43">
        <v>11</v>
      </c>
      <c r="J1051" s="43">
        <v>1</v>
      </c>
      <c r="K1051" s="43" t="s">
        <v>1133</v>
      </c>
    </row>
    <row r="1052" spans="1:11">
      <c r="A1052" s="42" t="s">
        <v>6193</v>
      </c>
      <c r="B1052" s="42" t="s">
        <v>6194</v>
      </c>
      <c r="C1052" s="43">
        <v>1500</v>
      </c>
      <c r="D1052" s="43">
        <v>90</v>
      </c>
      <c r="E1052" s="43">
        <v>100</v>
      </c>
      <c r="F1052" s="43">
        <v>111</v>
      </c>
      <c r="G1052" s="43">
        <v>1</v>
      </c>
      <c r="H1052" s="43">
        <v>146</v>
      </c>
      <c r="I1052" s="43">
        <v>10.3</v>
      </c>
      <c r="J1052" s="43">
        <v>1</v>
      </c>
      <c r="K1052" s="43" t="s">
        <v>1133</v>
      </c>
    </row>
    <row r="1053" spans="1:11">
      <c r="A1053" s="42" t="s">
        <v>6195</v>
      </c>
      <c r="B1053" s="42" t="s">
        <v>6196</v>
      </c>
      <c r="C1053" s="43">
        <v>1500</v>
      </c>
      <c r="D1053" s="43">
        <v>100</v>
      </c>
      <c r="E1053" s="43">
        <v>111</v>
      </c>
      <c r="F1053" s="43">
        <v>123</v>
      </c>
      <c r="G1053" s="43">
        <v>1</v>
      </c>
      <c r="H1053" s="43">
        <v>162</v>
      </c>
      <c r="I1053" s="43">
        <v>9.3</v>
      </c>
      <c r="J1053" s="43">
        <v>1</v>
      </c>
      <c r="K1053" s="43" t="s">
        <v>1133</v>
      </c>
    </row>
    <row r="1054" spans="1:11">
      <c r="A1054" s="42" t="s">
        <v>6197</v>
      </c>
      <c r="B1054" s="42" t="s">
        <v>6198</v>
      </c>
      <c r="C1054" s="43">
        <v>1500</v>
      </c>
      <c r="D1054" s="43">
        <v>110</v>
      </c>
      <c r="E1054" s="43">
        <v>122</v>
      </c>
      <c r="F1054" s="43">
        <v>135</v>
      </c>
      <c r="G1054" s="43">
        <v>1</v>
      </c>
      <c r="H1054" s="43">
        <v>177</v>
      </c>
      <c r="I1054" s="43">
        <v>8.5</v>
      </c>
      <c r="J1054" s="43">
        <v>1</v>
      </c>
      <c r="K1054" s="43" t="s">
        <v>1133</v>
      </c>
    </row>
    <row r="1055" spans="1:11">
      <c r="A1055" s="42" t="s">
        <v>6199</v>
      </c>
      <c r="B1055" s="42" t="s">
        <v>6200</v>
      </c>
      <c r="C1055" s="43">
        <v>1500</v>
      </c>
      <c r="D1055" s="43">
        <v>120</v>
      </c>
      <c r="E1055" s="43">
        <v>133</v>
      </c>
      <c r="F1055" s="43">
        <v>147</v>
      </c>
      <c r="G1055" s="43">
        <v>1</v>
      </c>
      <c r="H1055" s="43">
        <v>193</v>
      </c>
      <c r="I1055" s="43">
        <v>7.8</v>
      </c>
      <c r="J1055" s="43">
        <v>1</v>
      </c>
      <c r="K1055" s="43" t="s">
        <v>1133</v>
      </c>
    </row>
    <row r="1056" spans="1:11">
      <c r="A1056" s="42" t="s">
        <v>6201</v>
      </c>
      <c r="B1056" s="42" t="s">
        <v>6202</v>
      </c>
      <c r="C1056" s="43">
        <v>1500</v>
      </c>
      <c r="D1056" s="43">
        <v>130</v>
      </c>
      <c r="E1056" s="43">
        <v>144</v>
      </c>
      <c r="F1056" s="43">
        <v>159</v>
      </c>
      <c r="G1056" s="43">
        <v>1</v>
      </c>
      <c r="H1056" s="43">
        <v>209</v>
      </c>
      <c r="I1056" s="43">
        <v>7.2</v>
      </c>
      <c r="J1056" s="43">
        <v>1</v>
      </c>
      <c r="K1056" s="43" t="s">
        <v>1133</v>
      </c>
    </row>
    <row r="1057" spans="1:11">
      <c r="A1057" s="42" t="s">
        <v>6203</v>
      </c>
      <c r="B1057" s="42" t="s">
        <v>6204</v>
      </c>
      <c r="C1057" s="43">
        <v>1500</v>
      </c>
      <c r="D1057" s="43">
        <v>150</v>
      </c>
      <c r="E1057" s="43">
        <v>167</v>
      </c>
      <c r="F1057" s="43">
        <v>185</v>
      </c>
      <c r="G1057" s="43">
        <v>1</v>
      </c>
      <c r="H1057" s="43">
        <v>243</v>
      </c>
      <c r="I1057" s="43">
        <v>6.2</v>
      </c>
      <c r="J1057" s="43">
        <v>1</v>
      </c>
      <c r="K1057" s="43" t="s">
        <v>1133</v>
      </c>
    </row>
    <row r="1058" spans="1:11">
      <c r="A1058" s="42" t="s">
        <v>6205</v>
      </c>
      <c r="B1058" s="42" t="s">
        <v>6206</v>
      </c>
      <c r="C1058" s="43">
        <v>1500</v>
      </c>
      <c r="D1058" s="43">
        <v>160</v>
      </c>
      <c r="E1058" s="43">
        <v>178</v>
      </c>
      <c r="F1058" s="43">
        <v>197</v>
      </c>
      <c r="G1058" s="43">
        <v>1</v>
      </c>
      <c r="H1058" s="43">
        <v>259</v>
      </c>
      <c r="I1058" s="43">
        <v>5.8</v>
      </c>
      <c r="J1058" s="43">
        <v>1</v>
      </c>
      <c r="K1058" s="43" t="s">
        <v>1133</v>
      </c>
    </row>
    <row r="1059" spans="1:11">
      <c r="A1059" s="42" t="s">
        <v>6207</v>
      </c>
      <c r="B1059" s="42" t="s">
        <v>6208</v>
      </c>
      <c r="C1059" s="43">
        <v>1500</v>
      </c>
      <c r="D1059" s="43">
        <v>170</v>
      </c>
      <c r="E1059" s="43">
        <v>189</v>
      </c>
      <c r="F1059" s="43">
        <v>209</v>
      </c>
      <c r="G1059" s="43">
        <v>1</v>
      </c>
      <c r="H1059" s="43">
        <v>275</v>
      </c>
      <c r="I1059" s="43">
        <v>5.5</v>
      </c>
      <c r="J1059" s="43">
        <v>1</v>
      </c>
      <c r="K1059" s="43" t="s">
        <v>1133</v>
      </c>
    </row>
    <row r="1060" spans="1:11">
      <c r="A1060" s="42" t="s">
        <v>6209</v>
      </c>
      <c r="B1060" s="42" t="s">
        <v>6210</v>
      </c>
      <c r="C1060" s="43">
        <v>1500</v>
      </c>
      <c r="D1060" s="43">
        <v>180</v>
      </c>
      <c r="E1060" s="43">
        <v>201</v>
      </c>
      <c r="F1060" s="43">
        <v>222</v>
      </c>
      <c r="G1060" s="43">
        <v>1</v>
      </c>
      <c r="H1060" s="43">
        <v>292</v>
      </c>
      <c r="I1060" s="43">
        <v>5.1</v>
      </c>
      <c r="J1060" s="43">
        <v>1</v>
      </c>
      <c r="K1060" s="43" t="s">
        <v>1133</v>
      </c>
    </row>
    <row r="1061" spans="1:11">
      <c r="A1061" s="42" t="s">
        <v>6211</v>
      </c>
      <c r="B1061" s="42" t="s">
        <v>6212</v>
      </c>
      <c r="C1061" s="43">
        <v>1500</v>
      </c>
      <c r="D1061" s="43">
        <v>5</v>
      </c>
      <c r="E1061" s="43">
        <v>6.4</v>
      </c>
      <c r="F1061" s="43">
        <v>7</v>
      </c>
      <c r="G1061" s="43">
        <v>10</v>
      </c>
      <c r="H1061" s="43">
        <v>9.2</v>
      </c>
      <c r="I1061" s="43">
        <v>163</v>
      </c>
      <c r="J1061" s="43">
        <v>800</v>
      </c>
      <c r="K1061" s="43" t="s">
        <v>1048</v>
      </c>
    </row>
    <row r="1062" spans="1:11">
      <c r="A1062" s="42" t="s">
        <v>6213</v>
      </c>
      <c r="B1062" s="42" t="s">
        <v>6214</v>
      </c>
      <c r="C1062" s="43">
        <v>1500</v>
      </c>
      <c r="D1062" s="43">
        <v>6</v>
      </c>
      <c r="E1062" s="43">
        <v>6.67</v>
      </c>
      <c r="F1062" s="43">
        <v>7.37</v>
      </c>
      <c r="G1062" s="43">
        <v>10</v>
      </c>
      <c r="H1062" s="43">
        <v>10.3</v>
      </c>
      <c r="I1062" s="43">
        <v>145.7</v>
      </c>
      <c r="J1062" s="43">
        <v>800</v>
      </c>
      <c r="K1062" s="43" t="s">
        <v>1048</v>
      </c>
    </row>
    <row r="1063" spans="1:11">
      <c r="A1063" s="42" t="s">
        <v>6215</v>
      </c>
      <c r="B1063" s="42" t="s">
        <v>6216</v>
      </c>
      <c r="C1063" s="43">
        <v>1500</v>
      </c>
      <c r="D1063" s="43">
        <v>6.5</v>
      </c>
      <c r="E1063" s="43">
        <v>7.22</v>
      </c>
      <c r="F1063" s="43">
        <v>7.98</v>
      </c>
      <c r="G1063" s="43">
        <v>10</v>
      </c>
      <c r="H1063" s="43">
        <v>11.2</v>
      </c>
      <c r="I1063" s="43">
        <v>134</v>
      </c>
      <c r="J1063" s="43">
        <v>500</v>
      </c>
      <c r="K1063" s="43" t="s">
        <v>1048</v>
      </c>
    </row>
    <row r="1064" spans="1:11">
      <c r="A1064" s="42" t="s">
        <v>6217</v>
      </c>
      <c r="B1064" s="42" t="s">
        <v>6218</v>
      </c>
      <c r="C1064" s="43">
        <v>1500</v>
      </c>
      <c r="D1064" s="43">
        <v>7</v>
      </c>
      <c r="E1064" s="43">
        <v>7.78</v>
      </c>
      <c r="F1064" s="43">
        <v>8.6</v>
      </c>
      <c r="G1064" s="43">
        <v>10</v>
      </c>
      <c r="H1064" s="43">
        <v>12</v>
      </c>
      <c r="I1064" s="43">
        <v>125</v>
      </c>
      <c r="J1064" s="43">
        <v>200</v>
      </c>
      <c r="K1064" s="43" t="s">
        <v>1048</v>
      </c>
    </row>
    <row r="1065" spans="1:11">
      <c r="A1065" s="42" t="s">
        <v>6219</v>
      </c>
      <c r="B1065" s="42" t="s">
        <v>6220</v>
      </c>
      <c r="C1065" s="43">
        <v>1500</v>
      </c>
      <c r="D1065" s="43">
        <v>7.5</v>
      </c>
      <c r="E1065" s="43">
        <v>8.33</v>
      </c>
      <c r="F1065" s="43">
        <v>9.21</v>
      </c>
      <c r="G1065" s="43">
        <v>1</v>
      </c>
      <c r="H1065" s="43">
        <v>12.9</v>
      </c>
      <c r="I1065" s="43">
        <v>116.3</v>
      </c>
      <c r="J1065" s="43">
        <v>100</v>
      </c>
      <c r="K1065" s="43" t="s">
        <v>1048</v>
      </c>
    </row>
    <row r="1066" spans="1:11">
      <c r="A1066" s="42" t="s">
        <v>6221</v>
      </c>
      <c r="B1066" s="42" t="s">
        <v>6222</v>
      </c>
      <c r="C1066" s="43">
        <v>1500</v>
      </c>
      <c r="D1066" s="43">
        <v>8</v>
      </c>
      <c r="E1066" s="43">
        <v>8.89</v>
      </c>
      <c r="F1066" s="43">
        <v>9.83</v>
      </c>
      <c r="G1066" s="43">
        <v>1</v>
      </c>
      <c r="H1066" s="43">
        <v>13.6</v>
      </c>
      <c r="I1066" s="43">
        <v>110.3</v>
      </c>
      <c r="J1066" s="43">
        <v>50</v>
      </c>
      <c r="K1066" s="43" t="s">
        <v>1048</v>
      </c>
    </row>
    <row r="1067" spans="1:11">
      <c r="A1067" s="42" t="s">
        <v>6223</v>
      </c>
      <c r="B1067" s="42" t="s">
        <v>6224</v>
      </c>
      <c r="C1067" s="43">
        <v>1500</v>
      </c>
      <c r="D1067" s="43">
        <v>8.5</v>
      </c>
      <c r="E1067" s="43">
        <v>9.44</v>
      </c>
      <c r="F1067" s="43">
        <v>10.4</v>
      </c>
      <c r="G1067" s="43">
        <v>1</v>
      </c>
      <c r="H1067" s="43">
        <v>14.4</v>
      </c>
      <c r="I1067" s="43">
        <v>104.2</v>
      </c>
      <c r="J1067" s="43">
        <v>20</v>
      </c>
      <c r="K1067" s="43" t="s">
        <v>1048</v>
      </c>
    </row>
    <row r="1068" spans="1:11">
      <c r="A1068" s="42" t="s">
        <v>6225</v>
      </c>
      <c r="B1068" s="42" t="s">
        <v>6226</v>
      </c>
      <c r="C1068" s="43">
        <v>1500</v>
      </c>
      <c r="D1068" s="43">
        <v>9</v>
      </c>
      <c r="E1068" s="43">
        <v>10</v>
      </c>
      <c r="F1068" s="43">
        <v>11.1</v>
      </c>
      <c r="G1068" s="43">
        <v>1</v>
      </c>
      <c r="H1068" s="43">
        <v>15.4</v>
      </c>
      <c r="I1068" s="43">
        <v>97.4</v>
      </c>
      <c r="J1068" s="43">
        <v>10</v>
      </c>
      <c r="K1068" s="43" t="s">
        <v>1048</v>
      </c>
    </row>
    <row r="1069" spans="1:11">
      <c r="A1069" s="42" t="s">
        <v>6227</v>
      </c>
      <c r="B1069" s="42" t="s">
        <v>6228</v>
      </c>
      <c r="C1069" s="43">
        <v>1500</v>
      </c>
      <c r="D1069" s="43">
        <v>10</v>
      </c>
      <c r="E1069" s="43">
        <v>11.1</v>
      </c>
      <c r="F1069" s="43">
        <v>12.3</v>
      </c>
      <c r="G1069" s="43">
        <v>1</v>
      </c>
      <c r="H1069" s="43">
        <v>17</v>
      </c>
      <c r="I1069" s="43">
        <v>88.3</v>
      </c>
      <c r="J1069" s="43">
        <v>5</v>
      </c>
      <c r="K1069" s="43" t="s">
        <v>1048</v>
      </c>
    </row>
    <row r="1070" spans="1:11">
      <c r="A1070" s="42" t="s">
        <v>6229</v>
      </c>
      <c r="B1070" s="42" t="s">
        <v>6230</v>
      </c>
      <c r="C1070" s="43">
        <v>1500</v>
      </c>
      <c r="D1070" s="43">
        <v>11</v>
      </c>
      <c r="E1070" s="43">
        <v>12.2</v>
      </c>
      <c r="F1070" s="43">
        <v>13.5</v>
      </c>
      <c r="G1070" s="43">
        <v>1</v>
      </c>
      <c r="H1070" s="43">
        <v>18.2</v>
      </c>
      <c r="I1070" s="43">
        <v>82.5</v>
      </c>
      <c r="J1070" s="43">
        <v>1</v>
      </c>
      <c r="K1070" s="43" t="s">
        <v>1048</v>
      </c>
    </row>
    <row r="1071" spans="1:11">
      <c r="A1071" s="42" t="s">
        <v>6231</v>
      </c>
      <c r="B1071" s="42" t="s">
        <v>6232</v>
      </c>
      <c r="C1071" s="43">
        <v>1500</v>
      </c>
      <c r="D1071" s="43">
        <v>12</v>
      </c>
      <c r="E1071" s="43">
        <v>13.3</v>
      </c>
      <c r="F1071" s="43">
        <v>14.7</v>
      </c>
      <c r="G1071" s="43">
        <v>1</v>
      </c>
      <c r="H1071" s="43">
        <v>19.9</v>
      </c>
      <c r="I1071" s="43">
        <v>75.4</v>
      </c>
      <c r="J1071" s="43">
        <v>1</v>
      </c>
      <c r="K1071" s="43" t="s">
        <v>1048</v>
      </c>
    </row>
    <row r="1072" spans="1:11">
      <c r="A1072" s="42" t="s">
        <v>6233</v>
      </c>
      <c r="B1072" s="42" t="s">
        <v>6234</v>
      </c>
      <c r="C1072" s="43">
        <v>1500</v>
      </c>
      <c r="D1072" s="43">
        <v>13</v>
      </c>
      <c r="E1072" s="43">
        <v>14.4</v>
      </c>
      <c r="F1072" s="43">
        <v>15.9</v>
      </c>
      <c r="G1072" s="43">
        <v>1</v>
      </c>
      <c r="H1072" s="43">
        <v>21.5</v>
      </c>
      <c r="I1072" s="43">
        <v>69.8</v>
      </c>
      <c r="J1072" s="43">
        <v>1</v>
      </c>
      <c r="K1072" s="43" t="s">
        <v>1048</v>
      </c>
    </row>
    <row r="1073" spans="1:11">
      <c r="A1073" s="42" t="s">
        <v>6235</v>
      </c>
      <c r="B1073" s="42" t="s">
        <v>6236</v>
      </c>
      <c r="C1073" s="43">
        <v>1500</v>
      </c>
      <c r="D1073" s="43">
        <v>14</v>
      </c>
      <c r="E1073" s="43">
        <v>15.6</v>
      </c>
      <c r="F1073" s="43">
        <v>17.2</v>
      </c>
      <c r="G1073" s="43">
        <v>1</v>
      </c>
      <c r="H1073" s="43">
        <v>23.2</v>
      </c>
      <c r="I1073" s="43">
        <v>64.7</v>
      </c>
      <c r="J1073" s="43">
        <v>1</v>
      </c>
      <c r="K1073" s="43" t="s">
        <v>1048</v>
      </c>
    </row>
    <row r="1074" spans="1:11">
      <c r="A1074" s="42" t="s">
        <v>6237</v>
      </c>
      <c r="B1074" s="42" t="s">
        <v>6238</v>
      </c>
      <c r="C1074" s="43">
        <v>1500</v>
      </c>
      <c r="D1074" s="43">
        <v>15</v>
      </c>
      <c r="E1074" s="43">
        <v>16.7</v>
      </c>
      <c r="F1074" s="43">
        <v>18.5</v>
      </c>
      <c r="G1074" s="43">
        <v>1</v>
      </c>
      <c r="H1074" s="43">
        <v>24.4</v>
      </c>
      <c r="I1074" s="43">
        <v>61.5</v>
      </c>
      <c r="J1074" s="43">
        <v>1</v>
      </c>
      <c r="K1074" s="43" t="s">
        <v>1048</v>
      </c>
    </row>
    <row r="1075" spans="1:11">
      <c r="A1075" s="42" t="s">
        <v>6239</v>
      </c>
      <c r="B1075" s="42" t="s">
        <v>6240</v>
      </c>
      <c r="C1075" s="43">
        <v>1500</v>
      </c>
      <c r="D1075" s="43">
        <v>16</v>
      </c>
      <c r="E1075" s="43">
        <v>17.8</v>
      </c>
      <c r="F1075" s="43">
        <v>19.7</v>
      </c>
      <c r="G1075" s="43">
        <v>1</v>
      </c>
      <c r="H1075" s="43">
        <v>26</v>
      </c>
      <c r="I1075" s="43">
        <v>57.7</v>
      </c>
      <c r="J1075" s="43">
        <v>1</v>
      </c>
      <c r="K1075" s="43" t="s">
        <v>1048</v>
      </c>
    </row>
    <row r="1076" spans="1:11">
      <c r="A1076" s="42" t="s">
        <v>6241</v>
      </c>
      <c r="B1076" s="42" t="s">
        <v>6242</v>
      </c>
      <c r="C1076" s="43">
        <v>1500</v>
      </c>
      <c r="D1076" s="43">
        <v>17</v>
      </c>
      <c r="E1076" s="43">
        <v>18.9</v>
      </c>
      <c r="F1076" s="43">
        <v>20.9</v>
      </c>
      <c r="G1076" s="43">
        <v>1</v>
      </c>
      <c r="H1076" s="43">
        <v>27.6</v>
      </c>
      <c r="I1076" s="43">
        <v>54.4</v>
      </c>
      <c r="J1076" s="43">
        <v>1</v>
      </c>
      <c r="K1076" s="43" t="s">
        <v>1048</v>
      </c>
    </row>
    <row r="1077" spans="1:11">
      <c r="A1077" s="42" t="s">
        <v>6243</v>
      </c>
      <c r="B1077" s="42" t="s">
        <v>6244</v>
      </c>
      <c r="C1077" s="43">
        <v>1500</v>
      </c>
      <c r="D1077" s="43">
        <v>18</v>
      </c>
      <c r="E1077" s="43">
        <v>20</v>
      </c>
      <c r="F1077" s="43">
        <v>22.1</v>
      </c>
      <c r="G1077" s="43">
        <v>1</v>
      </c>
      <c r="H1077" s="43">
        <v>29.2</v>
      </c>
      <c r="I1077" s="43">
        <v>51.4</v>
      </c>
      <c r="J1077" s="43">
        <v>1</v>
      </c>
      <c r="K1077" s="43" t="s">
        <v>1048</v>
      </c>
    </row>
    <row r="1078" spans="1:11">
      <c r="A1078" s="42" t="s">
        <v>6245</v>
      </c>
      <c r="B1078" s="42" t="s">
        <v>6246</v>
      </c>
      <c r="C1078" s="43">
        <v>1500</v>
      </c>
      <c r="D1078" s="43">
        <v>20</v>
      </c>
      <c r="E1078" s="43">
        <v>22.2</v>
      </c>
      <c r="F1078" s="43">
        <v>24.5</v>
      </c>
      <c r="G1078" s="43">
        <v>1</v>
      </c>
      <c r="H1078" s="43">
        <v>32.4</v>
      </c>
      <c r="I1078" s="43">
        <v>46.3</v>
      </c>
      <c r="J1078" s="43">
        <v>1</v>
      </c>
      <c r="K1078" s="43" t="s">
        <v>1048</v>
      </c>
    </row>
    <row r="1079" spans="1:11">
      <c r="A1079" s="42" t="s">
        <v>6247</v>
      </c>
      <c r="B1079" s="42" t="s">
        <v>6248</v>
      </c>
      <c r="C1079" s="43">
        <v>1500</v>
      </c>
      <c r="D1079" s="43">
        <v>22</v>
      </c>
      <c r="E1079" s="43">
        <v>24.4</v>
      </c>
      <c r="F1079" s="43">
        <v>26.9</v>
      </c>
      <c r="G1079" s="43">
        <v>1</v>
      </c>
      <c r="H1079" s="43">
        <v>35.5</v>
      </c>
      <c r="I1079" s="43">
        <v>42.3</v>
      </c>
      <c r="J1079" s="43">
        <v>1</v>
      </c>
      <c r="K1079" s="43" t="s">
        <v>1048</v>
      </c>
    </row>
    <row r="1080" spans="1:11">
      <c r="A1080" s="42" t="s">
        <v>6249</v>
      </c>
      <c r="B1080" s="42" t="s">
        <v>6250</v>
      </c>
      <c r="C1080" s="43">
        <v>1500</v>
      </c>
      <c r="D1080" s="43">
        <v>24</v>
      </c>
      <c r="E1080" s="43">
        <v>26.7</v>
      </c>
      <c r="F1080" s="43">
        <v>29.5</v>
      </c>
      <c r="G1080" s="43">
        <v>1</v>
      </c>
      <c r="H1080" s="43">
        <v>38.9</v>
      </c>
      <c r="I1080" s="43">
        <v>38.6</v>
      </c>
      <c r="J1080" s="43">
        <v>1</v>
      </c>
      <c r="K1080" s="43" t="s">
        <v>1048</v>
      </c>
    </row>
    <row r="1081" spans="1:11">
      <c r="A1081" s="42" t="s">
        <v>6251</v>
      </c>
      <c r="B1081" s="42" t="s">
        <v>6252</v>
      </c>
      <c r="C1081" s="43">
        <v>1500</v>
      </c>
      <c r="D1081" s="43">
        <v>26</v>
      </c>
      <c r="E1081" s="43">
        <v>28.9</v>
      </c>
      <c r="F1081" s="43">
        <v>31.9</v>
      </c>
      <c r="G1081" s="43">
        <v>1</v>
      </c>
      <c r="H1081" s="43">
        <v>42.1</v>
      </c>
      <c r="I1081" s="43">
        <v>35.7</v>
      </c>
      <c r="J1081" s="43">
        <v>1</v>
      </c>
      <c r="K1081" s="43" t="s">
        <v>1048</v>
      </c>
    </row>
    <row r="1082" spans="1:11">
      <c r="A1082" s="42" t="s">
        <v>6253</v>
      </c>
      <c r="B1082" s="42" t="s">
        <v>6254</v>
      </c>
      <c r="C1082" s="43">
        <v>1500</v>
      </c>
      <c r="D1082" s="43">
        <v>28</v>
      </c>
      <c r="E1082" s="43">
        <v>31.1</v>
      </c>
      <c r="F1082" s="43">
        <v>34.4</v>
      </c>
      <c r="G1082" s="43">
        <v>1</v>
      </c>
      <c r="H1082" s="43">
        <v>45.4</v>
      </c>
      <c r="I1082" s="43">
        <v>33.1</v>
      </c>
      <c r="J1082" s="43">
        <v>1</v>
      </c>
      <c r="K1082" s="43" t="s">
        <v>1048</v>
      </c>
    </row>
    <row r="1083" spans="1:11">
      <c r="A1083" s="42" t="s">
        <v>6255</v>
      </c>
      <c r="B1083" s="42" t="s">
        <v>6256</v>
      </c>
      <c r="C1083" s="43">
        <v>1500</v>
      </c>
      <c r="D1083" s="43">
        <v>30</v>
      </c>
      <c r="E1083" s="43">
        <v>33.5</v>
      </c>
      <c r="F1083" s="43">
        <v>36.8</v>
      </c>
      <c r="G1083" s="43">
        <v>1</v>
      </c>
      <c r="H1083" s="43">
        <v>48.4</v>
      </c>
      <c r="I1083" s="43">
        <v>31</v>
      </c>
      <c r="J1083" s="43">
        <v>1</v>
      </c>
      <c r="K1083" s="43" t="s">
        <v>1048</v>
      </c>
    </row>
    <row r="1084" spans="1:11">
      <c r="A1084" s="42" t="s">
        <v>6257</v>
      </c>
      <c r="B1084" s="42" t="s">
        <v>6258</v>
      </c>
      <c r="C1084" s="43">
        <v>1500</v>
      </c>
      <c r="D1084" s="43">
        <v>33</v>
      </c>
      <c r="E1084" s="43">
        <v>36.7</v>
      </c>
      <c r="F1084" s="43">
        <v>40.6</v>
      </c>
      <c r="G1084" s="43">
        <v>1</v>
      </c>
      <c r="H1084" s="43">
        <v>53.3</v>
      </c>
      <c r="I1084" s="43">
        <v>28.2</v>
      </c>
      <c r="J1084" s="43">
        <v>1</v>
      </c>
      <c r="K1084" s="43" t="s">
        <v>1048</v>
      </c>
    </row>
    <row r="1085" spans="1:11">
      <c r="A1085" s="42" t="s">
        <v>6259</v>
      </c>
      <c r="B1085" s="42" t="s">
        <v>6260</v>
      </c>
      <c r="C1085" s="43">
        <v>1500</v>
      </c>
      <c r="D1085" s="43">
        <v>36</v>
      </c>
      <c r="E1085" s="43">
        <v>40</v>
      </c>
      <c r="F1085" s="43">
        <v>44.2</v>
      </c>
      <c r="G1085" s="43">
        <v>1</v>
      </c>
      <c r="H1085" s="43">
        <v>58.1</v>
      </c>
      <c r="I1085" s="43">
        <v>25.9</v>
      </c>
      <c r="J1085" s="43">
        <v>1</v>
      </c>
      <c r="K1085" s="43" t="s">
        <v>1048</v>
      </c>
    </row>
    <row r="1086" spans="1:11">
      <c r="A1086" s="42" t="s">
        <v>6261</v>
      </c>
      <c r="B1086" s="42" t="s">
        <v>6262</v>
      </c>
      <c r="C1086" s="43">
        <v>1500</v>
      </c>
      <c r="D1086" s="43">
        <v>40</v>
      </c>
      <c r="E1086" s="43">
        <v>44.4</v>
      </c>
      <c r="F1086" s="43">
        <v>49.1</v>
      </c>
      <c r="G1086" s="43">
        <v>1</v>
      </c>
      <c r="H1086" s="43">
        <v>64.5</v>
      </c>
      <c r="I1086" s="43">
        <v>23.3</v>
      </c>
      <c r="J1086" s="43">
        <v>1</v>
      </c>
      <c r="K1086" s="43" t="s">
        <v>1048</v>
      </c>
    </row>
    <row r="1087" spans="1:11">
      <c r="A1087" s="42" t="s">
        <v>6263</v>
      </c>
      <c r="B1087" s="42" t="s">
        <v>6264</v>
      </c>
      <c r="C1087" s="43">
        <v>1500</v>
      </c>
      <c r="D1087" s="43">
        <v>43</v>
      </c>
      <c r="E1087" s="43">
        <v>47.8</v>
      </c>
      <c r="F1087" s="43">
        <v>52.8</v>
      </c>
      <c r="G1087" s="43">
        <v>1</v>
      </c>
      <c r="H1087" s="43">
        <v>69.4</v>
      </c>
      <c r="I1087" s="43">
        <v>21.7</v>
      </c>
      <c r="J1087" s="43">
        <v>1</v>
      </c>
      <c r="K1087" s="43" t="s">
        <v>1048</v>
      </c>
    </row>
    <row r="1088" spans="1:11">
      <c r="A1088" s="42" t="s">
        <v>6265</v>
      </c>
      <c r="B1088" s="42" t="s">
        <v>6266</v>
      </c>
      <c r="C1088" s="43">
        <v>1500</v>
      </c>
      <c r="D1088" s="43">
        <v>45</v>
      </c>
      <c r="E1088" s="43">
        <v>50</v>
      </c>
      <c r="F1088" s="43">
        <v>55.3</v>
      </c>
      <c r="G1088" s="43">
        <v>1</v>
      </c>
      <c r="H1088" s="43">
        <v>72.7</v>
      </c>
      <c r="I1088" s="43">
        <v>20.6</v>
      </c>
      <c r="J1088" s="43">
        <v>1</v>
      </c>
      <c r="K1088" s="43" t="s">
        <v>1048</v>
      </c>
    </row>
    <row r="1089" spans="1:11">
      <c r="A1089" s="42" t="s">
        <v>6267</v>
      </c>
      <c r="B1089" s="42" t="s">
        <v>6268</v>
      </c>
      <c r="C1089" s="43">
        <v>1500</v>
      </c>
      <c r="D1089" s="43">
        <v>48</v>
      </c>
      <c r="E1089" s="43">
        <v>53.3</v>
      </c>
      <c r="F1089" s="43">
        <v>58.9</v>
      </c>
      <c r="G1089" s="43">
        <v>1</v>
      </c>
      <c r="H1089" s="43">
        <v>77.4</v>
      </c>
      <c r="I1089" s="43">
        <v>19.4</v>
      </c>
      <c r="J1089" s="43">
        <v>1</v>
      </c>
      <c r="K1089" s="43" t="s">
        <v>1048</v>
      </c>
    </row>
    <row r="1090" spans="1:11">
      <c r="A1090" s="42" t="s">
        <v>6269</v>
      </c>
      <c r="B1090" s="42" t="s">
        <v>6270</v>
      </c>
      <c r="C1090" s="43">
        <v>1500</v>
      </c>
      <c r="D1090" s="43">
        <v>51</v>
      </c>
      <c r="E1090" s="43">
        <v>56.7</v>
      </c>
      <c r="F1090" s="43">
        <v>62.7</v>
      </c>
      <c r="G1090" s="43">
        <v>1</v>
      </c>
      <c r="H1090" s="43">
        <v>82.4</v>
      </c>
      <c r="I1090" s="43">
        <v>18.2</v>
      </c>
      <c r="J1090" s="43">
        <v>1</v>
      </c>
      <c r="K1090" s="43" t="s">
        <v>1048</v>
      </c>
    </row>
    <row r="1091" spans="1:11">
      <c r="A1091" s="42" t="s">
        <v>6271</v>
      </c>
      <c r="B1091" s="42" t="s">
        <v>6272</v>
      </c>
      <c r="C1091" s="43">
        <v>1500</v>
      </c>
      <c r="D1091" s="43">
        <v>54</v>
      </c>
      <c r="E1091" s="43">
        <v>60</v>
      </c>
      <c r="F1091" s="43">
        <v>66.3</v>
      </c>
      <c r="G1091" s="43">
        <v>1</v>
      </c>
      <c r="H1091" s="43">
        <v>87.1</v>
      </c>
      <c r="I1091" s="43">
        <v>17.3</v>
      </c>
      <c r="J1091" s="43">
        <v>1</v>
      </c>
      <c r="K1091" s="43" t="s">
        <v>1048</v>
      </c>
    </row>
    <row r="1092" spans="1:11">
      <c r="A1092" s="42" t="s">
        <v>6273</v>
      </c>
      <c r="B1092" s="42" t="s">
        <v>6274</v>
      </c>
      <c r="C1092" s="43">
        <v>1500</v>
      </c>
      <c r="D1092" s="43">
        <v>58</v>
      </c>
      <c r="E1092" s="43">
        <v>64.4</v>
      </c>
      <c r="F1092" s="43">
        <v>71.2</v>
      </c>
      <c r="G1092" s="43">
        <v>1</v>
      </c>
      <c r="H1092" s="43">
        <v>93.6</v>
      </c>
      <c r="I1092" s="43">
        <v>16.1</v>
      </c>
      <c r="J1092" s="43">
        <v>1</v>
      </c>
      <c r="K1092" s="43" t="s">
        <v>1048</v>
      </c>
    </row>
    <row r="1093" spans="1:11">
      <c r="A1093" s="42" t="s">
        <v>6275</v>
      </c>
      <c r="B1093" s="42" t="s">
        <v>6276</v>
      </c>
      <c r="C1093" s="43">
        <v>1500</v>
      </c>
      <c r="D1093" s="43">
        <v>60</v>
      </c>
      <c r="E1093" s="43">
        <v>66.7</v>
      </c>
      <c r="F1093" s="43">
        <v>73.7</v>
      </c>
      <c r="G1093" s="43">
        <v>1</v>
      </c>
      <c r="H1093" s="43">
        <v>96.8</v>
      </c>
      <c r="I1093" s="43">
        <v>15.5</v>
      </c>
      <c r="J1093" s="43">
        <v>1</v>
      </c>
      <c r="K1093" s="43" t="s">
        <v>1048</v>
      </c>
    </row>
    <row r="1094" spans="1:11">
      <c r="A1094" s="42" t="s">
        <v>6277</v>
      </c>
      <c r="B1094" s="42" t="s">
        <v>6278</v>
      </c>
      <c r="C1094" s="43">
        <v>1500</v>
      </c>
      <c r="D1094" s="43">
        <v>64</v>
      </c>
      <c r="E1094" s="43">
        <v>71.1</v>
      </c>
      <c r="F1094" s="43">
        <v>78.6</v>
      </c>
      <c r="G1094" s="43">
        <v>1</v>
      </c>
      <c r="H1094" s="43">
        <v>103</v>
      </c>
      <c r="I1094" s="43">
        <v>14.6</v>
      </c>
      <c r="J1094" s="43">
        <v>1</v>
      </c>
      <c r="K1094" s="43" t="s">
        <v>1048</v>
      </c>
    </row>
    <row r="1095" spans="1:11">
      <c r="A1095" s="42" t="s">
        <v>6279</v>
      </c>
      <c r="B1095" s="42" t="s">
        <v>6280</v>
      </c>
      <c r="C1095" s="43">
        <v>1500</v>
      </c>
      <c r="D1095" s="43">
        <v>70</v>
      </c>
      <c r="E1095" s="43">
        <v>77.8</v>
      </c>
      <c r="F1095" s="43">
        <v>86</v>
      </c>
      <c r="G1095" s="43">
        <v>1</v>
      </c>
      <c r="H1095" s="43">
        <v>113</v>
      </c>
      <c r="I1095" s="43">
        <v>13.3</v>
      </c>
      <c r="J1095" s="43">
        <v>1</v>
      </c>
      <c r="K1095" s="43" t="s">
        <v>1048</v>
      </c>
    </row>
    <row r="1096" spans="1:11">
      <c r="A1096" s="42" t="s">
        <v>6281</v>
      </c>
      <c r="B1096" s="42" t="s">
        <v>6282</v>
      </c>
      <c r="C1096" s="43">
        <v>1500</v>
      </c>
      <c r="D1096" s="43">
        <v>75</v>
      </c>
      <c r="E1096" s="43">
        <v>83.3</v>
      </c>
      <c r="F1096" s="43">
        <v>92.1</v>
      </c>
      <c r="G1096" s="43">
        <v>1</v>
      </c>
      <c r="H1096" s="43">
        <v>121</v>
      </c>
      <c r="I1096" s="43">
        <v>12.4</v>
      </c>
      <c r="J1096" s="43">
        <v>1</v>
      </c>
      <c r="K1096" s="43" t="s">
        <v>1048</v>
      </c>
    </row>
    <row r="1097" spans="1:11">
      <c r="A1097" s="42" t="s">
        <v>6283</v>
      </c>
      <c r="B1097" s="42" t="s">
        <v>6284</v>
      </c>
      <c r="C1097" s="43">
        <v>1500</v>
      </c>
      <c r="D1097" s="43">
        <v>78</v>
      </c>
      <c r="E1097" s="43">
        <v>86.7</v>
      </c>
      <c r="F1097" s="43">
        <v>95.8</v>
      </c>
      <c r="G1097" s="43">
        <v>1</v>
      </c>
      <c r="H1097" s="43">
        <v>126</v>
      </c>
      <c r="I1097" s="43">
        <v>11.9</v>
      </c>
      <c r="J1097" s="43">
        <v>1</v>
      </c>
      <c r="K1097" s="43" t="s">
        <v>1048</v>
      </c>
    </row>
    <row r="1098" spans="1:11">
      <c r="A1098" s="42" t="s">
        <v>6285</v>
      </c>
      <c r="B1098" s="42" t="s">
        <v>6286</v>
      </c>
      <c r="C1098" s="43">
        <v>1500</v>
      </c>
      <c r="D1098" s="43">
        <v>85</v>
      </c>
      <c r="E1098" s="43">
        <v>94.4</v>
      </c>
      <c r="F1098" s="43">
        <v>104</v>
      </c>
      <c r="G1098" s="43">
        <v>1</v>
      </c>
      <c r="H1098" s="43">
        <v>137</v>
      </c>
      <c r="I1098" s="43">
        <v>11</v>
      </c>
      <c r="J1098" s="43">
        <v>1</v>
      </c>
      <c r="K1098" s="43" t="s">
        <v>1048</v>
      </c>
    </row>
    <row r="1099" spans="1:11">
      <c r="A1099" s="42" t="s">
        <v>6287</v>
      </c>
      <c r="B1099" s="42" t="s">
        <v>6288</v>
      </c>
      <c r="C1099" s="43">
        <v>1500</v>
      </c>
      <c r="D1099" s="43">
        <v>90</v>
      </c>
      <c r="E1099" s="43">
        <v>100</v>
      </c>
      <c r="F1099" s="43">
        <v>111</v>
      </c>
      <c r="G1099" s="43">
        <v>1</v>
      </c>
      <c r="H1099" s="43">
        <v>146</v>
      </c>
      <c r="I1099" s="43">
        <v>10.3</v>
      </c>
      <c r="J1099" s="43">
        <v>1</v>
      </c>
      <c r="K1099" s="43" t="s">
        <v>1048</v>
      </c>
    </row>
    <row r="1100" spans="1:11">
      <c r="A1100" s="42" t="s">
        <v>6289</v>
      </c>
      <c r="B1100" s="42" t="s">
        <v>6290</v>
      </c>
      <c r="C1100" s="43">
        <v>1500</v>
      </c>
      <c r="D1100" s="43">
        <v>100</v>
      </c>
      <c r="E1100" s="43">
        <v>111</v>
      </c>
      <c r="F1100" s="43">
        <v>123</v>
      </c>
      <c r="G1100" s="43">
        <v>1</v>
      </c>
      <c r="H1100" s="43">
        <v>162</v>
      </c>
      <c r="I1100" s="43">
        <v>9.3</v>
      </c>
      <c r="J1100" s="43">
        <v>1</v>
      </c>
      <c r="K1100" s="43" t="s">
        <v>1048</v>
      </c>
    </row>
    <row r="1101" spans="1:11">
      <c r="A1101" s="42" t="s">
        <v>6291</v>
      </c>
      <c r="B1101" s="42" t="s">
        <v>6292</v>
      </c>
      <c r="C1101" s="43">
        <v>1500</v>
      </c>
      <c r="D1101" s="43">
        <v>110</v>
      </c>
      <c r="E1101" s="43">
        <v>122</v>
      </c>
      <c r="F1101" s="43">
        <v>135</v>
      </c>
      <c r="G1101" s="43">
        <v>1</v>
      </c>
      <c r="H1101" s="43">
        <v>177</v>
      </c>
      <c r="I1101" s="43">
        <v>8.5</v>
      </c>
      <c r="J1101" s="43">
        <v>1</v>
      </c>
      <c r="K1101" s="43" t="s">
        <v>1048</v>
      </c>
    </row>
    <row r="1102" spans="1:11">
      <c r="A1102" s="42" t="s">
        <v>6293</v>
      </c>
      <c r="B1102" s="42" t="s">
        <v>6294</v>
      </c>
      <c r="C1102" s="43">
        <v>1500</v>
      </c>
      <c r="D1102" s="43">
        <v>120</v>
      </c>
      <c r="E1102" s="43">
        <v>133</v>
      </c>
      <c r="F1102" s="43">
        <v>147</v>
      </c>
      <c r="G1102" s="43">
        <v>1</v>
      </c>
      <c r="H1102" s="43">
        <v>193</v>
      </c>
      <c r="I1102" s="43">
        <v>7.8</v>
      </c>
      <c r="J1102" s="43">
        <v>1</v>
      </c>
      <c r="K1102" s="43" t="s">
        <v>1048</v>
      </c>
    </row>
    <row r="1103" spans="1:11">
      <c r="A1103" s="42" t="s">
        <v>6295</v>
      </c>
      <c r="B1103" s="42" t="s">
        <v>6296</v>
      </c>
      <c r="C1103" s="43">
        <v>1500</v>
      </c>
      <c r="D1103" s="43">
        <v>130</v>
      </c>
      <c r="E1103" s="43">
        <v>144</v>
      </c>
      <c r="F1103" s="43">
        <v>159</v>
      </c>
      <c r="G1103" s="43">
        <v>1</v>
      </c>
      <c r="H1103" s="43">
        <v>209</v>
      </c>
      <c r="I1103" s="43">
        <v>7.2</v>
      </c>
      <c r="J1103" s="43">
        <v>1</v>
      </c>
      <c r="K1103" s="43" t="s">
        <v>1048</v>
      </c>
    </row>
    <row r="1104" spans="1:11">
      <c r="A1104" s="42" t="s">
        <v>6297</v>
      </c>
      <c r="B1104" s="42" t="s">
        <v>6298</v>
      </c>
      <c r="C1104" s="43">
        <v>1500</v>
      </c>
      <c r="D1104" s="43">
        <v>150</v>
      </c>
      <c r="E1104" s="43">
        <v>167</v>
      </c>
      <c r="F1104" s="43">
        <v>185</v>
      </c>
      <c r="G1104" s="43">
        <v>1</v>
      </c>
      <c r="H1104" s="43">
        <v>243</v>
      </c>
      <c r="I1104" s="43">
        <v>6.2</v>
      </c>
      <c r="J1104" s="43">
        <v>1</v>
      </c>
      <c r="K1104" s="43" t="s">
        <v>1048</v>
      </c>
    </row>
    <row r="1105" spans="1:11">
      <c r="A1105" s="42" t="s">
        <v>6299</v>
      </c>
      <c r="B1105" s="42" t="s">
        <v>6300</v>
      </c>
      <c r="C1105" s="43">
        <v>1500</v>
      </c>
      <c r="D1105" s="43">
        <v>160</v>
      </c>
      <c r="E1105" s="43">
        <v>178</v>
      </c>
      <c r="F1105" s="43">
        <v>197</v>
      </c>
      <c r="G1105" s="43">
        <v>1</v>
      </c>
      <c r="H1105" s="43">
        <v>259</v>
      </c>
      <c r="I1105" s="43">
        <v>5.8</v>
      </c>
      <c r="J1105" s="43">
        <v>1</v>
      </c>
      <c r="K1105" s="43" t="s">
        <v>1048</v>
      </c>
    </row>
    <row r="1106" spans="1:11">
      <c r="A1106" s="42" t="s">
        <v>6301</v>
      </c>
      <c r="B1106" s="42" t="s">
        <v>6302</v>
      </c>
      <c r="C1106" s="43">
        <v>1500</v>
      </c>
      <c r="D1106" s="43">
        <v>170</v>
      </c>
      <c r="E1106" s="43">
        <v>189</v>
      </c>
      <c r="F1106" s="43">
        <v>209</v>
      </c>
      <c r="G1106" s="43">
        <v>1</v>
      </c>
      <c r="H1106" s="43">
        <v>275</v>
      </c>
      <c r="I1106" s="43">
        <v>5.5</v>
      </c>
      <c r="J1106" s="43">
        <v>1</v>
      </c>
      <c r="K1106" s="43" t="s">
        <v>1048</v>
      </c>
    </row>
    <row r="1107" spans="1:11">
      <c r="A1107" s="42" t="s">
        <v>6303</v>
      </c>
      <c r="B1107" s="42" t="s">
        <v>6304</v>
      </c>
      <c r="C1107" s="43">
        <v>1500</v>
      </c>
      <c r="D1107" s="43">
        <v>180</v>
      </c>
      <c r="E1107" s="43">
        <v>201</v>
      </c>
      <c r="F1107" s="43">
        <v>222</v>
      </c>
      <c r="G1107" s="43">
        <v>1</v>
      </c>
      <c r="H1107" s="43">
        <v>292</v>
      </c>
      <c r="I1107" s="43">
        <v>5.1</v>
      </c>
      <c r="J1107" s="43">
        <v>1</v>
      </c>
      <c r="K1107" s="43" t="s">
        <v>1048</v>
      </c>
    </row>
    <row r="1108" spans="1:11">
      <c r="A1108" s="42" t="s">
        <v>6305</v>
      </c>
      <c r="B1108" s="42" t="s">
        <v>6306</v>
      </c>
      <c r="C1108" s="43">
        <v>1500</v>
      </c>
      <c r="D1108" s="43">
        <v>190</v>
      </c>
      <c r="E1108" s="43">
        <v>209</v>
      </c>
      <c r="F1108" s="43">
        <v>243</v>
      </c>
      <c r="G1108" s="43">
        <v>1</v>
      </c>
      <c r="H1108" s="43">
        <v>308</v>
      </c>
      <c r="I1108" s="43">
        <v>4.8</v>
      </c>
      <c r="J1108" s="43">
        <v>1</v>
      </c>
      <c r="K1108" s="43" t="s">
        <v>1048</v>
      </c>
    </row>
    <row r="1109" spans="1:11">
      <c r="A1109" s="42" t="s">
        <v>6307</v>
      </c>
      <c r="B1109" s="42" t="s">
        <v>6308</v>
      </c>
      <c r="C1109" s="43">
        <v>1500</v>
      </c>
      <c r="D1109" s="43">
        <v>200</v>
      </c>
      <c r="E1109" s="43">
        <v>224</v>
      </c>
      <c r="F1109" s="43">
        <v>247</v>
      </c>
      <c r="G1109" s="43">
        <v>1</v>
      </c>
      <c r="H1109" s="43">
        <v>324</v>
      </c>
      <c r="I1109" s="43">
        <v>4.6</v>
      </c>
      <c r="J1109" s="43">
        <v>1</v>
      </c>
      <c r="K1109" s="43" t="s">
        <v>1048</v>
      </c>
    </row>
    <row r="1110" spans="1:11">
      <c r="A1110" s="42" t="s">
        <v>6309</v>
      </c>
      <c r="B1110" s="42" t="s">
        <v>6310</v>
      </c>
      <c r="C1110" s="43">
        <v>1500</v>
      </c>
      <c r="D1110" s="43">
        <v>210</v>
      </c>
      <c r="E1110" s="43">
        <v>231</v>
      </c>
      <c r="F1110" s="43">
        <v>268</v>
      </c>
      <c r="G1110" s="43">
        <v>1</v>
      </c>
      <c r="H1110" s="43">
        <v>340</v>
      </c>
      <c r="I1110" s="43">
        <v>4.4</v>
      </c>
      <c r="J1110" s="43">
        <v>1</v>
      </c>
      <c r="K1110" s="43" t="s">
        <v>1048</v>
      </c>
    </row>
    <row r="1111" spans="1:11">
      <c r="A1111" s="42" t="s">
        <v>6311</v>
      </c>
      <c r="B1111" s="42" t="s">
        <v>6312</v>
      </c>
      <c r="C1111" s="43">
        <v>1500</v>
      </c>
      <c r="D1111" s="43">
        <v>220</v>
      </c>
      <c r="E1111" s="43">
        <v>246</v>
      </c>
      <c r="F1111" s="43">
        <v>272</v>
      </c>
      <c r="G1111" s="43">
        <v>1</v>
      </c>
      <c r="H1111" s="43">
        <v>356</v>
      </c>
      <c r="I1111" s="43">
        <v>4.2</v>
      </c>
      <c r="J1111" s="43">
        <v>1</v>
      </c>
      <c r="K1111" s="43" t="s">
        <v>1048</v>
      </c>
    </row>
    <row r="1112" spans="1:11">
      <c r="A1112" s="42" t="s">
        <v>6313</v>
      </c>
      <c r="B1112" s="42" t="s">
        <v>6314</v>
      </c>
      <c r="C1112" s="43">
        <v>1500</v>
      </c>
      <c r="D1112" s="43">
        <v>250</v>
      </c>
      <c r="E1112" s="43">
        <v>279</v>
      </c>
      <c r="F1112" s="43">
        <v>309</v>
      </c>
      <c r="G1112" s="43">
        <v>1</v>
      </c>
      <c r="H1112" s="43">
        <v>405</v>
      </c>
      <c r="I1112" s="43">
        <v>3.7</v>
      </c>
      <c r="J1112" s="43">
        <v>1</v>
      </c>
      <c r="K1112" s="43" t="s">
        <v>1048</v>
      </c>
    </row>
    <row r="1113" spans="1:11">
      <c r="A1113" s="42" t="s">
        <v>6315</v>
      </c>
      <c r="B1113" s="42" t="s">
        <v>6316</v>
      </c>
      <c r="C1113" s="43">
        <v>1500</v>
      </c>
      <c r="D1113" s="43">
        <v>300</v>
      </c>
      <c r="E1113" s="43">
        <v>335</v>
      </c>
      <c r="F1113" s="43">
        <v>371</v>
      </c>
      <c r="G1113" s="43">
        <v>1</v>
      </c>
      <c r="H1113" s="43">
        <v>486</v>
      </c>
      <c r="I1113" s="43">
        <v>3.1</v>
      </c>
      <c r="J1113" s="43">
        <v>1</v>
      </c>
      <c r="K1113" s="43" t="s">
        <v>1048</v>
      </c>
    </row>
    <row r="1114" spans="1:11">
      <c r="A1114" s="42" t="s">
        <v>6317</v>
      </c>
      <c r="B1114" s="42" t="s">
        <v>6318</v>
      </c>
      <c r="C1114" s="43">
        <v>1500</v>
      </c>
      <c r="D1114" s="43">
        <v>350</v>
      </c>
      <c r="E1114" s="43">
        <v>391</v>
      </c>
      <c r="F1114" s="43">
        <v>432</v>
      </c>
      <c r="G1114" s="43">
        <v>1</v>
      </c>
      <c r="H1114" s="43">
        <v>567</v>
      </c>
      <c r="I1114" s="43">
        <v>2.6</v>
      </c>
      <c r="J1114" s="43">
        <v>1</v>
      </c>
      <c r="K1114" s="43" t="s">
        <v>1048</v>
      </c>
    </row>
    <row r="1115" spans="1:11">
      <c r="A1115" s="42" t="s">
        <v>6319</v>
      </c>
      <c r="B1115" s="42" t="s">
        <v>6320</v>
      </c>
      <c r="C1115" s="43">
        <v>1500</v>
      </c>
      <c r="D1115" s="43">
        <v>400</v>
      </c>
      <c r="E1115" s="43">
        <v>447</v>
      </c>
      <c r="F1115" s="43">
        <v>494</v>
      </c>
      <c r="G1115" s="43">
        <v>1</v>
      </c>
      <c r="H1115" s="43">
        <v>648</v>
      </c>
      <c r="I1115" s="43">
        <v>2.3</v>
      </c>
      <c r="J1115" s="43">
        <v>1</v>
      </c>
      <c r="K1115" s="43" t="s">
        <v>1048</v>
      </c>
    </row>
    <row r="1116" spans="1:11">
      <c r="A1116" s="42" t="s">
        <v>6321</v>
      </c>
      <c r="B1116" s="42" t="s">
        <v>6322</v>
      </c>
      <c r="C1116" s="43">
        <v>1500</v>
      </c>
      <c r="D1116" s="43">
        <v>440</v>
      </c>
      <c r="E1116" s="43">
        <v>492</v>
      </c>
      <c r="F1116" s="43">
        <v>543</v>
      </c>
      <c r="G1116" s="43">
        <v>1</v>
      </c>
      <c r="H1116" s="43">
        <v>713</v>
      </c>
      <c r="I1116" s="43">
        <v>2.1</v>
      </c>
      <c r="J1116" s="43">
        <v>1</v>
      </c>
      <c r="K1116" s="43" t="s">
        <v>1048</v>
      </c>
    </row>
    <row r="1117" spans="1:11">
      <c r="A1117" s="42" t="s">
        <v>6323</v>
      </c>
      <c r="B1117" s="42" t="s">
        <v>6324</v>
      </c>
      <c r="C1117" s="43">
        <v>1500</v>
      </c>
      <c r="D1117" s="43">
        <v>480</v>
      </c>
      <c r="E1117" s="43">
        <v>536</v>
      </c>
      <c r="F1117" s="43">
        <v>593</v>
      </c>
      <c r="G1117" s="43">
        <v>1</v>
      </c>
      <c r="H1117" s="43">
        <v>750</v>
      </c>
      <c r="I1117" s="43">
        <v>2</v>
      </c>
      <c r="J1117" s="43">
        <v>1</v>
      </c>
      <c r="K1117" s="43" t="s">
        <v>1048</v>
      </c>
    </row>
    <row r="1118" spans="1:11">
      <c r="A1118" s="42" t="s">
        <v>6325</v>
      </c>
      <c r="B1118" s="42" t="s">
        <v>6326</v>
      </c>
      <c r="C1118" s="43">
        <v>1500</v>
      </c>
      <c r="D1118" s="43">
        <v>520</v>
      </c>
      <c r="E1118" s="43">
        <v>578</v>
      </c>
      <c r="F1118" s="43">
        <v>640</v>
      </c>
      <c r="G1118" s="43">
        <v>1</v>
      </c>
      <c r="H1118" s="43">
        <v>762</v>
      </c>
      <c r="I1118" s="43">
        <v>2</v>
      </c>
      <c r="J1118" s="43">
        <v>1</v>
      </c>
      <c r="K1118" s="43" t="s">
        <v>1048</v>
      </c>
    </row>
    <row r="1119" spans="1:11">
      <c r="A1119" s="42" t="s">
        <v>6327</v>
      </c>
      <c r="B1119" s="42" t="s">
        <v>6328</v>
      </c>
      <c r="C1119" s="43">
        <v>1500</v>
      </c>
      <c r="D1119" s="43">
        <v>550</v>
      </c>
      <c r="E1119" s="43">
        <v>615</v>
      </c>
      <c r="F1119" s="43">
        <v>680</v>
      </c>
      <c r="G1119" s="43">
        <v>1</v>
      </c>
      <c r="H1119" s="43">
        <v>860</v>
      </c>
      <c r="I1119" s="43">
        <v>1.7</v>
      </c>
      <c r="J1119" s="43">
        <v>1</v>
      </c>
      <c r="K1119" s="43" t="s">
        <v>1048</v>
      </c>
    </row>
    <row r="1120" spans="1:11">
      <c r="A1120" s="42" t="s">
        <v>6329</v>
      </c>
      <c r="B1120" s="42" t="s">
        <v>6330</v>
      </c>
      <c r="C1120" s="43">
        <v>1500</v>
      </c>
      <c r="D1120" s="43">
        <v>5.8</v>
      </c>
      <c r="E1120" s="43">
        <v>6.45</v>
      </c>
      <c r="F1120" s="43">
        <v>7.14</v>
      </c>
      <c r="G1120" s="43">
        <v>10</v>
      </c>
      <c r="H1120" s="43">
        <v>10.5</v>
      </c>
      <c r="I1120" s="43">
        <v>144.8</v>
      </c>
      <c r="J1120" s="43">
        <v>1000</v>
      </c>
      <c r="K1120" s="43" t="s">
        <v>1048</v>
      </c>
    </row>
    <row r="1121" spans="1:11">
      <c r="A1121" s="42" t="s">
        <v>6331</v>
      </c>
      <c r="B1121" s="42" t="s">
        <v>6332</v>
      </c>
      <c r="C1121" s="43">
        <v>1500</v>
      </c>
      <c r="D1121" s="43">
        <v>6.4</v>
      </c>
      <c r="E1121" s="43">
        <v>7.13</v>
      </c>
      <c r="F1121" s="43">
        <v>7.88</v>
      </c>
      <c r="G1121" s="43">
        <v>10</v>
      </c>
      <c r="H1121" s="43">
        <v>11.3</v>
      </c>
      <c r="I1121" s="43">
        <v>134.5</v>
      </c>
      <c r="J1121" s="43">
        <v>500</v>
      </c>
      <c r="K1121" s="43" t="s">
        <v>1048</v>
      </c>
    </row>
    <row r="1122" spans="1:11">
      <c r="A1122" s="42" t="s">
        <v>6333</v>
      </c>
      <c r="B1122" s="42" t="s">
        <v>6334</v>
      </c>
      <c r="C1122" s="43">
        <v>1500</v>
      </c>
      <c r="D1122" s="43">
        <v>7.02</v>
      </c>
      <c r="E1122" s="43">
        <v>7.79</v>
      </c>
      <c r="F1122" s="43">
        <v>8.61</v>
      </c>
      <c r="G1122" s="43">
        <v>10</v>
      </c>
      <c r="H1122" s="43">
        <v>12.1</v>
      </c>
      <c r="I1122" s="43">
        <v>125.6</v>
      </c>
      <c r="J1122" s="43">
        <v>200</v>
      </c>
      <c r="K1122" s="43" t="s">
        <v>1048</v>
      </c>
    </row>
    <row r="1123" spans="1:11">
      <c r="A1123" s="42" t="s">
        <v>6335</v>
      </c>
      <c r="B1123" s="42" t="s">
        <v>6336</v>
      </c>
      <c r="C1123" s="43">
        <v>1500</v>
      </c>
      <c r="D1123" s="43">
        <v>7.78</v>
      </c>
      <c r="E1123" s="43">
        <v>8.65</v>
      </c>
      <c r="F1123" s="43">
        <v>9.55</v>
      </c>
      <c r="G1123" s="43">
        <v>1</v>
      </c>
      <c r="H1123" s="43">
        <v>13.4</v>
      </c>
      <c r="I1123" s="43">
        <v>113.4</v>
      </c>
      <c r="J1123" s="43">
        <v>50</v>
      </c>
      <c r="K1123" s="43" t="s">
        <v>1048</v>
      </c>
    </row>
    <row r="1124" spans="1:11">
      <c r="A1124" s="42" t="s">
        <v>6337</v>
      </c>
      <c r="B1124" s="42" t="s">
        <v>6338</v>
      </c>
      <c r="C1124" s="43">
        <v>1500</v>
      </c>
      <c r="D1124" s="43">
        <v>8.55</v>
      </c>
      <c r="E1124" s="43">
        <v>9.5</v>
      </c>
      <c r="F1124" s="43">
        <v>10.5</v>
      </c>
      <c r="G1124" s="43">
        <v>1</v>
      </c>
      <c r="H1124" s="43">
        <v>14.5</v>
      </c>
      <c r="I1124" s="43">
        <v>104.8</v>
      </c>
      <c r="J1124" s="43">
        <v>10</v>
      </c>
      <c r="K1124" s="43" t="s">
        <v>1048</v>
      </c>
    </row>
    <row r="1125" spans="1:11">
      <c r="A1125" s="42" t="s">
        <v>6339</v>
      </c>
      <c r="B1125" s="42" t="s">
        <v>6340</v>
      </c>
      <c r="C1125" s="43">
        <v>1500</v>
      </c>
      <c r="D1125" s="43">
        <v>9.4</v>
      </c>
      <c r="E1125" s="43">
        <v>10.5</v>
      </c>
      <c r="F1125" s="43">
        <v>11.6</v>
      </c>
      <c r="G1125" s="43">
        <v>1</v>
      </c>
      <c r="H1125" s="43">
        <v>15.6</v>
      </c>
      <c r="I1125" s="43">
        <v>97.4</v>
      </c>
      <c r="J1125" s="43">
        <v>5</v>
      </c>
      <c r="K1125" s="43" t="s">
        <v>1048</v>
      </c>
    </row>
    <row r="1126" spans="1:11">
      <c r="A1126" s="42" t="s">
        <v>6341</v>
      </c>
      <c r="B1126" s="42" t="s">
        <v>6342</v>
      </c>
      <c r="C1126" s="43">
        <v>1500</v>
      </c>
      <c r="D1126" s="43">
        <v>10.2</v>
      </c>
      <c r="E1126" s="43">
        <v>11.4</v>
      </c>
      <c r="F1126" s="43">
        <v>12.6</v>
      </c>
      <c r="G1126" s="43">
        <v>1</v>
      </c>
      <c r="H1126" s="43">
        <v>16.7</v>
      </c>
      <c r="I1126" s="43">
        <v>91</v>
      </c>
      <c r="J1126" s="43">
        <v>5</v>
      </c>
      <c r="K1126" s="43" t="s">
        <v>1048</v>
      </c>
    </row>
    <row r="1127" spans="1:11">
      <c r="A1127" s="42" t="s">
        <v>6343</v>
      </c>
      <c r="B1127" s="42" t="s">
        <v>6344</v>
      </c>
      <c r="C1127" s="43">
        <v>1500</v>
      </c>
      <c r="D1127" s="43">
        <v>11.1</v>
      </c>
      <c r="E1127" s="43">
        <v>12.4</v>
      </c>
      <c r="F1127" s="43">
        <v>13.7</v>
      </c>
      <c r="G1127" s="43">
        <v>1</v>
      </c>
      <c r="H1127" s="43">
        <v>18.2</v>
      </c>
      <c r="I1127" s="43">
        <v>83.5</v>
      </c>
      <c r="J1127" s="43">
        <v>1</v>
      </c>
      <c r="K1127" s="43" t="s">
        <v>1048</v>
      </c>
    </row>
    <row r="1128" spans="1:11">
      <c r="A1128" s="42" t="s">
        <v>6345</v>
      </c>
      <c r="B1128" s="42" t="s">
        <v>6346</v>
      </c>
      <c r="C1128" s="43">
        <v>1500</v>
      </c>
      <c r="D1128" s="43">
        <v>12.8</v>
      </c>
      <c r="E1128" s="43">
        <v>14.3</v>
      </c>
      <c r="F1128" s="43">
        <v>15.8</v>
      </c>
      <c r="G1128" s="43">
        <v>1</v>
      </c>
      <c r="H1128" s="43">
        <v>21.2</v>
      </c>
      <c r="I1128" s="43">
        <v>71.7</v>
      </c>
      <c r="J1128" s="43">
        <v>1</v>
      </c>
      <c r="K1128" s="43" t="s">
        <v>1048</v>
      </c>
    </row>
    <row r="1129" spans="1:11">
      <c r="A1129" s="42" t="s">
        <v>6347</v>
      </c>
      <c r="B1129" s="42" t="s">
        <v>6348</v>
      </c>
      <c r="C1129" s="43">
        <v>1500</v>
      </c>
      <c r="D1129" s="43">
        <v>13.6</v>
      </c>
      <c r="E1129" s="43">
        <v>15.2</v>
      </c>
      <c r="F1129" s="43">
        <v>16.8</v>
      </c>
      <c r="G1129" s="43">
        <v>1</v>
      </c>
      <c r="H1129" s="43">
        <v>22.5</v>
      </c>
      <c r="I1129" s="43">
        <v>67.6</v>
      </c>
      <c r="J1129" s="43">
        <v>1</v>
      </c>
      <c r="K1129" s="43" t="s">
        <v>1048</v>
      </c>
    </row>
    <row r="1130" spans="1:11">
      <c r="A1130" s="42" t="s">
        <v>6349</v>
      </c>
      <c r="B1130" s="42" t="s">
        <v>6350</v>
      </c>
      <c r="C1130" s="43">
        <v>1500</v>
      </c>
      <c r="D1130" s="43">
        <v>15.3</v>
      </c>
      <c r="E1130" s="43">
        <v>17.1</v>
      </c>
      <c r="F1130" s="43">
        <v>18.9</v>
      </c>
      <c r="G1130" s="43">
        <v>1</v>
      </c>
      <c r="H1130" s="43">
        <v>25.5</v>
      </c>
      <c r="I1130" s="43">
        <v>60.3</v>
      </c>
      <c r="J1130" s="43">
        <v>1</v>
      </c>
      <c r="K1130" s="43" t="s">
        <v>1048</v>
      </c>
    </row>
    <row r="1131" spans="1:11">
      <c r="A1131" s="42" t="s">
        <v>6351</v>
      </c>
      <c r="B1131" s="42" t="s">
        <v>6352</v>
      </c>
      <c r="C1131" s="43">
        <v>1500</v>
      </c>
      <c r="D1131" s="43">
        <v>17.1</v>
      </c>
      <c r="E1131" s="43">
        <v>19</v>
      </c>
      <c r="F1131" s="43">
        <v>21</v>
      </c>
      <c r="G1131" s="43">
        <v>1</v>
      </c>
      <c r="H1131" s="43">
        <v>27.7</v>
      </c>
      <c r="I1131" s="43">
        <v>54.9</v>
      </c>
      <c r="J1131" s="43">
        <v>1</v>
      </c>
      <c r="K1131" s="43" t="s">
        <v>1048</v>
      </c>
    </row>
    <row r="1132" spans="1:11">
      <c r="A1132" s="42" t="s">
        <v>6353</v>
      </c>
      <c r="B1132" s="42" t="s">
        <v>6354</v>
      </c>
      <c r="C1132" s="43">
        <v>1500</v>
      </c>
      <c r="D1132" s="43">
        <v>18.8</v>
      </c>
      <c r="E1132" s="43">
        <v>20.9</v>
      </c>
      <c r="F1132" s="43">
        <v>23.1</v>
      </c>
      <c r="G1132" s="43">
        <v>1</v>
      </c>
      <c r="H1132" s="43">
        <v>30.6</v>
      </c>
      <c r="I1132" s="43">
        <v>49.7</v>
      </c>
      <c r="J1132" s="43">
        <v>1</v>
      </c>
      <c r="K1132" s="43" t="s">
        <v>1048</v>
      </c>
    </row>
    <row r="1133" spans="1:11">
      <c r="A1133" s="42" t="s">
        <v>6355</v>
      </c>
      <c r="B1133" s="42" t="s">
        <v>6356</v>
      </c>
      <c r="C1133" s="43">
        <v>1500</v>
      </c>
      <c r="D1133" s="43">
        <v>20.5</v>
      </c>
      <c r="E1133" s="43">
        <v>22.8</v>
      </c>
      <c r="F1133" s="43">
        <v>25.2</v>
      </c>
      <c r="G1133" s="43">
        <v>1</v>
      </c>
      <c r="H1133" s="43">
        <v>33.2</v>
      </c>
      <c r="I1133" s="43">
        <v>45.8</v>
      </c>
      <c r="J1133" s="43">
        <v>1</v>
      </c>
      <c r="K1133" s="43" t="s">
        <v>1048</v>
      </c>
    </row>
    <row r="1134" spans="1:11">
      <c r="A1134" s="42" t="s">
        <v>6357</v>
      </c>
      <c r="B1134" s="42" t="s">
        <v>6358</v>
      </c>
      <c r="C1134" s="43">
        <v>1500</v>
      </c>
      <c r="D1134" s="43">
        <v>23.1</v>
      </c>
      <c r="E1134" s="43">
        <v>25.7</v>
      </c>
      <c r="F1134" s="43">
        <v>28.4</v>
      </c>
      <c r="G1134" s="43">
        <v>1</v>
      </c>
      <c r="H1134" s="43">
        <v>37.5</v>
      </c>
      <c r="I1134" s="43">
        <v>40.5</v>
      </c>
      <c r="J1134" s="43">
        <v>1</v>
      </c>
      <c r="K1134" s="43" t="s">
        <v>1048</v>
      </c>
    </row>
    <row r="1135" spans="1:11">
      <c r="A1135" s="42" t="s">
        <v>6359</v>
      </c>
      <c r="B1135" s="42" t="s">
        <v>6360</v>
      </c>
      <c r="C1135" s="43">
        <v>1500</v>
      </c>
      <c r="D1135" s="43">
        <v>25.6</v>
      </c>
      <c r="E1135" s="43">
        <v>28.5</v>
      </c>
      <c r="F1135" s="43">
        <v>31.5</v>
      </c>
      <c r="G1135" s="43">
        <v>1</v>
      </c>
      <c r="H1135" s="43">
        <v>41.4</v>
      </c>
      <c r="I1135" s="43">
        <v>36.7</v>
      </c>
      <c r="J1135" s="43">
        <v>1</v>
      </c>
      <c r="K1135" s="43" t="s">
        <v>1048</v>
      </c>
    </row>
    <row r="1136" spans="1:11">
      <c r="A1136" s="42" t="s">
        <v>6361</v>
      </c>
      <c r="B1136" s="42" t="s">
        <v>6362</v>
      </c>
      <c r="C1136" s="43">
        <v>1500</v>
      </c>
      <c r="D1136" s="43">
        <v>28.2</v>
      </c>
      <c r="E1136" s="43">
        <v>31.4</v>
      </c>
      <c r="F1136" s="43">
        <v>34.7</v>
      </c>
      <c r="G1136" s="43">
        <v>1</v>
      </c>
      <c r="H1136" s="43">
        <v>45.7</v>
      </c>
      <c r="I1136" s="43">
        <v>33.3</v>
      </c>
      <c r="J1136" s="43">
        <v>1</v>
      </c>
      <c r="K1136" s="43" t="s">
        <v>1048</v>
      </c>
    </row>
    <row r="1137" spans="1:11">
      <c r="A1137" s="42" t="s">
        <v>6363</v>
      </c>
      <c r="B1137" s="42" t="s">
        <v>6364</v>
      </c>
      <c r="C1137" s="43">
        <v>1500</v>
      </c>
      <c r="D1137" s="43">
        <v>30.8</v>
      </c>
      <c r="E1137" s="43">
        <v>34.2</v>
      </c>
      <c r="F1137" s="43">
        <v>37.8</v>
      </c>
      <c r="G1137" s="43">
        <v>1</v>
      </c>
      <c r="H1137" s="43">
        <v>49.9</v>
      </c>
      <c r="I1137" s="43">
        <v>30.5</v>
      </c>
      <c r="J1137" s="43">
        <v>1</v>
      </c>
      <c r="K1137" s="43" t="s">
        <v>1048</v>
      </c>
    </row>
    <row r="1138" spans="1:11">
      <c r="A1138" s="42" t="s">
        <v>6365</v>
      </c>
      <c r="B1138" s="42" t="s">
        <v>6366</v>
      </c>
      <c r="C1138" s="43">
        <v>1500</v>
      </c>
      <c r="D1138" s="43">
        <v>33.3</v>
      </c>
      <c r="E1138" s="43">
        <v>37.1</v>
      </c>
      <c r="F1138" s="43">
        <v>41</v>
      </c>
      <c r="G1138" s="43">
        <v>1</v>
      </c>
      <c r="H1138" s="43">
        <v>53.9</v>
      </c>
      <c r="I1138" s="43">
        <v>28.2</v>
      </c>
      <c r="J1138" s="43">
        <v>1</v>
      </c>
      <c r="K1138" s="43" t="s">
        <v>1048</v>
      </c>
    </row>
    <row r="1139" spans="1:11">
      <c r="A1139" s="42" t="s">
        <v>6367</v>
      </c>
      <c r="B1139" s="42" t="s">
        <v>6368</v>
      </c>
      <c r="C1139" s="43">
        <v>1500</v>
      </c>
      <c r="D1139" s="43">
        <v>36.8</v>
      </c>
      <c r="E1139" s="43">
        <v>40.9</v>
      </c>
      <c r="F1139" s="43">
        <v>45.2</v>
      </c>
      <c r="G1139" s="43">
        <v>1</v>
      </c>
      <c r="H1139" s="43">
        <v>59.3</v>
      </c>
      <c r="I1139" s="43">
        <v>25.6</v>
      </c>
      <c r="J1139" s="43">
        <v>1</v>
      </c>
      <c r="K1139" s="43" t="s">
        <v>1048</v>
      </c>
    </row>
    <row r="1140" spans="1:11">
      <c r="A1140" s="42" t="s">
        <v>6369</v>
      </c>
      <c r="B1140" s="42" t="s">
        <v>6370</v>
      </c>
      <c r="C1140" s="43">
        <v>1500</v>
      </c>
      <c r="D1140" s="43">
        <v>40.2</v>
      </c>
      <c r="E1140" s="43">
        <v>44.7</v>
      </c>
      <c r="F1140" s="43">
        <v>49.4</v>
      </c>
      <c r="G1140" s="43">
        <v>1</v>
      </c>
      <c r="H1140" s="43">
        <v>64.8</v>
      </c>
      <c r="I1140" s="43">
        <v>23.5</v>
      </c>
      <c r="J1140" s="43">
        <v>1</v>
      </c>
      <c r="K1140" s="43" t="s">
        <v>1048</v>
      </c>
    </row>
    <row r="1141" spans="1:11">
      <c r="A1141" s="42" t="s">
        <v>6371</v>
      </c>
      <c r="B1141" s="42" t="s">
        <v>6372</v>
      </c>
      <c r="C1141" s="43">
        <v>1500</v>
      </c>
      <c r="D1141" s="43">
        <v>43.6</v>
      </c>
      <c r="E1141" s="43">
        <v>48.5</v>
      </c>
      <c r="F1141" s="43">
        <v>53.6</v>
      </c>
      <c r="G1141" s="43">
        <v>1</v>
      </c>
      <c r="H1141" s="43">
        <v>70.1</v>
      </c>
      <c r="I1141" s="43">
        <v>21.7</v>
      </c>
      <c r="J1141" s="43">
        <v>1</v>
      </c>
      <c r="K1141" s="43" t="s">
        <v>1048</v>
      </c>
    </row>
    <row r="1142" spans="1:11">
      <c r="A1142" s="42" t="s">
        <v>6373</v>
      </c>
      <c r="B1142" s="42" t="s">
        <v>6374</v>
      </c>
      <c r="C1142" s="43">
        <v>1500</v>
      </c>
      <c r="D1142" s="43">
        <v>47.8</v>
      </c>
      <c r="E1142" s="43">
        <v>53.2</v>
      </c>
      <c r="F1142" s="43">
        <v>58.8</v>
      </c>
      <c r="G1142" s="43">
        <v>1</v>
      </c>
      <c r="H1142" s="43">
        <v>77</v>
      </c>
      <c r="I1142" s="43">
        <v>19.7</v>
      </c>
      <c r="J1142" s="43">
        <v>1</v>
      </c>
      <c r="K1142" s="43" t="s">
        <v>1048</v>
      </c>
    </row>
    <row r="1143" spans="1:11">
      <c r="A1143" s="42" t="s">
        <v>6375</v>
      </c>
      <c r="B1143" s="42" t="s">
        <v>6376</v>
      </c>
      <c r="C1143" s="43">
        <v>1500</v>
      </c>
      <c r="D1143" s="43">
        <v>53</v>
      </c>
      <c r="E1143" s="43">
        <v>58.9</v>
      </c>
      <c r="F1143" s="43">
        <v>65.1</v>
      </c>
      <c r="G1143" s="43">
        <v>1</v>
      </c>
      <c r="H1143" s="43">
        <v>85</v>
      </c>
      <c r="I1143" s="43">
        <v>17.9</v>
      </c>
      <c r="J1143" s="43">
        <v>1</v>
      </c>
      <c r="K1143" s="43" t="s">
        <v>1048</v>
      </c>
    </row>
    <row r="1144" spans="1:11">
      <c r="A1144" s="42" t="s">
        <v>6377</v>
      </c>
      <c r="B1144" s="42" t="s">
        <v>6378</v>
      </c>
      <c r="C1144" s="43">
        <v>1500</v>
      </c>
      <c r="D1144" s="43">
        <v>58.1</v>
      </c>
      <c r="E1144" s="43">
        <v>64.6</v>
      </c>
      <c r="F1144" s="43">
        <v>71.4</v>
      </c>
      <c r="G1144" s="43">
        <v>1</v>
      </c>
      <c r="H1144" s="43">
        <v>92</v>
      </c>
      <c r="I1144" s="43">
        <v>16.5</v>
      </c>
      <c r="J1144" s="43">
        <v>1</v>
      </c>
      <c r="K1144" s="43" t="s">
        <v>1048</v>
      </c>
    </row>
    <row r="1145" spans="1:11">
      <c r="A1145" s="42" t="s">
        <v>6379</v>
      </c>
      <c r="B1145" s="42" t="s">
        <v>6380</v>
      </c>
      <c r="C1145" s="43">
        <v>1500</v>
      </c>
      <c r="D1145" s="43">
        <v>64.1</v>
      </c>
      <c r="E1145" s="43">
        <v>71.3</v>
      </c>
      <c r="F1145" s="43">
        <v>78.8</v>
      </c>
      <c r="G1145" s="43">
        <v>1</v>
      </c>
      <c r="H1145" s="43">
        <v>103</v>
      </c>
      <c r="I1145" s="43">
        <v>14.8</v>
      </c>
      <c r="J1145" s="43">
        <v>1</v>
      </c>
      <c r="K1145" s="43" t="s">
        <v>1048</v>
      </c>
    </row>
    <row r="1146" spans="1:11">
      <c r="A1146" s="42" t="s">
        <v>6381</v>
      </c>
      <c r="B1146" s="42" t="s">
        <v>6382</v>
      </c>
      <c r="C1146" s="43">
        <v>1500</v>
      </c>
      <c r="D1146" s="43">
        <v>70.1</v>
      </c>
      <c r="E1146" s="43">
        <v>77.9</v>
      </c>
      <c r="F1146" s="43">
        <v>86.1</v>
      </c>
      <c r="G1146" s="43">
        <v>1</v>
      </c>
      <c r="H1146" s="43">
        <v>113</v>
      </c>
      <c r="I1146" s="43">
        <v>13.5</v>
      </c>
      <c r="J1146" s="43">
        <v>1</v>
      </c>
      <c r="K1146" s="43" t="s">
        <v>1048</v>
      </c>
    </row>
    <row r="1147" spans="1:11">
      <c r="A1147" s="42" t="s">
        <v>6383</v>
      </c>
      <c r="B1147" s="42" t="s">
        <v>6384</v>
      </c>
      <c r="C1147" s="43">
        <v>1500</v>
      </c>
      <c r="D1147" s="43">
        <v>77.8</v>
      </c>
      <c r="E1147" s="43">
        <v>86.5</v>
      </c>
      <c r="F1147" s="43">
        <v>95.5</v>
      </c>
      <c r="G1147" s="43">
        <v>1</v>
      </c>
      <c r="H1147" s="43">
        <v>125</v>
      </c>
      <c r="I1147" s="43">
        <v>12.2</v>
      </c>
      <c r="J1147" s="43">
        <v>1</v>
      </c>
      <c r="K1147" s="43" t="s">
        <v>1048</v>
      </c>
    </row>
    <row r="1148" spans="1:11">
      <c r="A1148" s="42" t="s">
        <v>6385</v>
      </c>
      <c r="B1148" s="42" t="s">
        <v>6386</v>
      </c>
      <c r="C1148" s="43">
        <v>1500</v>
      </c>
      <c r="D1148" s="43">
        <v>85.5</v>
      </c>
      <c r="E1148" s="43">
        <v>95</v>
      </c>
      <c r="F1148" s="43">
        <v>105</v>
      </c>
      <c r="G1148" s="43">
        <v>1</v>
      </c>
      <c r="H1148" s="43">
        <v>137</v>
      </c>
      <c r="I1148" s="43">
        <v>11.1</v>
      </c>
      <c r="J1148" s="43">
        <v>1</v>
      </c>
      <c r="K1148" s="43" t="s">
        <v>1048</v>
      </c>
    </row>
    <row r="1149" spans="1:11">
      <c r="A1149" s="42" t="s">
        <v>6387</v>
      </c>
      <c r="B1149" s="42" t="s">
        <v>6388</v>
      </c>
      <c r="C1149" s="43">
        <v>1500</v>
      </c>
      <c r="D1149" s="43">
        <v>94</v>
      </c>
      <c r="E1149" s="43">
        <v>105</v>
      </c>
      <c r="F1149" s="43">
        <v>116</v>
      </c>
      <c r="G1149" s="43">
        <v>1</v>
      </c>
      <c r="H1149" s="43">
        <v>152</v>
      </c>
      <c r="I1149" s="43">
        <v>10</v>
      </c>
      <c r="J1149" s="43">
        <v>1</v>
      </c>
      <c r="K1149" s="43" t="s">
        <v>1048</v>
      </c>
    </row>
    <row r="1150" spans="1:11">
      <c r="A1150" s="42" t="s">
        <v>6389</v>
      </c>
      <c r="B1150" s="42" t="s">
        <v>6390</v>
      </c>
      <c r="C1150" s="43">
        <v>1500</v>
      </c>
      <c r="D1150" s="43">
        <v>102</v>
      </c>
      <c r="E1150" s="43">
        <v>114</v>
      </c>
      <c r="F1150" s="43">
        <v>126</v>
      </c>
      <c r="G1150" s="43">
        <v>1</v>
      </c>
      <c r="H1150" s="43">
        <v>165</v>
      </c>
      <c r="I1150" s="43">
        <v>9.2</v>
      </c>
      <c r="J1150" s="43">
        <v>1</v>
      </c>
      <c r="K1150" s="43" t="s">
        <v>1048</v>
      </c>
    </row>
    <row r="1151" spans="1:11">
      <c r="A1151" s="42" t="s">
        <v>6391</v>
      </c>
      <c r="B1151" s="42" t="s">
        <v>6392</v>
      </c>
      <c r="C1151" s="43">
        <v>1500</v>
      </c>
      <c r="D1151" s="43">
        <v>111</v>
      </c>
      <c r="E1151" s="43">
        <v>124</v>
      </c>
      <c r="F1151" s="43">
        <v>137</v>
      </c>
      <c r="G1151" s="43">
        <v>1</v>
      </c>
      <c r="H1151" s="43">
        <v>179</v>
      </c>
      <c r="I1151" s="43">
        <v>8.5</v>
      </c>
      <c r="J1151" s="43">
        <v>1</v>
      </c>
      <c r="K1151" s="43" t="s">
        <v>1048</v>
      </c>
    </row>
    <row r="1152" spans="1:11">
      <c r="A1152" s="42" t="s">
        <v>6393</v>
      </c>
      <c r="B1152" s="42" t="s">
        <v>6394</v>
      </c>
      <c r="C1152" s="43">
        <v>1500</v>
      </c>
      <c r="D1152" s="43">
        <v>128</v>
      </c>
      <c r="E1152" s="43">
        <v>143</v>
      </c>
      <c r="F1152" s="43">
        <v>158</v>
      </c>
      <c r="G1152" s="43">
        <v>1</v>
      </c>
      <c r="H1152" s="43">
        <v>207</v>
      </c>
      <c r="I1152" s="43">
        <v>7.3</v>
      </c>
      <c r="J1152" s="43">
        <v>1</v>
      </c>
      <c r="K1152" s="43" t="s">
        <v>1048</v>
      </c>
    </row>
    <row r="1153" spans="1:11">
      <c r="A1153" s="42" t="s">
        <v>6395</v>
      </c>
      <c r="B1153" s="42" t="s">
        <v>6396</v>
      </c>
      <c r="C1153" s="43">
        <v>1500</v>
      </c>
      <c r="D1153" s="43">
        <v>136</v>
      </c>
      <c r="E1153" s="43">
        <v>152</v>
      </c>
      <c r="F1153" s="43">
        <v>168</v>
      </c>
      <c r="G1153" s="43">
        <v>1</v>
      </c>
      <c r="H1153" s="43">
        <v>219</v>
      </c>
      <c r="I1153" s="43">
        <v>6.9</v>
      </c>
      <c r="J1153" s="43">
        <v>1</v>
      </c>
      <c r="K1153" s="43" t="s">
        <v>1048</v>
      </c>
    </row>
    <row r="1154" spans="1:11">
      <c r="A1154" s="42" t="s">
        <v>6397</v>
      </c>
      <c r="B1154" s="42" t="s">
        <v>6398</v>
      </c>
      <c r="C1154" s="43">
        <v>1500</v>
      </c>
      <c r="D1154" s="43">
        <v>145</v>
      </c>
      <c r="E1154" s="43">
        <v>162</v>
      </c>
      <c r="F1154" s="43">
        <v>179</v>
      </c>
      <c r="G1154" s="43">
        <v>1</v>
      </c>
      <c r="H1154" s="43">
        <v>234</v>
      </c>
      <c r="I1154" s="43">
        <v>6.5</v>
      </c>
      <c r="J1154" s="43">
        <v>1</v>
      </c>
      <c r="K1154" s="43" t="s">
        <v>1048</v>
      </c>
    </row>
    <row r="1155" spans="1:11">
      <c r="A1155" s="42" t="s">
        <v>6399</v>
      </c>
      <c r="B1155" s="42" t="s">
        <v>6400</v>
      </c>
      <c r="C1155" s="43">
        <v>1500</v>
      </c>
      <c r="D1155" s="43">
        <v>154</v>
      </c>
      <c r="E1155" s="43">
        <v>171</v>
      </c>
      <c r="F1155" s="43">
        <v>189</v>
      </c>
      <c r="G1155" s="43">
        <v>1</v>
      </c>
      <c r="H1155" s="43">
        <v>246</v>
      </c>
      <c r="I1155" s="43">
        <v>6.2</v>
      </c>
      <c r="J1155" s="43">
        <v>1</v>
      </c>
      <c r="K1155" s="43" t="s">
        <v>1048</v>
      </c>
    </row>
    <row r="1156" spans="1:11">
      <c r="A1156" s="42" t="s">
        <v>6401</v>
      </c>
      <c r="B1156" s="42" t="s">
        <v>6402</v>
      </c>
      <c r="C1156" s="43">
        <v>1500</v>
      </c>
      <c r="D1156" s="43">
        <v>171</v>
      </c>
      <c r="E1156" s="43">
        <v>190</v>
      </c>
      <c r="F1156" s="43">
        <v>210</v>
      </c>
      <c r="G1156" s="43">
        <v>1</v>
      </c>
      <c r="H1156" s="43">
        <v>274</v>
      </c>
      <c r="I1156" s="43">
        <v>5.5</v>
      </c>
      <c r="J1156" s="43">
        <v>1</v>
      </c>
      <c r="K1156" s="43" t="s">
        <v>1048</v>
      </c>
    </row>
    <row r="1157" spans="1:11">
      <c r="A1157" s="42" t="s">
        <v>6403</v>
      </c>
      <c r="B1157" s="42" t="s">
        <v>6404</v>
      </c>
      <c r="C1157" s="43">
        <v>1500</v>
      </c>
      <c r="D1157" s="43">
        <v>185</v>
      </c>
      <c r="E1157" s="43">
        <v>209</v>
      </c>
      <c r="F1157" s="43">
        <v>231</v>
      </c>
      <c r="G1157" s="43">
        <v>1</v>
      </c>
      <c r="H1157" s="43">
        <v>328</v>
      </c>
      <c r="I1157" s="43">
        <v>4.6</v>
      </c>
      <c r="J1157" s="43">
        <v>1</v>
      </c>
      <c r="K1157" s="43" t="s">
        <v>1048</v>
      </c>
    </row>
    <row r="1158" spans="1:11">
      <c r="A1158" s="42" t="s">
        <v>6405</v>
      </c>
      <c r="B1158" s="42" t="s">
        <v>6406</v>
      </c>
      <c r="C1158" s="43">
        <v>1500</v>
      </c>
      <c r="D1158" s="43">
        <v>214</v>
      </c>
      <c r="E1158" s="43">
        <v>237</v>
      </c>
      <c r="F1158" s="43">
        <v>263</v>
      </c>
      <c r="G1158" s="43">
        <v>1</v>
      </c>
      <c r="H1158" s="43">
        <v>344</v>
      </c>
      <c r="I1158" s="43">
        <v>4.4</v>
      </c>
      <c r="J1158" s="43">
        <v>1</v>
      </c>
      <c r="K1158" s="43" t="s">
        <v>1048</v>
      </c>
    </row>
    <row r="1159" spans="1:11">
      <c r="A1159" s="42" t="s">
        <v>6407</v>
      </c>
      <c r="B1159" s="42" t="s">
        <v>6408</v>
      </c>
      <c r="C1159" s="43">
        <v>1500</v>
      </c>
      <c r="D1159" s="43">
        <v>256</v>
      </c>
      <c r="E1159" s="43">
        <v>285</v>
      </c>
      <c r="F1159" s="43">
        <v>315</v>
      </c>
      <c r="G1159" s="43">
        <v>1</v>
      </c>
      <c r="H1159" s="43">
        <v>414</v>
      </c>
      <c r="I1159" s="43">
        <v>3.7</v>
      </c>
      <c r="J1159" s="43">
        <v>1</v>
      </c>
      <c r="K1159" s="43" t="s">
        <v>1048</v>
      </c>
    </row>
    <row r="1160" spans="1:11">
      <c r="A1160" s="42" t="s">
        <v>6409</v>
      </c>
      <c r="B1160" s="42" t="s">
        <v>6410</v>
      </c>
      <c r="C1160" s="43">
        <v>1500</v>
      </c>
      <c r="D1160" s="43">
        <v>300</v>
      </c>
      <c r="E1160" s="43">
        <v>332</v>
      </c>
      <c r="F1160" s="43">
        <v>368</v>
      </c>
      <c r="G1160" s="43">
        <v>1</v>
      </c>
      <c r="H1160" s="43">
        <v>482</v>
      </c>
      <c r="I1160" s="43">
        <v>3.2</v>
      </c>
      <c r="J1160" s="43">
        <v>1</v>
      </c>
      <c r="K1160" s="43" t="s">
        <v>1048</v>
      </c>
    </row>
    <row r="1161" spans="1:11">
      <c r="A1161" s="42" t="s">
        <v>6411</v>
      </c>
      <c r="B1161" s="42" t="s">
        <v>6412</v>
      </c>
      <c r="C1161" s="43">
        <v>1500</v>
      </c>
      <c r="D1161" s="43">
        <v>342</v>
      </c>
      <c r="E1161" s="43">
        <v>380</v>
      </c>
      <c r="F1161" s="43">
        <v>420</v>
      </c>
      <c r="G1161" s="43">
        <v>1</v>
      </c>
      <c r="H1161" s="43">
        <v>548</v>
      </c>
      <c r="I1161" s="43">
        <v>2.8</v>
      </c>
      <c r="J1161" s="43">
        <v>1</v>
      </c>
      <c r="K1161" s="43" t="s">
        <v>1048</v>
      </c>
    </row>
    <row r="1162" spans="1:11">
      <c r="A1162" s="42" t="s">
        <v>6413</v>
      </c>
      <c r="B1162" s="42" t="s">
        <v>6414</v>
      </c>
      <c r="C1162" s="43">
        <v>1500</v>
      </c>
      <c r="D1162" s="43">
        <v>376</v>
      </c>
      <c r="E1162" s="43">
        <v>418</v>
      </c>
      <c r="F1162" s="43">
        <v>462</v>
      </c>
      <c r="G1162" s="43">
        <v>1</v>
      </c>
      <c r="H1162" s="43">
        <v>602</v>
      </c>
      <c r="I1162" s="43">
        <v>2.5</v>
      </c>
      <c r="J1162" s="43">
        <v>1</v>
      </c>
      <c r="K1162" s="43" t="s">
        <v>1048</v>
      </c>
    </row>
    <row r="1163" spans="1:11">
      <c r="A1163" s="42" t="s">
        <v>6415</v>
      </c>
      <c r="B1163" s="42" t="s">
        <v>6416</v>
      </c>
      <c r="C1163" s="43">
        <v>1500</v>
      </c>
      <c r="D1163" s="43">
        <v>408</v>
      </c>
      <c r="E1163" s="43">
        <v>456</v>
      </c>
      <c r="F1163" s="43">
        <v>504</v>
      </c>
      <c r="G1163" s="43">
        <v>1</v>
      </c>
      <c r="H1163" s="43">
        <v>658</v>
      </c>
      <c r="I1163" s="43">
        <v>2.3</v>
      </c>
      <c r="J1163" s="43">
        <v>1</v>
      </c>
      <c r="K1163" s="43" t="s">
        <v>1048</v>
      </c>
    </row>
    <row r="1164" spans="1:11">
      <c r="A1164" s="42" t="s">
        <v>6417</v>
      </c>
      <c r="B1164" s="42" t="s">
        <v>6418</v>
      </c>
      <c r="C1164" s="43">
        <v>1500</v>
      </c>
      <c r="D1164" s="43">
        <v>434</v>
      </c>
      <c r="E1164" s="43">
        <v>485</v>
      </c>
      <c r="F1164" s="43">
        <v>535</v>
      </c>
      <c r="G1164" s="43">
        <v>1</v>
      </c>
      <c r="H1164" s="43">
        <v>698</v>
      </c>
      <c r="I1164" s="43">
        <v>2.1</v>
      </c>
      <c r="J1164" s="43">
        <v>1</v>
      </c>
      <c r="K1164" s="43" t="s">
        <v>1048</v>
      </c>
    </row>
    <row r="1165" spans="1:11">
      <c r="A1165" s="42" t="s">
        <v>6419</v>
      </c>
      <c r="B1165" s="42" t="s">
        <v>6420</v>
      </c>
      <c r="C1165" s="43">
        <v>1500</v>
      </c>
      <c r="D1165" s="43">
        <v>450</v>
      </c>
      <c r="E1165" s="43">
        <v>503</v>
      </c>
      <c r="F1165" s="43">
        <v>556</v>
      </c>
      <c r="G1165" s="43">
        <v>1</v>
      </c>
      <c r="H1165" s="43">
        <v>725</v>
      </c>
      <c r="I1165" s="43">
        <v>2.1</v>
      </c>
      <c r="J1165" s="43">
        <v>1</v>
      </c>
      <c r="K1165" s="43" t="s">
        <v>1048</v>
      </c>
    </row>
    <row r="1166" spans="1:11">
      <c r="A1166" s="42" t="s">
        <v>6421</v>
      </c>
      <c r="B1166" s="42" t="s">
        <v>6422</v>
      </c>
      <c r="C1166" s="43">
        <v>1500</v>
      </c>
      <c r="D1166" s="43">
        <v>459</v>
      </c>
      <c r="E1166" s="43">
        <v>513</v>
      </c>
      <c r="F1166" s="43">
        <v>567</v>
      </c>
      <c r="G1166" s="43">
        <v>1</v>
      </c>
      <c r="H1166" s="43">
        <v>740</v>
      </c>
      <c r="I1166" s="43">
        <v>2</v>
      </c>
      <c r="J1166" s="43">
        <v>1</v>
      </c>
      <c r="K1166" s="43" t="s">
        <v>1048</v>
      </c>
    </row>
    <row r="1167" spans="1:11">
      <c r="A1167" s="42" t="s">
        <v>6423</v>
      </c>
      <c r="B1167" s="42" t="s">
        <v>6424</v>
      </c>
      <c r="C1167" s="43">
        <v>1500</v>
      </c>
      <c r="D1167" s="43">
        <v>467</v>
      </c>
      <c r="E1167" s="43">
        <v>522.5</v>
      </c>
      <c r="F1167" s="43">
        <v>577.5</v>
      </c>
      <c r="G1167" s="43">
        <v>1</v>
      </c>
      <c r="H1167" s="43">
        <v>760</v>
      </c>
      <c r="I1167" s="43">
        <v>2</v>
      </c>
      <c r="J1167" s="43">
        <v>1</v>
      </c>
      <c r="K1167" s="43" t="s">
        <v>1048</v>
      </c>
    </row>
    <row r="1168" spans="1:11">
      <c r="A1168" s="42" t="s">
        <v>6425</v>
      </c>
      <c r="B1168" s="42" t="s">
        <v>6426</v>
      </c>
      <c r="C1168" s="43">
        <v>1500</v>
      </c>
      <c r="D1168" s="43">
        <v>509</v>
      </c>
      <c r="E1168" s="43">
        <v>570</v>
      </c>
      <c r="F1168" s="43">
        <v>630</v>
      </c>
      <c r="G1168" s="43">
        <v>1</v>
      </c>
      <c r="H1168" s="43">
        <v>820</v>
      </c>
      <c r="I1168" s="43">
        <v>1.8</v>
      </c>
      <c r="J1168" s="43">
        <v>1</v>
      </c>
      <c r="K1168" s="43" t="s">
        <v>1048</v>
      </c>
    </row>
    <row r="1169" spans="1:11">
      <c r="A1169" s="42" t="s">
        <v>6427</v>
      </c>
      <c r="B1169" s="42" t="s">
        <v>6428</v>
      </c>
      <c r="C1169" s="43">
        <v>3000</v>
      </c>
      <c r="D1169" s="43">
        <v>5</v>
      </c>
      <c r="E1169" s="43">
        <v>6.4</v>
      </c>
      <c r="F1169" s="43">
        <v>7</v>
      </c>
      <c r="G1169" s="43">
        <v>10</v>
      </c>
      <c r="H1169" s="43">
        <v>9.2</v>
      </c>
      <c r="I1169" s="43">
        <v>326.1</v>
      </c>
      <c r="J1169" s="43">
        <v>800</v>
      </c>
      <c r="K1169" s="43" t="s">
        <v>654</v>
      </c>
    </row>
    <row r="1170" spans="1:11">
      <c r="A1170" s="42" t="s">
        <v>6429</v>
      </c>
      <c r="B1170" s="42" t="s">
        <v>6430</v>
      </c>
      <c r="C1170" s="43">
        <v>3000</v>
      </c>
      <c r="D1170" s="43">
        <v>6</v>
      </c>
      <c r="E1170" s="43">
        <v>6.67</v>
      </c>
      <c r="F1170" s="43">
        <v>7.37</v>
      </c>
      <c r="G1170" s="43">
        <v>10</v>
      </c>
      <c r="H1170" s="43">
        <v>10.3</v>
      </c>
      <c r="I1170" s="43">
        <v>291.3</v>
      </c>
      <c r="J1170" s="43">
        <v>800</v>
      </c>
      <c r="K1170" s="43" t="s">
        <v>654</v>
      </c>
    </row>
    <row r="1171" spans="1:11">
      <c r="A1171" s="42" t="s">
        <v>6431</v>
      </c>
      <c r="B1171" s="42" t="s">
        <v>6432</v>
      </c>
      <c r="C1171" s="43">
        <v>3000</v>
      </c>
      <c r="D1171" s="43">
        <v>6.5</v>
      </c>
      <c r="E1171" s="43">
        <v>7.22</v>
      </c>
      <c r="F1171" s="43">
        <v>7.98</v>
      </c>
      <c r="G1171" s="43">
        <v>10</v>
      </c>
      <c r="H1171" s="43">
        <v>11.2</v>
      </c>
      <c r="I1171" s="43">
        <v>267.9</v>
      </c>
      <c r="J1171" s="43">
        <v>500</v>
      </c>
      <c r="K1171" s="43" t="s">
        <v>654</v>
      </c>
    </row>
    <row r="1172" spans="1:11">
      <c r="A1172" s="42" t="s">
        <v>6433</v>
      </c>
      <c r="B1172" s="42" t="s">
        <v>6434</v>
      </c>
      <c r="C1172" s="43">
        <v>3000</v>
      </c>
      <c r="D1172" s="43">
        <v>7</v>
      </c>
      <c r="E1172" s="43">
        <v>7.78</v>
      </c>
      <c r="F1172" s="43">
        <v>8.6</v>
      </c>
      <c r="G1172" s="43">
        <v>10</v>
      </c>
      <c r="H1172" s="43">
        <v>12</v>
      </c>
      <c r="I1172" s="43">
        <v>250</v>
      </c>
      <c r="J1172" s="43">
        <v>200</v>
      </c>
      <c r="K1172" s="43" t="s">
        <v>654</v>
      </c>
    </row>
    <row r="1173" spans="1:11">
      <c r="A1173" s="42" t="s">
        <v>6435</v>
      </c>
      <c r="B1173" s="42" t="s">
        <v>6436</v>
      </c>
      <c r="C1173" s="43">
        <v>3000</v>
      </c>
      <c r="D1173" s="43">
        <v>7.5</v>
      </c>
      <c r="E1173" s="43">
        <v>8.33</v>
      </c>
      <c r="F1173" s="43">
        <v>9.21</v>
      </c>
      <c r="G1173" s="43">
        <v>1</v>
      </c>
      <c r="H1173" s="43">
        <v>12.9</v>
      </c>
      <c r="I1173" s="43">
        <v>232.6</v>
      </c>
      <c r="J1173" s="43">
        <v>100</v>
      </c>
      <c r="K1173" s="43" t="s">
        <v>654</v>
      </c>
    </row>
    <row r="1174" spans="1:11">
      <c r="A1174" s="42" t="s">
        <v>6437</v>
      </c>
      <c r="B1174" s="42" t="s">
        <v>6438</v>
      </c>
      <c r="C1174" s="43">
        <v>3000</v>
      </c>
      <c r="D1174" s="43">
        <v>8</v>
      </c>
      <c r="E1174" s="43">
        <v>8.89</v>
      </c>
      <c r="F1174" s="43">
        <v>9.83</v>
      </c>
      <c r="G1174" s="43">
        <v>1</v>
      </c>
      <c r="H1174" s="43">
        <v>13.6</v>
      </c>
      <c r="I1174" s="43">
        <v>220.6</v>
      </c>
      <c r="J1174" s="43">
        <v>50</v>
      </c>
      <c r="K1174" s="43" t="s">
        <v>654</v>
      </c>
    </row>
    <row r="1175" spans="1:11">
      <c r="A1175" s="42" t="s">
        <v>6439</v>
      </c>
      <c r="B1175" s="42" t="s">
        <v>6440</v>
      </c>
      <c r="C1175" s="43">
        <v>3000</v>
      </c>
      <c r="D1175" s="43">
        <v>8.5</v>
      </c>
      <c r="E1175" s="43">
        <v>9.44</v>
      </c>
      <c r="F1175" s="43">
        <v>10.4</v>
      </c>
      <c r="G1175" s="43">
        <v>1</v>
      </c>
      <c r="H1175" s="43">
        <v>14.4</v>
      </c>
      <c r="I1175" s="43">
        <v>208.3</v>
      </c>
      <c r="J1175" s="43">
        <v>20</v>
      </c>
      <c r="K1175" s="43" t="s">
        <v>654</v>
      </c>
    </row>
    <row r="1176" spans="1:11">
      <c r="A1176" s="42" t="s">
        <v>6441</v>
      </c>
      <c r="B1176" s="42" t="s">
        <v>6442</v>
      </c>
      <c r="C1176" s="43">
        <v>3000</v>
      </c>
      <c r="D1176" s="43">
        <v>9</v>
      </c>
      <c r="E1176" s="43">
        <v>10</v>
      </c>
      <c r="F1176" s="43">
        <v>11.1</v>
      </c>
      <c r="G1176" s="43">
        <v>1</v>
      </c>
      <c r="H1176" s="43">
        <v>15.4</v>
      </c>
      <c r="I1176" s="43">
        <v>194.8</v>
      </c>
      <c r="J1176" s="43">
        <v>10</v>
      </c>
      <c r="K1176" s="43" t="s">
        <v>654</v>
      </c>
    </row>
    <row r="1177" spans="1:11">
      <c r="A1177" s="42" t="s">
        <v>6443</v>
      </c>
      <c r="B1177" s="42" t="s">
        <v>6444</v>
      </c>
      <c r="C1177" s="43">
        <v>3000</v>
      </c>
      <c r="D1177" s="43">
        <v>10</v>
      </c>
      <c r="E1177" s="43">
        <v>11.1</v>
      </c>
      <c r="F1177" s="43">
        <v>12.3</v>
      </c>
      <c r="G1177" s="43">
        <v>1</v>
      </c>
      <c r="H1177" s="43">
        <v>17</v>
      </c>
      <c r="I1177" s="43">
        <v>176.5</v>
      </c>
      <c r="J1177" s="43">
        <v>5</v>
      </c>
      <c r="K1177" s="43" t="s">
        <v>654</v>
      </c>
    </row>
    <row r="1178" spans="1:11">
      <c r="A1178" s="42" t="s">
        <v>6445</v>
      </c>
      <c r="B1178" s="42" t="s">
        <v>6446</v>
      </c>
      <c r="C1178" s="43">
        <v>3000</v>
      </c>
      <c r="D1178" s="43">
        <v>11</v>
      </c>
      <c r="E1178" s="43">
        <v>12.2</v>
      </c>
      <c r="F1178" s="43">
        <v>13.5</v>
      </c>
      <c r="G1178" s="43">
        <v>1</v>
      </c>
      <c r="H1178" s="43">
        <v>18.2</v>
      </c>
      <c r="I1178" s="43">
        <v>164.8</v>
      </c>
      <c r="J1178" s="43">
        <v>1</v>
      </c>
      <c r="K1178" s="43" t="s">
        <v>654</v>
      </c>
    </row>
    <row r="1179" spans="1:11">
      <c r="A1179" s="42" t="s">
        <v>6447</v>
      </c>
      <c r="B1179" s="42" t="s">
        <v>6448</v>
      </c>
      <c r="C1179" s="43">
        <v>3000</v>
      </c>
      <c r="D1179" s="43">
        <v>12</v>
      </c>
      <c r="E1179" s="43">
        <v>13.3</v>
      </c>
      <c r="F1179" s="43">
        <v>14.7</v>
      </c>
      <c r="G1179" s="43">
        <v>1</v>
      </c>
      <c r="H1179" s="43">
        <v>19.9</v>
      </c>
      <c r="I1179" s="43">
        <v>150.8</v>
      </c>
      <c r="J1179" s="43">
        <v>1</v>
      </c>
      <c r="K1179" s="43" t="s">
        <v>654</v>
      </c>
    </row>
    <row r="1180" spans="1:11">
      <c r="A1180" s="42" t="s">
        <v>6449</v>
      </c>
      <c r="B1180" s="42" t="s">
        <v>6450</v>
      </c>
      <c r="C1180" s="43">
        <v>3000</v>
      </c>
      <c r="D1180" s="43">
        <v>13</v>
      </c>
      <c r="E1180" s="43">
        <v>14.4</v>
      </c>
      <c r="F1180" s="43">
        <v>15.9</v>
      </c>
      <c r="G1180" s="43">
        <v>1</v>
      </c>
      <c r="H1180" s="43">
        <v>21.5</v>
      </c>
      <c r="I1180" s="43">
        <v>139.5</v>
      </c>
      <c r="J1180" s="43">
        <v>1</v>
      </c>
      <c r="K1180" s="43" t="s">
        <v>654</v>
      </c>
    </row>
    <row r="1181" spans="1:11">
      <c r="A1181" s="42" t="s">
        <v>6451</v>
      </c>
      <c r="B1181" s="42" t="s">
        <v>6452</v>
      </c>
      <c r="C1181" s="43">
        <v>3000</v>
      </c>
      <c r="D1181" s="43">
        <v>14</v>
      </c>
      <c r="E1181" s="43">
        <v>15.6</v>
      </c>
      <c r="F1181" s="43">
        <v>17.2</v>
      </c>
      <c r="G1181" s="43">
        <v>1</v>
      </c>
      <c r="H1181" s="43">
        <v>23.2</v>
      </c>
      <c r="I1181" s="43">
        <v>129.3</v>
      </c>
      <c r="J1181" s="43">
        <v>1</v>
      </c>
      <c r="K1181" s="43" t="s">
        <v>654</v>
      </c>
    </row>
    <row r="1182" spans="1:11">
      <c r="A1182" s="42" t="s">
        <v>6453</v>
      </c>
      <c r="B1182" s="42" t="s">
        <v>6454</v>
      </c>
      <c r="C1182" s="43">
        <v>3000</v>
      </c>
      <c r="D1182" s="43">
        <v>15</v>
      </c>
      <c r="E1182" s="43">
        <v>16.7</v>
      </c>
      <c r="F1182" s="43">
        <v>18.5</v>
      </c>
      <c r="G1182" s="43">
        <v>1</v>
      </c>
      <c r="H1182" s="43">
        <v>24.4</v>
      </c>
      <c r="I1182" s="43">
        <v>123</v>
      </c>
      <c r="J1182" s="43">
        <v>1</v>
      </c>
      <c r="K1182" s="43" t="s">
        <v>654</v>
      </c>
    </row>
    <row r="1183" spans="1:11">
      <c r="A1183" s="42" t="s">
        <v>6455</v>
      </c>
      <c r="B1183" s="42" t="s">
        <v>6456</v>
      </c>
      <c r="C1183" s="43">
        <v>3000</v>
      </c>
      <c r="D1183" s="43">
        <v>16</v>
      </c>
      <c r="E1183" s="43">
        <v>17.8</v>
      </c>
      <c r="F1183" s="43">
        <v>19.7</v>
      </c>
      <c r="G1183" s="43">
        <v>1</v>
      </c>
      <c r="H1183" s="43">
        <v>26</v>
      </c>
      <c r="I1183" s="43">
        <v>115.4</v>
      </c>
      <c r="J1183" s="43">
        <v>1</v>
      </c>
      <c r="K1183" s="43" t="s">
        <v>654</v>
      </c>
    </row>
    <row r="1184" spans="1:11">
      <c r="A1184" s="42" t="s">
        <v>6457</v>
      </c>
      <c r="B1184" s="42" t="s">
        <v>6458</v>
      </c>
      <c r="C1184" s="43">
        <v>3000</v>
      </c>
      <c r="D1184" s="43">
        <v>17</v>
      </c>
      <c r="E1184" s="43">
        <v>18.9</v>
      </c>
      <c r="F1184" s="43">
        <v>20.9</v>
      </c>
      <c r="G1184" s="43">
        <v>1</v>
      </c>
      <c r="H1184" s="43">
        <v>27.6</v>
      </c>
      <c r="I1184" s="43">
        <v>108.7</v>
      </c>
      <c r="J1184" s="43">
        <v>1</v>
      </c>
      <c r="K1184" s="43" t="s">
        <v>654</v>
      </c>
    </row>
    <row r="1185" spans="1:11">
      <c r="A1185" s="42" t="s">
        <v>6459</v>
      </c>
      <c r="B1185" s="42" t="s">
        <v>6460</v>
      </c>
      <c r="C1185" s="43">
        <v>3000</v>
      </c>
      <c r="D1185" s="43">
        <v>18</v>
      </c>
      <c r="E1185" s="43">
        <v>20</v>
      </c>
      <c r="F1185" s="43">
        <v>22.1</v>
      </c>
      <c r="G1185" s="43">
        <v>1</v>
      </c>
      <c r="H1185" s="43">
        <v>29.2</v>
      </c>
      <c r="I1185" s="43">
        <v>102.7</v>
      </c>
      <c r="J1185" s="43">
        <v>1</v>
      </c>
      <c r="K1185" s="43" t="s">
        <v>654</v>
      </c>
    </row>
    <row r="1186" spans="1:11">
      <c r="A1186" s="42" t="s">
        <v>6461</v>
      </c>
      <c r="B1186" s="42" t="s">
        <v>6462</v>
      </c>
      <c r="C1186" s="43">
        <v>3000</v>
      </c>
      <c r="D1186" s="43">
        <v>20</v>
      </c>
      <c r="E1186" s="43">
        <v>22.2</v>
      </c>
      <c r="F1186" s="43">
        <v>24.5</v>
      </c>
      <c r="G1186" s="43">
        <v>1</v>
      </c>
      <c r="H1186" s="43">
        <v>32.4</v>
      </c>
      <c r="I1186" s="43">
        <v>92.6</v>
      </c>
      <c r="J1186" s="43">
        <v>1</v>
      </c>
      <c r="K1186" s="43" t="s">
        <v>654</v>
      </c>
    </row>
    <row r="1187" spans="1:11">
      <c r="A1187" s="42" t="s">
        <v>6463</v>
      </c>
      <c r="B1187" s="42" t="s">
        <v>6464</v>
      </c>
      <c r="C1187" s="43">
        <v>3000</v>
      </c>
      <c r="D1187" s="43">
        <v>22</v>
      </c>
      <c r="E1187" s="43">
        <v>24.4</v>
      </c>
      <c r="F1187" s="43">
        <v>26.9</v>
      </c>
      <c r="G1187" s="43">
        <v>1</v>
      </c>
      <c r="H1187" s="43">
        <v>35.5</v>
      </c>
      <c r="I1187" s="43">
        <v>84.5</v>
      </c>
      <c r="J1187" s="43">
        <v>1</v>
      </c>
      <c r="K1187" s="43" t="s">
        <v>654</v>
      </c>
    </row>
    <row r="1188" spans="1:11">
      <c r="A1188" s="42" t="s">
        <v>6465</v>
      </c>
      <c r="B1188" s="42" t="s">
        <v>6466</v>
      </c>
      <c r="C1188" s="43">
        <v>3000</v>
      </c>
      <c r="D1188" s="43">
        <v>24</v>
      </c>
      <c r="E1188" s="43">
        <v>26.7</v>
      </c>
      <c r="F1188" s="43">
        <v>29.5</v>
      </c>
      <c r="G1188" s="43">
        <v>1</v>
      </c>
      <c r="H1188" s="43">
        <v>38.9</v>
      </c>
      <c r="I1188" s="43">
        <v>77.1</v>
      </c>
      <c r="J1188" s="43">
        <v>1</v>
      </c>
      <c r="K1188" s="43" t="s">
        <v>654</v>
      </c>
    </row>
    <row r="1189" spans="1:11">
      <c r="A1189" s="42" t="s">
        <v>6467</v>
      </c>
      <c r="B1189" s="42" t="s">
        <v>6468</v>
      </c>
      <c r="C1189" s="43">
        <v>3000</v>
      </c>
      <c r="D1189" s="43">
        <v>26</v>
      </c>
      <c r="E1189" s="43">
        <v>28.9</v>
      </c>
      <c r="F1189" s="43">
        <v>31.9</v>
      </c>
      <c r="G1189" s="43">
        <v>1</v>
      </c>
      <c r="H1189" s="43">
        <v>42.1</v>
      </c>
      <c r="I1189" s="43">
        <v>71.3</v>
      </c>
      <c r="J1189" s="43">
        <v>1</v>
      </c>
      <c r="K1189" s="43" t="s">
        <v>654</v>
      </c>
    </row>
    <row r="1190" spans="1:11">
      <c r="A1190" s="42" t="s">
        <v>6469</v>
      </c>
      <c r="B1190" s="42" t="s">
        <v>6470</v>
      </c>
      <c r="C1190" s="43">
        <v>3000</v>
      </c>
      <c r="D1190" s="43">
        <v>28</v>
      </c>
      <c r="E1190" s="43">
        <v>31.1</v>
      </c>
      <c r="F1190" s="43">
        <v>34.4</v>
      </c>
      <c r="G1190" s="43">
        <v>1</v>
      </c>
      <c r="H1190" s="43">
        <v>45.4</v>
      </c>
      <c r="I1190" s="43">
        <v>66.1</v>
      </c>
      <c r="J1190" s="43">
        <v>1</v>
      </c>
      <c r="K1190" s="43" t="s">
        <v>654</v>
      </c>
    </row>
    <row r="1191" spans="1:11">
      <c r="A1191" s="42" t="s">
        <v>6471</v>
      </c>
      <c r="B1191" s="42" t="s">
        <v>6472</v>
      </c>
      <c r="C1191" s="43">
        <v>3000</v>
      </c>
      <c r="D1191" s="43">
        <v>30</v>
      </c>
      <c r="E1191" s="43">
        <v>33.5</v>
      </c>
      <c r="F1191" s="43">
        <v>36.8</v>
      </c>
      <c r="G1191" s="43">
        <v>1</v>
      </c>
      <c r="H1191" s="43">
        <v>48.4</v>
      </c>
      <c r="I1191" s="43">
        <v>62</v>
      </c>
      <c r="J1191" s="43">
        <v>1</v>
      </c>
      <c r="K1191" s="43" t="s">
        <v>654</v>
      </c>
    </row>
    <row r="1192" spans="1:11">
      <c r="A1192" s="42" t="s">
        <v>6473</v>
      </c>
      <c r="B1192" s="42" t="s">
        <v>6474</v>
      </c>
      <c r="C1192" s="43">
        <v>3000</v>
      </c>
      <c r="D1192" s="43">
        <v>33</v>
      </c>
      <c r="E1192" s="43">
        <v>36.7</v>
      </c>
      <c r="F1192" s="43">
        <v>40.6</v>
      </c>
      <c r="G1192" s="43">
        <v>1</v>
      </c>
      <c r="H1192" s="43">
        <v>53.3</v>
      </c>
      <c r="I1192" s="43">
        <v>56.3</v>
      </c>
      <c r="J1192" s="43">
        <v>1</v>
      </c>
      <c r="K1192" s="43" t="s">
        <v>654</v>
      </c>
    </row>
    <row r="1193" spans="1:11">
      <c r="A1193" s="42" t="s">
        <v>6475</v>
      </c>
      <c r="B1193" s="42" t="s">
        <v>6476</v>
      </c>
      <c r="C1193" s="43">
        <v>3000</v>
      </c>
      <c r="D1193" s="43">
        <v>36</v>
      </c>
      <c r="E1193" s="43">
        <v>40</v>
      </c>
      <c r="F1193" s="43">
        <v>44.2</v>
      </c>
      <c r="G1193" s="43">
        <v>1</v>
      </c>
      <c r="H1193" s="43">
        <v>58.1</v>
      </c>
      <c r="I1193" s="43">
        <v>51.6</v>
      </c>
      <c r="J1193" s="43">
        <v>1</v>
      </c>
      <c r="K1193" s="43" t="s">
        <v>654</v>
      </c>
    </row>
    <row r="1194" spans="1:11">
      <c r="A1194" s="42" t="s">
        <v>6477</v>
      </c>
      <c r="B1194" s="42" t="s">
        <v>6478</v>
      </c>
      <c r="C1194" s="43">
        <v>3000</v>
      </c>
      <c r="D1194" s="43">
        <v>40</v>
      </c>
      <c r="E1194" s="43">
        <v>44.4</v>
      </c>
      <c r="F1194" s="43">
        <v>49.1</v>
      </c>
      <c r="G1194" s="43">
        <v>1</v>
      </c>
      <c r="H1194" s="43">
        <v>64.5</v>
      </c>
      <c r="I1194" s="43">
        <v>46.5</v>
      </c>
      <c r="J1194" s="43">
        <v>1</v>
      </c>
      <c r="K1194" s="43" t="s">
        <v>654</v>
      </c>
    </row>
    <row r="1195" spans="1:11">
      <c r="A1195" s="42" t="s">
        <v>6479</v>
      </c>
      <c r="B1195" s="42" t="s">
        <v>6480</v>
      </c>
      <c r="C1195" s="43">
        <v>3000</v>
      </c>
      <c r="D1195" s="43">
        <v>43</v>
      </c>
      <c r="E1195" s="43">
        <v>47.8</v>
      </c>
      <c r="F1195" s="43">
        <v>52.8</v>
      </c>
      <c r="G1195" s="43">
        <v>1</v>
      </c>
      <c r="H1195" s="43">
        <v>69.4</v>
      </c>
      <c r="I1195" s="43">
        <v>43.2</v>
      </c>
      <c r="J1195" s="43">
        <v>1</v>
      </c>
      <c r="K1195" s="43" t="s">
        <v>654</v>
      </c>
    </row>
    <row r="1196" spans="1:11">
      <c r="A1196" s="42" t="s">
        <v>6481</v>
      </c>
      <c r="B1196" s="42" t="s">
        <v>6482</v>
      </c>
      <c r="C1196" s="43">
        <v>3000</v>
      </c>
      <c r="D1196" s="43">
        <v>45</v>
      </c>
      <c r="E1196" s="43">
        <v>50</v>
      </c>
      <c r="F1196" s="43">
        <v>55.3</v>
      </c>
      <c r="G1196" s="43">
        <v>1</v>
      </c>
      <c r="H1196" s="43">
        <v>72.7</v>
      </c>
      <c r="I1196" s="43">
        <v>41.3</v>
      </c>
      <c r="J1196" s="43">
        <v>1</v>
      </c>
      <c r="K1196" s="43" t="s">
        <v>654</v>
      </c>
    </row>
    <row r="1197" spans="1:11">
      <c r="A1197" s="42" t="s">
        <v>6483</v>
      </c>
      <c r="B1197" s="42" t="s">
        <v>6484</v>
      </c>
      <c r="C1197" s="43">
        <v>3000</v>
      </c>
      <c r="D1197" s="43">
        <v>48</v>
      </c>
      <c r="E1197" s="43">
        <v>53.3</v>
      </c>
      <c r="F1197" s="43">
        <v>58.9</v>
      </c>
      <c r="G1197" s="43">
        <v>1</v>
      </c>
      <c r="H1197" s="43">
        <v>77.4</v>
      </c>
      <c r="I1197" s="43">
        <v>38.8</v>
      </c>
      <c r="J1197" s="43">
        <v>1</v>
      </c>
      <c r="K1197" s="43" t="s">
        <v>654</v>
      </c>
    </row>
    <row r="1198" spans="1:11">
      <c r="A1198" s="42" t="s">
        <v>6485</v>
      </c>
      <c r="B1198" s="42" t="s">
        <v>6486</v>
      </c>
      <c r="C1198" s="43">
        <v>3000</v>
      </c>
      <c r="D1198" s="43">
        <v>51</v>
      </c>
      <c r="E1198" s="43">
        <v>56.7</v>
      </c>
      <c r="F1198" s="43">
        <v>62.7</v>
      </c>
      <c r="G1198" s="43">
        <v>1</v>
      </c>
      <c r="H1198" s="43">
        <v>82.4</v>
      </c>
      <c r="I1198" s="43">
        <v>36.4</v>
      </c>
      <c r="J1198" s="43">
        <v>1</v>
      </c>
      <c r="K1198" s="43" t="s">
        <v>654</v>
      </c>
    </row>
    <row r="1199" spans="1:11">
      <c r="A1199" s="42" t="s">
        <v>6487</v>
      </c>
      <c r="B1199" s="42" t="s">
        <v>6488</v>
      </c>
      <c r="C1199" s="43">
        <v>3000</v>
      </c>
      <c r="D1199" s="43">
        <v>54</v>
      </c>
      <c r="E1199" s="43">
        <v>60</v>
      </c>
      <c r="F1199" s="43">
        <v>66.3</v>
      </c>
      <c r="G1199" s="43">
        <v>1</v>
      </c>
      <c r="H1199" s="43">
        <v>87.1</v>
      </c>
      <c r="I1199" s="43">
        <v>34.4</v>
      </c>
      <c r="J1199" s="43">
        <v>1</v>
      </c>
      <c r="K1199" s="43" t="s">
        <v>654</v>
      </c>
    </row>
    <row r="1200" spans="1:11">
      <c r="A1200" s="42" t="s">
        <v>6489</v>
      </c>
      <c r="B1200" s="42" t="s">
        <v>6490</v>
      </c>
      <c r="C1200" s="43">
        <v>3000</v>
      </c>
      <c r="D1200" s="43">
        <v>58</v>
      </c>
      <c r="E1200" s="43">
        <v>64.4</v>
      </c>
      <c r="F1200" s="43">
        <v>71.2</v>
      </c>
      <c r="G1200" s="43">
        <v>1</v>
      </c>
      <c r="H1200" s="43">
        <v>93.6</v>
      </c>
      <c r="I1200" s="43">
        <v>32.1</v>
      </c>
      <c r="J1200" s="43">
        <v>1</v>
      </c>
      <c r="K1200" s="43" t="s">
        <v>654</v>
      </c>
    </row>
    <row r="1201" spans="1:11">
      <c r="A1201" s="42" t="s">
        <v>6491</v>
      </c>
      <c r="B1201" s="42" t="s">
        <v>6492</v>
      </c>
      <c r="C1201" s="43">
        <v>3000</v>
      </c>
      <c r="D1201" s="43">
        <v>60</v>
      </c>
      <c r="E1201" s="43">
        <v>66.7</v>
      </c>
      <c r="F1201" s="43">
        <v>73.7</v>
      </c>
      <c r="G1201" s="43">
        <v>1</v>
      </c>
      <c r="H1201" s="43">
        <v>96.8</v>
      </c>
      <c r="I1201" s="43">
        <v>31</v>
      </c>
      <c r="J1201" s="43">
        <v>1</v>
      </c>
      <c r="K1201" s="43" t="s">
        <v>654</v>
      </c>
    </row>
    <row r="1202" spans="1:11">
      <c r="A1202" s="42" t="s">
        <v>6493</v>
      </c>
      <c r="B1202" s="42" t="s">
        <v>6494</v>
      </c>
      <c r="C1202" s="43">
        <v>3000</v>
      </c>
      <c r="D1202" s="43">
        <v>64</v>
      </c>
      <c r="E1202" s="43">
        <v>71.1</v>
      </c>
      <c r="F1202" s="43">
        <v>78.6</v>
      </c>
      <c r="G1202" s="43">
        <v>1</v>
      </c>
      <c r="H1202" s="43">
        <v>103</v>
      </c>
      <c r="I1202" s="43">
        <v>29.1</v>
      </c>
      <c r="J1202" s="43">
        <v>1</v>
      </c>
      <c r="K1202" s="43" t="s">
        <v>654</v>
      </c>
    </row>
    <row r="1203" spans="1:11">
      <c r="A1203" s="42" t="s">
        <v>6495</v>
      </c>
      <c r="B1203" s="42" t="s">
        <v>6496</v>
      </c>
      <c r="C1203" s="43">
        <v>3000</v>
      </c>
      <c r="D1203" s="43">
        <v>70</v>
      </c>
      <c r="E1203" s="43">
        <v>77.8</v>
      </c>
      <c r="F1203" s="43">
        <v>86</v>
      </c>
      <c r="G1203" s="43">
        <v>1</v>
      </c>
      <c r="H1203" s="43">
        <v>113</v>
      </c>
      <c r="I1203" s="43">
        <v>26.5</v>
      </c>
      <c r="J1203" s="43">
        <v>1</v>
      </c>
      <c r="K1203" s="43" t="s">
        <v>654</v>
      </c>
    </row>
    <row r="1204" spans="1:11">
      <c r="A1204" s="42" t="s">
        <v>6497</v>
      </c>
      <c r="B1204" s="42" t="s">
        <v>6498</v>
      </c>
      <c r="C1204" s="43">
        <v>3000</v>
      </c>
      <c r="D1204" s="43">
        <v>75</v>
      </c>
      <c r="E1204" s="43">
        <v>83.3</v>
      </c>
      <c r="F1204" s="43">
        <v>92.1</v>
      </c>
      <c r="G1204" s="43">
        <v>1</v>
      </c>
      <c r="H1204" s="43">
        <v>121</v>
      </c>
      <c r="I1204" s="43">
        <v>24.8</v>
      </c>
      <c r="J1204" s="43">
        <v>1</v>
      </c>
      <c r="K1204" s="43" t="s">
        <v>654</v>
      </c>
    </row>
    <row r="1205" spans="1:11">
      <c r="A1205" s="42" t="s">
        <v>6499</v>
      </c>
      <c r="B1205" s="42" t="s">
        <v>6500</v>
      </c>
      <c r="C1205" s="43">
        <v>3000</v>
      </c>
      <c r="D1205" s="43">
        <v>78</v>
      </c>
      <c r="E1205" s="43">
        <v>86.7</v>
      </c>
      <c r="F1205" s="43">
        <v>95.8</v>
      </c>
      <c r="G1205" s="43">
        <v>1</v>
      </c>
      <c r="H1205" s="43">
        <v>126</v>
      </c>
      <c r="I1205" s="43">
        <v>23.8</v>
      </c>
      <c r="J1205" s="43">
        <v>1</v>
      </c>
      <c r="K1205" s="43" t="s">
        <v>654</v>
      </c>
    </row>
    <row r="1206" spans="1:11">
      <c r="A1206" s="42" t="s">
        <v>6501</v>
      </c>
      <c r="B1206" s="42" t="s">
        <v>6502</v>
      </c>
      <c r="C1206" s="43">
        <v>3000</v>
      </c>
      <c r="D1206" s="43">
        <v>85</v>
      </c>
      <c r="E1206" s="43">
        <v>94.4</v>
      </c>
      <c r="F1206" s="43">
        <v>104</v>
      </c>
      <c r="G1206" s="43">
        <v>1</v>
      </c>
      <c r="H1206" s="43">
        <v>137</v>
      </c>
      <c r="I1206" s="43">
        <v>21.9</v>
      </c>
      <c r="J1206" s="43">
        <v>1</v>
      </c>
      <c r="K1206" s="43" t="s">
        <v>654</v>
      </c>
    </row>
    <row r="1207" spans="1:11">
      <c r="A1207" s="42" t="s">
        <v>6503</v>
      </c>
      <c r="B1207" s="42" t="s">
        <v>6504</v>
      </c>
      <c r="C1207" s="43">
        <v>3000</v>
      </c>
      <c r="D1207" s="43">
        <v>90</v>
      </c>
      <c r="E1207" s="43">
        <v>100</v>
      </c>
      <c r="F1207" s="43">
        <v>111</v>
      </c>
      <c r="G1207" s="43">
        <v>1</v>
      </c>
      <c r="H1207" s="43">
        <v>146</v>
      </c>
      <c r="I1207" s="43">
        <v>20.5</v>
      </c>
      <c r="J1207" s="43">
        <v>1</v>
      </c>
      <c r="K1207" s="43" t="s">
        <v>654</v>
      </c>
    </row>
    <row r="1208" spans="1:11">
      <c r="A1208" s="42" t="s">
        <v>6505</v>
      </c>
      <c r="B1208" s="42" t="s">
        <v>6506</v>
      </c>
      <c r="C1208" s="43">
        <v>3000</v>
      </c>
      <c r="D1208" s="43">
        <v>100</v>
      </c>
      <c r="E1208" s="43">
        <v>111</v>
      </c>
      <c r="F1208" s="43">
        <v>123</v>
      </c>
      <c r="G1208" s="43">
        <v>1</v>
      </c>
      <c r="H1208" s="43">
        <v>162</v>
      </c>
      <c r="I1208" s="43">
        <v>18.5</v>
      </c>
      <c r="J1208" s="43">
        <v>1</v>
      </c>
      <c r="K1208" s="43" t="s">
        <v>654</v>
      </c>
    </row>
    <row r="1209" spans="1:11">
      <c r="A1209" s="42" t="s">
        <v>6507</v>
      </c>
      <c r="B1209" s="42" t="s">
        <v>6508</v>
      </c>
      <c r="C1209" s="43">
        <v>3000</v>
      </c>
      <c r="D1209" s="43">
        <v>110</v>
      </c>
      <c r="E1209" s="43">
        <v>122</v>
      </c>
      <c r="F1209" s="43">
        <v>135</v>
      </c>
      <c r="G1209" s="43">
        <v>1</v>
      </c>
      <c r="H1209" s="43">
        <v>177</v>
      </c>
      <c r="I1209" s="43">
        <v>16.9</v>
      </c>
      <c r="J1209" s="43">
        <v>1</v>
      </c>
      <c r="K1209" s="43" t="s">
        <v>654</v>
      </c>
    </row>
    <row r="1210" spans="1:11">
      <c r="A1210" s="42" t="s">
        <v>6509</v>
      </c>
      <c r="B1210" s="42" t="s">
        <v>6510</v>
      </c>
      <c r="C1210" s="43">
        <v>3000</v>
      </c>
      <c r="D1210" s="43">
        <v>120</v>
      </c>
      <c r="E1210" s="43">
        <v>133</v>
      </c>
      <c r="F1210" s="43">
        <v>147</v>
      </c>
      <c r="G1210" s="43">
        <v>1</v>
      </c>
      <c r="H1210" s="43">
        <v>193</v>
      </c>
      <c r="I1210" s="43">
        <v>15.5</v>
      </c>
      <c r="J1210" s="43">
        <v>1</v>
      </c>
      <c r="K1210" s="43" t="s">
        <v>654</v>
      </c>
    </row>
    <row r="1211" spans="1:11">
      <c r="A1211" s="42" t="s">
        <v>6511</v>
      </c>
      <c r="B1211" s="42" t="s">
        <v>6512</v>
      </c>
      <c r="C1211" s="43">
        <v>3000</v>
      </c>
      <c r="D1211" s="43">
        <v>130</v>
      </c>
      <c r="E1211" s="43">
        <v>144</v>
      </c>
      <c r="F1211" s="43">
        <v>159</v>
      </c>
      <c r="G1211" s="43">
        <v>1</v>
      </c>
      <c r="H1211" s="43">
        <v>209</v>
      </c>
      <c r="I1211" s="43">
        <v>14.4</v>
      </c>
      <c r="J1211" s="43">
        <v>1</v>
      </c>
      <c r="K1211" s="43" t="s">
        <v>654</v>
      </c>
    </row>
    <row r="1212" spans="1:11">
      <c r="A1212" s="42" t="s">
        <v>6513</v>
      </c>
      <c r="B1212" s="42" t="s">
        <v>6514</v>
      </c>
      <c r="C1212" s="43">
        <v>3000</v>
      </c>
      <c r="D1212" s="43">
        <v>150</v>
      </c>
      <c r="E1212" s="43">
        <v>167</v>
      </c>
      <c r="F1212" s="43">
        <v>185</v>
      </c>
      <c r="G1212" s="43">
        <v>1</v>
      </c>
      <c r="H1212" s="43">
        <v>243</v>
      </c>
      <c r="I1212" s="43">
        <v>12.3</v>
      </c>
      <c r="J1212" s="43">
        <v>1</v>
      </c>
      <c r="K1212" s="43" t="s">
        <v>654</v>
      </c>
    </row>
    <row r="1213" spans="1:11">
      <c r="A1213" s="42" t="s">
        <v>6515</v>
      </c>
      <c r="B1213" s="42" t="s">
        <v>6516</v>
      </c>
      <c r="C1213" s="43">
        <v>3000</v>
      </c>
      <c r="D1213" s="43">
        <v>160</v>
      </c>
      <c r="E1213" s="43">
        <v>178</v>
      </c>
      <c r="F1213" s="43">
        <v>197</v>
      </c>
      <c r="G1213" s="43">
        <v>1</v>
      </c>
      <c r="H1213" s="43">
        <v>259</v>
      </c>
      <c r="I1213" s="43">
        <v>11.6</v>
      </c>
      <c r="J1213" s="43">
        <v>1</v>
      </c>
      <c r="K1213" s="43" t="s">
        <v>654</v>
      </c>
    </row>
    <row r="1214" spans="1:11">
      <c r="A1214" s="42" t="s">
        <v>6517</v>
      </c>
      <c r="B1214" s="42" t="s">
        <v>6518</v>
      </c>
      <c r="C1214" s="43">
        <v>3000</v>
      </c>
      <c r="D1214" s="43">
        <v>170</v>
      </c>
      <c r="E1214" s="43">
        <v>189</v>
      </c>
      <c r="F1214" s="43">
        <v>209</v>
      </c>
      <c r="G1214" s="43">
        <v>1</v>
      </c>
      <c r="H1214" s="43">
        <v>275</v>
      </c>
      <c r="I1214" s="43">
        <v>10.9</v>
      </c>
      <c r="J1214" s="43">
        <v>1</v>
      </c>
      <c r="K1214" s="43" t="s">
        <v>654</v>
      </c>
    </row>
    <row r="1215" spans="1:11">
      <c r="A1215" s="42" t="s">
        <v>6519</v>
      </c>
      <c r="B1215" s="42" t="s">
        <v>6520</v>
      </c>
      <c r="C1215" s="43">
        <v>3000</v>
      </c>
      <c r="D1215" s="43">
        <v>180</v>
      </c>
      <c r="E1215" s="43">
        <v>201</v>
      </c>
      <c r="F1215" s="43">
        <v>222</v>
      </c>
      <c r="G1215" s="43">
        <v>1</v>
      </c>
      <c r="H1215" s="43">
        <v>292</v>
      </c>
      <c r="I1215" s="43">
        <v>10.3</v>
      </c>
      <c r="J1215" s="43">
        <v>1</v>
      </c>
      <c r="K1215" s="43" t="s">
        <v>654</v>
      </c>
    </row>
    <row r="1216" spans="1:11">
      <c r="A1216" s="42" t="s">
        <v>6521</v>
      </c>
      <c r="B1216" s="42" t="s">
        <v>6522</v>
      </c>
      <c r="C1216" s="43">
        <v>3000</v>
      </c>
      <c r="D1216" s="43">
        <v>190</v>
      </c>
      <c r="E1216" s="43">
        <v>209</v>
      </c>
      <c r="F1216" s="43">
        <v>243</v>
      </c>
      <c r="G1216" s="43">
        <v>1</v>
      </c>
      <c r="H1216" s="43">
        <v>308</v>
      </c>
      <c r="I1216" s="43">
        <v>9.7</v>
      </c>
      <c r="J1216" s="43">
        <v>1</v>
      </c>
      <c r="K1216" s="43" t="s">
        <v>654</v>
      </c>
    </row>
    <row r="1217" spans="1:11">
      <c r="A1217" s="42" t="s">
        <v>6523</v>
      </c>
      <c r="B1217" s="42" t="s">
        <v>6524</v>
      </c>
      <c r="C1217" s="43">
        <v>3000</v>
      </c>
      <c r="D1217" s="43">
        <v>200</v>
      </c>
      <c r="E1217" s="43">
        <v>224</v>
      </c>
      <c r="F1217" s="43">
        <v>247</v>
      </c>
      <c r="G1217" s="43">
        <v>1</v>
      </c>
      <c r="H1217" s="43">
        <v>324</v>
      </c>
      <c r="I1217" s="43">
        <v>9.3</v>
      </c>
      <c r="J1217" s="43">
        <v>1</v>
      </c>
      <c r="K1217" s="43" t="s">
        <v>654</v>
      </c>
    </row>
    <row r="1218" spans="1:11">
      <c r="A1218" s="42" t="s">
        <v>6525</v>
      </c>
      <c r="B1218" s="42" t="s">
        <v>6526</v>
      </c>
      <c r="C1218" s="43">
        <v>3000</v>
      </c>
      <c r="D1218" s="43">
        <v>210</v>
      </c>
      <c r="E1218" s="43">
        <v>231</v>
      </c>
      <c r="F1218" s="43">
        <v>268</v>
      </c>
      <c r="G1218" s="43">
        <v>1</v>
      </c>
      <c r="H1218" s="43">
        <v>340</v>
      </c>
      <c r="I1218" s="43">
        <v>8.8</v>
      </c>
      <c r="J1218" s="43">
        <v>1</v>
      </c>
      <c r="K1218" s="43" t="s">
        <v>654</v>
      </c>
    </row>
    <row r="1219" spans="1:11">
      <c r="A1219" s="42" t="s">
        <v>6527</v>
      </c>
      <c r="B1219" s="42" t="s">
        <v>6528</v>
      </c>
      <c r="C1219" s="43">
        <v>3000</v>
      </c>
      <c r="D1219" s="43">
        <v>220</v>
      </c>
      <c r="E1219" s="43">
        <v>246</v>
      </c>
      <c r="F1219" s="43">
        <v>272</v>
      </c>
      <c r="G1219" s="43">
        <v>1</v>
      </c>
      <c r="H1219" s="43">
        <v>356</v>
      </c>
      <c r="I1219" s="43">
        <v>8.4</v>
      </c>
      <c r="J1219" s="43">
        <v>1</v>
      </c>
      <c r="K1219" s="43" t="s">
        <v>654</v>
      </c>
    </row>
    <row r="1220" spans="1:11">
      <c r="A1220" s="42" t="s">
        <v>6529</v>
      </c>
      <c r="B1220" s="42" t="s">
        <v>6530</v>
      </c>
      <c r="C1220" s="43">
        <v>3000</v>
      </c>
      <c r="D1220" s="43">
        <v>250</v>
      </c>
      <c r="E1220" s="43">
        <v>279</v>
      </c>
      <c r="F1220" s="43">
        <v>309</v>
      </c>
      <c r="G1220" s="43">
        <v>1</v>
      </c>
      <c r="H1220" s="43">
        <v>405</v>
      </c>
      <c r="I1220" s="43">
        <v>7.4</v>
      </c>
      <c r="J1220" s="43">
        <v>1</v>
      </c>
      <c r="K1220" s="43" t="s">
        <v>654</v>
      </c>
    </row>
    <row r="1221" spans="1:11">
      <c r="A1221" s="42" t="s">
        <v>6531</v>
      </c>
      <c r="B1221" s="42" t="s">
        <v>6532</v>
      </c>
      <c r="C1221" s="43">
        <v>3000</v>
      </c>
      <c r="D1221" s="43">
        <v>300</v>
      </c>
      <c r="E1221" s="43">
        <v>335</v>
      </c>
      <c r="F1221" s="43">
        <v>371</v>
      </c>
      <c r="G1221" s="43">
        <v>1</v>
      </c>
      <c r="H1221" s="43">
        <v>486</v>
      </c>
      <c r="I1221" s="43">
        <v>6.17</v>
      </c>
      <c r="J1221" s="43">
        <v>1</v>
      </c>
      <c r="K1221" s="43" t="s">
        <v>654</v>
      </c>
    </row>
    <row r="1222" spans="1:11">
      <c r="A1222" s="42" t="s">
        <v>6533</v>
      </c>
      <c r="B1222" s="42" t="s">
        <v>6534</v>
      </c>
      <c r="C1222" s="43">
        <v>3000</v>
      </c>
      <c r="D1222" s="43">
        <v>350</v>
      </c>
      <c r="E1222" s="43">
        <v>391</v>
      </c>
      <c r="F1222" s="43">
        <v>432</v>
      </c>
      <c r="G1222" s="43">
        <v>1</v>
      </c>
      <c r="H1222" s="43">
        <v>567</v>
      </c>
      <c r="I1222" s="43">
        <v>5.3</v>
      </c>
      <c r="J1222" s="43">
        <v>1</v>
      </c>
      <c r="K1222" s="43" t="s">
        <v>654</v>
      </c>
    </row>
    <row r="1223" spans="1:11">
      <c r="A1223" s="42" t="s">
        <v>6535</v>
      </c>
      <c r="B1223" s="42" t="s">
        <v>6536</v>
      </c>
      <c r="C1223" s="43">
        <v>3000</v>
      </c>
      <c r="D1223" s="43">
        <v>400</v>
      </c>
      <c r="E1223" s="43">
        <v>447</v>
      </c>
      <c r="F1223" s="43">
        <v>494</v>
      </c>
      <c r="G1223" s="43">
        <v>1</v>
      </c>
      <c r="H1223" s="43">
        <v>648</v>
      </c>
      <c r="I1223" s="43">
        <v>4.6</v>
      </c>
      <c r="J1223" s="43">
        <v>1</v>
      </c>
      <c r="K1223" s="43" t="s">
        <v>654</v>
      </c>
    </row>
    <row r="1224" spans="1:11">
      <c r="A1224" s="42" t="s">
        <v>6537</v>
      </c>
      <c r="B1224" s="42" t="s">
        <v>6538</v>
      </c>
      <c r="C1224" s="43">
        <v>3000</v>
      </c>
      <c r="D1224" s="43">
        <v>440</v>
      </c>
      <c r="E1224" s="43">
        <v>492</v>
      </c>
      <c r="F1224" s="43">
        <v>543</v>
      </c>
      <c r="G1224" s="43">
        <v>1</v>
      </c>
      <c r="H1224" s="43">
        <v>713</v>
      </c>
      <c r="I1224" s="43">
        <v>4.2</v>
      </c>
      <c r="J1224" s="43">
        <v>1</v>
      </c>
      <c r="K1224" s="43" t="s">
        <v>654</v>
      </c>
    </row>
    <row r="1225" spans="1:11">
      <c r="A1225" s="42" t="s">
        <v>6539</v>
      </c>
      <c r="B1225" s="42" t="s">
        <v>6540</v>
      </c>
      <c r="C1225" s="43">
        <v>3000</v>
      </c>
      <c r="D1225" s="43">
        <v>11</v>
      </c>
      <c r="E1225" s="43">
        <v>12.2</v>
      </c>
      <c r="F1225" s="43">
        <v>13.5</v>
      </c>
      <c r="G1225" s="43">
        <v>1</v>
      </c>
      <c r="H1225" s="43">
        <v>18.2</v>
      </c>
      <c r="I1225" s="43">
        <v>164.8</v>
      </c>
      <c r="J1225" s="43">
        <v>800</v>
      </c>
      <c r="K1225" s="43" t="s">
        <v>1032</v>
      </c>
    </row>
    <row r="1226" spans="1:11">
      <c r="A1226" s="42" t="s">
        <v>6541</v>
      </c>
      <c r="B1226" s="42" t="s">
        <v>6542</v>
      </c>
      <c r="C1226" s="43">
        <v>3000</v>
      </c>
      <c r="D1226" s="43">
        <v>12</v>
      </c>
      <c r="E1226" s="43">
        <v>13.3</v>
      </c>
      <c r="F1226" s="43">
        <v>14.7</v>
      </c>
      <c r="G1226" s="43">
        <v>1</v>
      </c>
      <c r="H1226" s="43">
        <v>19.9</v>
      </c>
      <c r="I1226" s="43">
        <v>150.8</v>
      </c>
      <c r="J1226" s="43">
        <v>800</v>
      </c>
      <c r="K1226" s="43" t="s">
        <v>1032</v>
      </c>
    </row>
    <row r="1227" spans="1:11">
      <c r="A1227" s="42" t="s">
        <v>6543</v>
      </c>
      <c r="B1227" s="42" t="s">
        <v>6544</v>
      </c>
      <c r="C1227" s="43">
        <v>3000</v>
      </c>
      <c r="D1227" s="43">
        <v>13</v>
      </c>
      <c r="E1227" s="43">
        <v>14.4</v>
      </c>
      <c r="F1227" s="43">
        <v>15.9</v>
      </c>
      <c r="G1227" s="43">
        <v>1</v>
      </c>
      <c r="H1227" s="43">
        <v>21.5</v>
      </c>
      <c r="I1227" s="43">
        <v>139.5</v>
      </c>
      <c r="J1227" s="43">
        <v>500</v>
      </c>
      <c r="K1227" s="43" t="s">
        <v>1032</v>
      </c>
    </row>
    <row r="1228" spans="1:11">
      <c r="A1228" s="42" t="s">
        <v>6545</v>
      </c>
      <c r="B1228" s="42" t="s">
        <v>6546</v>
      </c>
      <c r="C1228" s="43">
        <v>3000</v>
      </c>
      <c r="D1228" s="43">
        <v>14</v>
      </c>
      <c r="E1228" s="43">
        <v>15.6</v>
      </c>
      <c r="F1228" s="43">
        <v>17.2</v>
      </c>
      <c r="G1228" s="43">
        <v>1</v>
      </c>
      <c r="H1228" s="43">
        <v>23.2</v>
      </c>
      <c r="I1228" s="43">
        <v>129.3</v>
      </c>
      <c r="J1228" s="43">
        <v>200</v>
      </c>
      <c r="K1228" s="43" t="s">
        <v>1032</v>
      </c>
    </row>
    <row r="1229" spans="1:11">
      <c r="A1229" s="42" t="s">
        <v>6547</v>
      </c>
      <c r="B1229" s="42" t="s">
        <v>6548</v>
      </c>
      <c r="C1229" s="43">
        <v>3000</v>
      </c>
      <c r="D1229" s="43">
        <v>15</v>
      </c>
      <c r="E1229" s="43">
        <v>16.7</v>
      </c>
      <c r="F1229" s="43">
        <v>18.5</v>
      </c>
      <c r="G1229" s="43">
        <v>1</v>
      </c>
      <c r="H1229" s="43">
        <v>24.4</v>
      </c>
      <c r="I1229" s="43">
        <v>123</v>
      </c>
      <c r="J1229" s="43">
        <v>200</v>
      </c>
      <c r="K1229" s="43" t="s">
        <v>1032</v>
      </c>
    </row>
    <row r="1230" spans="1:11">
      <c r="A1230" s="42" t="s">
        <v>6549</v>
      </c>
      <c r="B1230" s="42" t="s">
        <v>6550</v>
      </c>
      <c r="C1230" s="43">
        <v>3000</v>
      </c>
      <c r="D1230" s="43">
        <v>16</v>
      </c>
      <c r="E1230" s="43">
        <v>17.8</v>
      </c>
      <c r="F1230" s="43">
        <v>19.7</v>
      </c>
      <c r="G1230" s="43">
        <v>1</v>
      </c>
      <c r="H1230" s="43">
        <v>26</v>
      </c>
      <c r="I1230" s="43">
        <v>115.4</v>
      </c>
      <c r="J1230" s="43">
        <v>100</v>
      </c>
      <c r="K1230" s="43" t="s">
        <v>1032</v>
      </c>
    </row>
    <row r="1231" spans="1:11">
      <c r="A1231" s="42" t="s">
        <v>6551</v>
      </c>
      <c r="B1231" s="42" t="s">
        <v>6552</v>
      </c>
      <c r="C1231" s="43">
        <v>3000</v>
      </c>
      <c r="D1231" s="43">
        <v>17</v>
      </c>
      <c r="E1231" s="43">
        <v>18.9</v>
      </c>
      <c r="F1231" s="43">
        <v>20.9</v>
      </c>
      <c r="G1231" s="43">
        <v>1</v>
      </c>
      <c r="H1231" s="43">
        <v>27.6</v>
      </c>
      <c r="I1231" s="43">
        <v>108.7</v>
      </c>
      <c r="J1231" s="43">
        <v>50</v>
      </c>
      <c r="K1231" s="43" t="s">
        <v>1032</v>
      </c>
    </row>
    <row r="1232" spans="1:11">
      <c r="A1232" s="42" t="s">
        <v>6553</v>
      </c>
      <c r="B1232" s="42" t="s">
        <v>6554</v>
      </c>
      <c r="C1232" s="43">
        <v>3000</v>
      </c>
      <c r="D1232" s="43">
        <v>18</v>
      </c>
      <c r="E1232" s="43">
        <v>20</v>
      </c>
      <c r="F1232" s="43">
        <v>22.1</v>
      </c>
      <c r="G1232" s="43">
        <v>1</v>
      </c>
      <c r="H1232" s="43">
        <v>29.2</v>
      </c>
      <c r="I1232" s="43">
        <v>102.7</v>
      </c>
      <c r="J1232" s="43">
        <v>20</v>
      </c>
      <c r="K1232" s="43" t="s">
        <v>1032</v>
      </c>
    </row>
    <row r="1233" spans="1:11">
      <c r="A1233" s="42" t="s">
        <v>6555</v>
      </c>
      <c r="B1233" s="42" t="s">
        <v>6556</v>
      </c>
      <c r="C1233" s="43">
        <v>3000</v>
      </c>
      <c r="D1233" s="43">
        <v>20</v>
      </c>
      <c r="E1233" s="43">
        <v>22.2</v>
      </c>
      <c r="F1233" s="43">
        <v>24.5</v>
      </c>
      <c r="G1233" s="43">
        <v>1</v>
      </c>
      <c r="H1233" s="43">
        <v>32.4</v>
      </c>
      <c r="I1233" s="43">
        <v>92.6</v>
      </c>
      <c r="J1233" s="43">
        <v>10</v>
      </c>
      <c r="K1233" s="43" t="s">
        <v>1032</v>
      </c>
    </row>
    <row r="1234" spans="1:11">
      <c r="A1234" s="42" t="s">
        <v>6557</v>
      </c>
      <c r="B1234" s="42" t="s">
        <v>6558</v>
      </c>
      <c r="C1234" s="43">
        <v>3000</v>
      </c>
      <c r="D1234" s="43">
        <v>22</v>
      </c>
      <c r="E1234" s="43">
        <v>24.4</v>
      </c>
      <c r="F1234" s="43">
        <v>26.9</v>
      </c>
      <c r="G1234" s="43">
        <v>1</v>
      </c>
      <c r="H1234" s="43">
        <v>35.5</v>
      </c>
      <c r="I1234" s="43">
        <v>84.5</v>
      </c>
      <c r="J1234" s="43">
        <v>5</v>
      </c>
      <c r="K1234" s="43" t="s">
        <v>1032</v>
      </c>
    </row>
    <row r="1235" spans="1:11">
      <c r="A1235" s="42" t="s">
        <v>6559</v>
      </c>
      <c r="B1235" s="42" t="s">
        <v>6560</v>
      </c>
      <c r="C1235" s="43">
        <v>3000</v>
      </c>
      <c r="D1235" s="43">
        <v>24</v>
      </c>
      <c r="E1235" s="43">
        <v>26.7</v>
      </c>
      <c r="F1235" s="43">
        <v>29.5</v>
      </c>
      <c r="G1235" s="43">
        <v>1</v>
      </c>
      <c r="H1235" s="43">
        <v>38.9</v>
      </c>
      <c r="I1235" s="43">
        <v>77.1</v>
      </c>
      <c r="J1235" s="43">
        <v>5</v>
      </c>
      <c r="K1235" s="43" t="s">
        <v>1032</v>
      </c>
    </row>
    <row r="1236" spans="1:11">
      <c r="A1236" s="42" t="s">
        <v>6561</v>
      </c>
      <c r="B1236" s="42" t="s">
        <v>6562</v>
      </c>
      <c r="C1236" s="43">
        <v>3000</v>
      </c>
      <c r="D1236" s="43">
        <v>26</v>
      </c>
      <c r="E1236" s="43">
        <v>28.9</v>
      </c>
      <c r="F1236" s="43">
        <v>31.9</v>
      </c>
      <c r="G1236" s="43">
        <v>1</v>
      </c>
      <c r="H1236" s="43">
        <v>42.1</v>
      </c>
      <c r="I1236" s="43">
        <v>71.3</v>
      </c>
      <c r="J1236" s="43">
        <v>5</v>
      </c>
      <c r="K1236" s="43" t="s">
        <v>1032</v>
      </c>
    </row>
    <row r="1237" spans="1:11">
      <c r="A1237" s="42" t="s">
        <v>6563</v>
      </c>
      <c r="B1237" s="42" t="s">
        <v>6564</v>
      </c>
      <c r="C1237" s="43">
        <v>3000</v>
      </c>
      <c r="D1237" s="43">
        <v>28</v>
      </c>
      <c r="E1237" s="43">
        <v>31.1</v>
      </c>
      <c r="F1237" s="43">
        <v>34.4</v>
      </c>
      <c r="G1237" s="43">
        <v>1</v>
      </c>
      <c r="H1237" s="43">
        <v>45.4</v>
      </c>
      <c r="I1237" s="43">
        <v>66.1</v>
      </c>
      <c r="J1237" s="43">
        <v>5</v>
      </c>
      <c r="K1237" s="43" t="s">
        <v>1032</v>
      </c>
    </row>
    <row r="1238" spans="1:11">
      <c r="A1238" s="42" t="s">
        <v>6565</v>
      </c>
      <c r="B1238" s="42" t="s">
        <v>6566</v>
      </c>
      <c r="C1238" s="43">
        <v>3000</v>
      </c>
      <c r="D1238" s="43">
        <v>30</v>
      </c>
      <c r="E1238" s="43">
        <v>33.5</v>
      </c>
      <c r="F1238" s="43">
        <v>36.8</v>
      </c>
      <c r="G1238" s="43">
        <v>1</v>
      </c>
      <c r="H1238" s="43">
        <v>48.4</v>
      </c>
      <c r="I1238" s="43">
        <v>62</v>
      </c>
      <c r="J1238" s="43">
        <v>5</v>
      </c>
      <c r="K1238" s="43" t="s">
        <v>1032</v>
      </c>
    </row>
    <row r="1239" spans="1:11">
      <c r="A1239" s="42" t="s">
        <v>6567</v>
      </c>
      <c r="B1239" s="42" t="s">
        <v>6568</v>
      </c>
      <c r="C1239" s="43">
        <v>3000</v>
      </c>
      <c r="D1239" s="43">
        <v>33</v>
      </c>
      <c r="E1239" s="43">
        <v>36.7</v>
      </c>
      <c r="F1239" s="43">
        <v>40.6</v>
      </c>
      <c r="G1239" s="43">
        <v>1</v>
      </c>
      <c r="H1239" s="43">
        <v>53.3</v>
      </c>
      <c r="I1239" s="43">
        <v>56.3</v>
      </c>
      <c r="J1239" s="43">
        <v>5</v>
      </c>
      <c r="K1239" s="43" t="s">
        <v>1032</v>
      </c>
    </row>
    <row r="1240" spans="1:11">
      <c r="A1240" s="42" t="s">
        <v>6569</v>
      </c>
      <c r="B1240" s="42" t="s">
        <v>6570</v>
      </c>
      <c r="C1240" s="43">
        <v>3000</v>
      </c>
      <c r="D1240" s="43">
        <v>36</v>
      </c>
      <c r="E1240" s="43">
        <v>40</v>
      </c>
      <c r="F1240" s="43">
        <v>44.2</v>
      </c>
      <c r="G1240" s="43">
        <v>1</v>
      </c>
      <c r="H1240" s="43">
        <v>58.1</v>
      </c>
      <c r="I1240" s="43">
        <v>51.6</v>
      </c>
      <c r="J1240" s="43">
        <v>5</v>
      </c>
      <c r="K1240" s="43" t="s">
        <v>1032</v>
      </c>
    </row>
    <row r="1241" spans="1:11">
      <c r="A1241" s="42" t="s">
        <v>6571</v>
      </c>
      <c r="B1241" s="42" t="s">
        <v>6572</v>
      </c>
      <c r="C1241" s="43">
        <v>3000</v>
      </c>
      <c r="D1241" s="43">
        <v>40</v>
      </c>
      <c r="E1241" s="43">
        <v>44.4</v>
      </c>
      <c r="F1241" s="43">
        <v>49.1</v>
      </c>
      <c r="G1241" s="43">
        <v>1</v>
      </c>
      <c r="H1241" s="43">
        <v>64.5</v>
      </c>
      <c r="I1241" s="43">
        <v>46.5</v>
      </c>
      <c r="J1241" s="43">
        <v>5</v>
      </c>
      <c r="K1241" s="43" t="s">
        <v>1032</v>
      </c>
    </row>
    <row r="1242" spans="1:11">
      <c r="A1242" s="42" t="s">
        <v>6573</v>
      </c>
      <c r="B1242" s="42" t="s">
        <v>6574</v>
      </c>
      <c r="C1242" s="43">
        <v>3000</v>
      </c>
      <c r="D1242" s="43">
        <v>43</v>
      </c>
      <c r="E1242" s="43">
        <v>47.8</v>
      </c>
      <c r="F1242" s="43">
        <v>52.8</v>
      </c>
      <c r="G1242" s="43">
        <v>1</v>
      </c>
      <c r="H1242" s="43">
        <v>69.4</v>
      </c>
      <c r="I1242" s="43">
        <v>43.2</v>
      </c>
      <c r="J1242" s="43">
        <v>5</v>
      </c>
      <c r="K1242" s="43" t="s">
        <v>1032</v>
      </c>
    </row>
    <row r="1243" spans="1:11">
      <c r="A1243" s="42" t="s">
        <v>6575</v>
      </c>
      <c r="B1243" s="42" t="s">
        <v>6576</v>
      </c>
      <c r="C1243" s="43">
        <v>3000</v>
      </c>
      <c r="D1243" s="43">
        <v>45</v>
      </c>
      <c r="E1243" s="43">
        <v>50</v>
      </c>
      <c r="F1243" s="43">
        <v>55.3</v>
      </c>
      <c r="G1243" s="43">
        <v>1</v>
      </c>
      <c r="H1243" s="43">
        <v>72.7</v>
      </c>
      <c r="I1243" s="43">
        <v>41.3</v>
      </c>
      <c r="J1243" s="43">
        <v>5</v>
      </c>
      <c r="K1243" s="43" t="s">
        <v>1032</v>
      </c>
    </row>
    <row r="1244" spans="1:11">
      <c r="A1244" s="42" t="s">
        <v>6577</v>
      </c>
      <c r="B1244" s="42" t="s">
        <v>6578</v>
      </c>
      <c r="C1244" s="43">
        <v>3000</v>
      </c>
      <c r="D1244" s="43">
        <v>48</v>
      </c>
      <c r="E1244" s="43">
        <v>53.3</v>
      </c>
      <c r="F1244" s="43">
        <v>58.9</v>
      </c>
      <c r="G1244" s="43">
        <v>1</v>
      </c>
      <c r="H1244" s="43">
        <v>77.4</v>
      </c>
      <c r="I1244" s="43">
        <v>38.8</v>
      </c>
      <c r="J1244" s="43">
        <v>5</v>
      </c>
      <c r="K1244" s="43" t="s">
        <v>1032</v>
      </c>
    </row>
    <row r="1245" spans="1:11">
      <c r="A1245" s="42" t="s">
        <v>6579</v>
      </c>
      <c r="B1245" s="42" t="s">
        <v>6580</v>
      </c>
      <c r="C1245" s="43">
        <v>3000</v>
      </c>
      <c r="D1245" s="43">
        <v>51</v>
      </c>
      <c r="E1245" s="43">
        <v>56.7</v>
      </c>
      <c r="F1245" s="43">
        <v>62.7</v>
      </c>
      <c r="G1245" s="43">
        <v>1</v>
      </c>
      <c r="H1245" s="43">
        <v>82.4</v>
      </c>
      <c r="I1245" s="43">
        <v>36.4</v>
      </c>
      <c r="J1245" s="43">
        <v>5</v>
      </c>
      <c r="K1245" s="43" t="s">
        <v>1032</v>
      </c>
    </row>
    <row r="1246" spans="1:11">
      <c r="A1246" s="42" t="s">
        <v>6581</v>
      </c>
      <c r="B1246" s="42" t="s">
        <v>6582</v>
      </c>
      <c r="C1246" s="43">
        <v>3000</v>
      </c>
      <c r="D1246" s="43">
        <v>54</v>
      </c>
      <c r="E1246" s="43">
        <v>60</v>
      </c>
      <c r="F1246" s="43">
        <v>66.3</v>
      </c>
      <c r="G1246" s="43">
        <v>1</v>
      </c>
      <c r="H1246" s="43">
        <v>87.1</v>
      </c>
      <c r="I1246" s="43">
        <v>34.4</v>
      </c>
      <c r="J1246" s="43">
        <v>5</v>
      </c>
      <c r="K1246" s="43" t="s">
        <v>1032</v>
      </c>
    </row>
    <row r="1247" spans="1:11">
      <c r="A1247" s="42" t="s">
        <v>6583</v>
      </c>
      <c r="B1247" s="42" t="s">
        <v>6584</v>
      </c>
      <c r="C1247" s="43">
        <v>3000</v>
      </c>
      <c r="D1247" s="43">
        <v>58</v>
      </c>
      <c r="E1247" s="43">
        <v>64.4</v>
      </c>
      <c r="F1247" s="43">
        <v>71.2</v>
      </c>
      <c r="G1247" s="43">
        <v>1</v>
      </c>
      <c r="H1247" s="43">
        <v>93.6</v>
      </c>
      <c r="I1247" s="43">
        <v>32.1</v>
      </c>
      <c r="J1247" s="43">
        <v>5</v>
      </c>
      <c r="K1247" s="43" t="s">
        <v>1032</v>
      </c>
    </row>
    <row r="1248" spans="1:11">
      <c r="A1248" s="42" t="s">
        <v>6585</v>
      </c>
      <c r="B1248" s="42" t="s">
        <v>6586</v>
      </c>
      <c r="C1248" s="43">
        <v>3000</v>
      </c>
      <c r="D1248" s="43">
        <v>60</v>
      </c>
      <c r="E1248" s="43">
        <v>66.7</v>
      </c>
      <c r="F1248" s="43">
        <v>73.7</v>
      </c>
      <c r="G1248" s="43">
        <v>1</v>
      </c>
      <c r="H1248" s="43">
        <v>96.8</v>
      </c>
      <c r="I1248" s="43">
        <v>31</v>
      </c>
      <c r="J1248" s="43">
        <v>5</v>
      </c>
      <c r="K1248" s="43" t="s">
        <v>1032</v>
      </c>
    </row>
    <row r="1249" spans="1:11">
      <c r="A1249" s="42" t="s">
        <v>6587</v>
      </c>
      <c r="B1249" s="42" t="s">
        <v>6588</v>
      </c>
      <c r="C1249" s="43">
        <v>3000</v>
      </c>
      <c r="D1249" s="43">
        <v>64</v>
      </c>
      <c r="E1249" s="43">
        <v>71.1</v>
      </c>
      <c r="F1249" s="43">
        <v>78.6</v>
      </c>
      <c r="G1249" s="43">
        <v>1</v>
      </c>
      <c r="H1249" s="43">
        <v>103</v>
      </c>
      <c r="I1249" s="43">
        <v>29.1</v>
      </c>
      <c r="J1249" s="43">
        <v>5</v>
      </c>
      <c r="K1249" s="43" t="s">
        <v>1032</v>
      </c>
    </row>
    <row r="1250" spans="1:11">
      <c r="A1250" s="42" t="s">
        <v>6589</v>
      </c>
      <c r="B1250" s="42" t="s">
        <v>6590</v>
      </c>
      <c r="C1250" s="43">
        <v>3000</v>
      </c>
      <c r="D1250" s="43">
        <v>70</v>
      </c>
      <c r="E1250" s="43">
        <v>77.8</v>
      </c>
      <c r="F1250" s="43">
        <v>86</v>
      </c>
      <c r="G1250" s="43">
        <v>1</v>
      </c>
      <c r="H1250" s="43">
        <v>113</v>
      </c>
      <c r="I1250" s="43">
        <v>26.5</v>
      </c>
      <c r="J1250" s="43">
        <v>5</v>
      </c>
      <c r="K1250" s="43" t="s">
        <v>1032</v>
      </c>
    </row>
    <row r="1251" spans="1:11">
      <c r="A1251" s="42" t="s">
        <v>6591</v>
      </c>
      <c r="B1251" s="42" t="s">
        <v>6592</v>
      </c>
      <c r="C1251" s="43">
        <v>3000</v>
      </c>
      <c r="D1251" s="43">
        <v>75</v>
      </c>
      <c r="E1251" s="43">
        <v>83.3</v>
      </c>
      <c r="F1251" s="43">
        <v>92.1</v>
      </c>
      <c r="G1251" s="43">
        <v>1</v>
      </c>
      <c r="H1251" s="43">
        <v>121</v>
      </c>
      <c r="I1251" s="43">
        <v>24.8</v>
      </c>
      <c r="J1251" s="43">
        <v>5</v>
      </c>
      <c r="K1251" s="43" t="s">
        <v>1032</v>
      </c>
    </row>
    <row r="1252" spans="1:11">
      <c r="A1252" s="42" t="s">
        <v>6593</v>
      </c>
      <c r="B1252" s="42" t="s">
        <v>6594</v>
      </c>
      <c r="C1252" s="43">
        <v>3000</v>
      </c>
      <c r="D1252" s="43">
        <v>78</v>
      </c>
      <c r="E1252" s="43">
        <v>86.7</v>
      </c>
      <c r="F1252" s="43">
        <v>95.8</v>
      </c>
      <c r="G1252" s="43">
        <v>1</v>
      </c>
      <c r="H1252" s="43">
        <v>126</v>
      </c>
      <c r="I1252" s="43">
        <v>23.8</v>
      </c>
      <c r="J1252" s="43">
        <v>5</v>
      </c>
      <c r="K1252" s="43" t="s">
        <v>1032</v>
      </c>
    </row>
    <row r="1253" spans="1:11">
      <c r="A1253" s="42" t="s">
        <v>6595</v>
      </c>
      <c r="B1253" s="42" t="s">
        <v>6596</v>
      </c>
      <c r="C1253" s="43">
        <v>3000</v>
      </c>
      <c r="D1253" s="43">
        <v>85</v>
      </c>
      <c r="E1253" s="43">
        <v>94.4</v>
      </c>
      <c r="F1253" s="43">
        <v>104</v>
      </c>
      <c r="G1253" s="43">
        <v>1</v>
      </c>
      <c r="H1253" s="43">
        <v>137</v>
      </c>
      <c r="I1253" s="43">
        <v>21.9</v>
      </c>
      <c r="J1253" s="43">
        <v>5</v>
      </c>
      <c r="K1253" s="43" t="s">
        <v>1032</v>
      </c>
    </row>
    <row r="1254" spans="1:11">
      <c r="A1254" s="42" t="s">
        <v>6597</v>
      </c>
      <c r="B1254" s="42" t="s">
        <v>6598</v>
      </c>
      <c r="C1254" s="43">
        <v>3000</v>
      </c>
      <c r="D1254" s="43">
        <v>90</v>
      </c>
      <c r="E1254" s="43">
        <v>100</v>
      </c>
      <c r="F1254" s="43">
        <v>111</v>
      </c>
      <c r="G1254" s="43">
        <v>1</v>
      </c>
      <c r="H1254" s="43">
        <v>146</v>
      </c>
      <c r="I1254" s="43">
        <v>20.5</v>
      </c>
      <c r="J1254" s="43">
        <v>5</v>
      </c>
      <c r="K1254" s="43" t="s">
        <v>1032</v>
      </c>
    </row>
    <row r="1255" spans="1:11">
      <c r="A1255" s="42" t="s">
        <v>6599</v>
      </c>
      <c r="B1255" s="42" t="s">
        <v>6600</v>
      </c>
      <c r="C1255" s="43">
        <v>3000</v>
      </c>
      <c r="D1255" s="43">
        <v>100</v>
      </c>
      <c r="E1255" s="43">
        <v>111</v>
      </c>
      <c r="F1255" s="43">
        <v>123</v>
      </c>
      <c r="G1255" s="43">
        <v>1</v>
      </c>
      <c r="H1255" s="43">
        <v>162</v>
      </c>
      <c r="I1255" s="43">
        <v>18.5</v>
      </c>
      <c r="J1255" s="43">
        <v>5</v>
      </c>
      <c r="K1255" s="43" t="s">
        <v>1032</v>
      </c>
    </row>
    <row r="1256" spans="1:11">
      <c r="A1256" s="42" t="s">
        <v>6601</v>
      </c>
      <c r="B1256" s="42" t="s">
        <v>6602</v>
      </c>
      <c r="C1256" s="43">
        <v>3000</v>
      </c>
      <c r="D1256" s="43">
        <v>110</v>
      </c>
      <c r="E1256" s="43">
        <v>122</v>
      </c>
      <c r="F1256" s="43">
        <v>135</v>
      </c>
      <c r="G1256" s="43">
        <v>1</v>
      </c>
      <c r="H1256" s="43">
        <v>177</v>
      </c>
      <c r="I1256" s="43">
        <v>16.9</v>
      </c>
      <c r="J1256" s="43">
        <v>5</v>
      </c>
      <c r="K1256" s="43" t="s">
        <v>1032</v>
      </c>
    </row>
    <row r="1257" spans="1:11">
      <c r="A1257" s="42" t="s">
        <v>6603</v>
      </c>
      <c r="B1257" s="42" t="s">
        <v>6604</v>
      </c>
      <c r="C1257" s="43">
        <v>3000</v>
      </c>
      <c r="D1257" s="43">
        <v>120</v>
      </c>
      <c r="E1257" s="43">
        <v>133</v>
      </c>
      <c r="F1257" s="43">
        <v>147</v>
      </c>
      <c r="G1257" s="43">
        <v>1</v>
      </c>
      <c r="H1257" s="43">
        <v>193</v>
      </c>
      <c r="I1257" s="43">
        <v>15.5</v>
      </c>
      <c r="J1257" s="43">
        <v>5</v>
      </c>
      <c r="K1257" s="43" t="s">
        <v>1032</v>
      </c>
    </row>
    <row r="1258" spans="1:11">
      <c r="A1258" s="42" t="s">
        <v>6605</v>
      </c>
      <c r="B1258" s="42" t="s">
        <v>6606</v>
      </c>
      <c r="C1258" s="43">
        <v>3000</v>
      </c>
      <c r="D1258" s="43">
        <v>130</v>
      </c>
      <c r="E1258" s="43">
        <v>144</v>
      </c>
      <c r="F1258" s="43">
        <v>159</v>
      </c>
      <c r="G1258" s="43">
        <v>1</v>
      </c>
      <c r="H1258" s="43">
        <v>209</v>
      </c>
      <c r="I1258" s="43">
        <v>14.4</v>
      </c>
      <c r="J1258" s="43">
        <v>5</v>
      </c>
      <c r="K1258" s="43" t="s">
        <v>1032</v>
      </c>
    </row>
    <row r="1259" spans="1:11">
      <c r="A1259" s="42" t="s">
        <v>6607</v>
      </c>
      <c r="B1259" s="42" t="s">
        <v>6608</v>
      </c>
      <c r="C1259" s="43">
        <v>3000</v>
      </c>
      <c r="D1259" s="43">
        <v>150</v>
      </c>
      <c r="E1259" s="43">
        <v>167</v>
      </c>
      <c r="F1259" s="43">
        <v>185</v>
      </c>
      <c r="G1259" s="43">
        <v>1</v>
      </c>
      <c r="H1259" s="43">
        <v>243</v>
      </c>
      <c r="I1259" s="43">
        <v>12.3</v>
      </c>
      <c r="J1259" s="43">
        <v>5</v>
      </c>
      <c r="K1259" s="43" t="s">
        <v>1032</v>
      </c>
    </row>
    <row r="1260" spans="1:11">
      <c r="A1260" s="42" t="s">
        <v>6609</v>
      </c>
      <c r="B1260" s="42" t="s">
        <v>6610</v>
      </c>
      <c r="C1260" s="43">
        <v>3000</v>
      </c>
      <c r="D1260" s="43">
        <v>5.8</v>
      </c>
      <c r="E1260" s="43">
        <v>6.45</v>
      </c>
      <c r="F1260" s="43">
        <v>7.14</v>
      </c>
      <c r="G1260" s="43">
        <v>10</v>
      </c>
      <c r="H1260" s="43">
        <v>10.5</v>
      </c>
      <c r="I1260" s="43">
        <v>289.6</v>
      </c>
      <c r="J1260" s="43">
        <v>1000</v>
      </c>
      <c r="K1260" s="43" t="s">
        <v>1048</v>
      </c>
    </row>
    <row r="1261" spans="1:11">
      <c r="A1261" s="42" t="s">
        <v>6611</v>
      </c>
      <c r="B1261" s="42" t="s">
        <v>6612</v>
      </c>
      <c r="C1261" s="43">
        <v>3000</v>
      </c>
      <c r="D1261" s="43">
        <v>6.4</v>
      </c>
      <c r="E1261" s="43">
        <v>7.13</v>
      </c>
      <c r="F1261" s="43">
        <v>7.88</v>
      </c>
      <c r="G1261" s="43">
        <v>10</v>
      </c>
      <c r="H1261" s="43">
        <v>11.3</v>
      </c>
      <c r="I1261" s="43">
        <v>269</v>
      </c>
      <c r="J1261" s="43">
        <v>500</v>
      </c>
      <c r="K1261" s="43" t="s">
        <v>1048</v>
      </c>
    </row>
    <row r="1262" spans="1:11">
      <c r="A1262" s="42" t="s">
        <v>6613</v>
      </c>
      <c r="B1262" s="42" t="s">
        <v>6614</v>
      </c>
      <c r="C1262" s="43">
        <v>3000</v>
      </c>
      <c r="D1262" s="43">
        <v>7.02</v>
      </c>
      <c r="E1262" s="43">
        <v>7.79</v>
      </c>
      <c r="F1262" s="43">
        <v>8.61</v>
      </c>
      <c r="G1262" s="43">
        <v>10</v>
      </c>
      <c r="H1262" s="43">
        <v>12.1</v>
      </c>
      <c r="I1262" s="43">
        <v>251.2</v>
      </c>
      <c r="J1262" s="43">
        <v>200</v>
      </c>
      <c r="K1262" s="43" t="s">
        <v>1048</v>
      </c>
    </row>
    <row r="1263" spans="1:11">
      <c r="A1263" s="42" t="s">
        <v>6615</v>
      </c>
      <c r="B1263" s="42" t="s">
        <v>6616</v>
      </c>
      <c r="C1263" s="43">
        <v>3000</v>
      </c>
      <c r="D1263" s="43">
        <v>7.78</v>
      </c>
      <c r="E1263" s="43">
        <v>8.65</v>
      </c>
      <c r="F1263" s="43">
        <v>9.55</v>
      </c>
      <c r="G1263" s="43">
        <v>1</v>
      </c>
      <c r="H1263" s="43">
        <v>13.4</v>
      </c>
      <c r="I1263" s="43">
        <v>226.8</v>
      </c>
      <c r="J1263" s="43">
        <v>50</v>
      </c>
      <c r="K1263" s="43" t="s">
        <v>1048</v>
      </c>
    </row>
    <row r="1264" spans="1:11">
      <c r="A1264" s="42" t="s">
        <v>6617</v>
      </c>
      <c r="B1264" s="42" t="s">
        <v>6618</v>
      </c>
      <c r="C1264" s="43">
        <v>3000</v>
      </c>
      <c r="D1264" s="43">
        <v>8.55</v>
      </c>
      <c r="E1264" s="43">
        <v>9.5</v>
      </c>
      <c r="F1264" s="43">
        <v>10.5</v>
      </c>
      <c r="G1264" s="43">
        <v>1</v>
      </c>
      <c r="H1264" s="43">
        <v>14.5</v>
      </c>
      <c r="I1264" s="43">
        <v>209.6</v>
      </c>
      <c r="J1264" s="43">
        <v>10</v>
      </c>
      <c r="K1264" s="43" t="s">
        <v>1048</v>
      </c>
    </row>
    <row r="1265" spans="1:11">
      <c r="A1265" s="42" t="s">
        <v>6619</v>
      </c>
      <c r="B1265" s="42" t="s">
        <v>6620</v>
      </c>
      <c r="C1265" s="43">
        <v>3000</v>
      </c>
      <c r="D1265" s="43">
        <v>9.4</v>
      </c>
      <c r="E1265" s="43">
        <v>10.5</v>
      </c>
      <c r="F1265" s="43">
        <v>11.6</v>
      </c>
      <c r="G1265" s="43">
        <v>1</v>
      </c>
      <c r="H1265" s="43">
        <v>15.6</v>
      </c>
      <c r="I1265" s="43">
        <v>194.8</v>
      </c>
      <c r="J1265" s="43">
        <v>5</v>
      </c>
      <c r="K1265" s="43" t="s">
        <v>1048</v>
      </c>
    </row>
    <row r="1266" spans="1:11">
      <c r="A1266" s="42" t="s">
        <v>6621</v>
      </c>
      <c r="B1266" s="42" t="s">
        <v>6622</v>
      </c>
      <c r="C1266" s="43">
        <v>3000</v>
      </c>
      <c r="D1266" s="43">
        <v>10.2</v>
      </c>
      <c r="E1266" s="43">
        <v>11.4</v>
      </c>
      <c r="F1266" s="43">
        <v>12.6</v>
      </c>
      <c r="G1266" s="43">
        <v>1</v>
      </c>
      <c r="H1266" s="43">
        <v>16.7</v>
      </c>
      <c r="I1266" s="43">
        <v>182</v>
      </c>
      <c r="J1266" s="43">
        <v>5</v>
      </c>
      <c r="K1266" s="43" t="s">
        <v>1048</v>
      </c>
    </row>
    <row r="1267" spans="1:11">
      <c r="A1267" s="42" t="s">
        <v>6623</v>
      </c>
      <c r="B1267" s="42" t="s">
        <v>6624</v>
      </c>
      <c r="C1267" s="43">
        <v>3000</v>
      </c>
      <c r="D1267" s="43">
        <v>11.1</v>
      </c>
      <c r="E1267" s="43">
        <v>12.4</v>
      </c>
      <c r="F1267" s="43">
        <v>13.7</v>
      </c>
      <c r="G1267" s="43">
        <v>1</v>
      </c>
      <c r="H1267" s="43">
        <v>18.2</v>
      </c>
      <c r="I1267" s="43">
        <v>167</v>
      </c>
      <c r="J1267" s="43">
        <v>1</v>
      </c>
      <c r="K1267" s="43" t="s">
        <v>1048</v>
      </c>
    </row>
    <row r="1268" spans="1:11">
      <c r="A1268" s="42" t="s">
        <v>6625</v>
      </c>
      <c r="B1268" s="42" t="s">
        <v>6626</v>
      </c>
      <c r="C1268" s="43">
        <v>3000</v>
      </c>
      <c r="D1268" s="43">
        <v>12.8</v>
      </c>
      <c r="E1268" s="43">
        <v>14.3</v>
      </c>
      <c r="F1268" s="43">
        <v>15.8</v>
      </c>
      <c r="G1268" s="43">
        <v>1</v>
      </c>
      <c r="H1268" s="43">
        <v>21.2</v>
      </c>
      <c r="I1268" s="43">
        <v>143.4</v>
      </c>
      <c r="J1268" s="43">
        <v>1</v>
      </c>
      <c r="K1268" s="43" t="s">
        <v>1048</v>
      </c>
    </row>
    <row r="1269" spans="1:11">
      <c r="A1269" s="42" t="s">
        <v>6627</v>
      </c>
      <c r="B1269" s="42" t="s">
        <v>6628</v>
      </c>
      <c r="C1269" s="43">
        <v>3000</v>
      </c>
      <c r="D1269" s="43">
        <v>13.6</v>
      </c>
      <c r="E1269" s="43">
        <v>15.2</v>
      </c>
      <c r="F1269" s="43">
        <v>16.8</v>
      </c>
      <c r="G1269" s="43">
        <v>1</v>
      </c>
      <c r="H1269" s="43">
        <v>22.5</v>
      </c>
      <c r="I1269" s="43">
        <v>135.2</v>
      </c>
      <c r="J1269" s="43">
        <v>1</v>
      </c>
      <c r="K1269" s="43" t="s">
        <v>1048</v>
      </c>
    </row>
    <row r="1270" spans="1:11">
      <c r="A1270" s="42" t="s">
        <v>6629</v>
      </c>
      <c r="B1270" s="42" t="s">
        <v>6630</v>
      </c>
      <c r="C1270" s="43">
        <v>3000</v>
      </c>
      <c r="D1270" s="43">
        <v>15.3</v>
      </c>
      <c r="E1270" s="43">
        <v>17.1</v>
      </c>
      <c r="F1270" s="43">
        <v>18.9</v>
      </c>
      <c r="G1270" s="43">
        <v>1</v>
      </c>
      <c r="H1270" s="43">
        <v>25.5</v>
      </c>
      <c r="I1270" s="43">
        <v>120.6</v>
      </c>
      <c r="J1270" s="43">
        <v>1</v>
      </c>
      <c r="K1270" s="43" t="s">
        <v>1048</v>
      </c>
    </row>
    <row r="1271" spans="1:11">
      <c r="A1271" s="42" t="s">
        <v>6631</v>
      </c>
      <c r="B1271" s="42" t="s">
        <v>6632</v>
      </c>
      <c r="C1271" s="43">
        <v>3000</v>
      </c>
      <c r="D1271" s="43">
        <v>17.1</v>
      </c>
      <c r="E1271" s="43">
        <v>19</v>
      </c>
      <c r="F1271" s="43">
        <v>21</v>
      </c>
      <c r="G1271" s="43">
        <v>1</v>
      </c>
      <c r="H1271" s="43">
        <v>27.7</v>
      </c>
      <c r="I1271" s="43">
        <v>109.8</v>
      </c>
      <c r="J1271" s="43">
        <v>1</v>
      </c>
      <c r="K1271" s="43" t="s">
        <v>1048</v>
      </c>
    </row>
    <row r="1272" spans="1:11">
      <c r="A1272" s="42" t="s">
        <v>6633</v>
      </c>
      <c r="B1272" s="42" t="s">
        <v>6634</v>
      </c>
      <c r="C1272" s="43">
        <v>3000</v>
      </c>
      <c r="D1272" s="43">
        <v>18.8</v>
      </c>
      <c r="E1272" s="43">
        <v>20.9</v>
      </c>
      <c r="F1272" s="43">
        <v>23.1</v>
      </c>
      <c r="G1272" s="43">
        <v>1</v>
      </c>
      <c r="H1272" s="43">
        <v>30.6</v>
      </c>
      <c r="I1272" s="43">
        <v>99.4</v>
      </c>
      <c r="J1272" s="43">
        <v>1</v>
      </c>
      <c r="K1272" s="43" t="s">
        <v>1048</v>
      </c>
    </row>
    <row r="1273" spans="1:11">
      <c r="A1273" s="42" t="s">
        <v>6635</v>
      </c>
      <c r="B1273" s="42" t="s">
        <v>6636</v>
      </c>
      <c r="C1273" s="43">
        <v>3000</v>
      </c>
      <c r="D1273" s="43">
        <v>20.5</v>
      </c>
      <c r="E1273" s="43">
        <v>22.8</v>
      </c>
      <c r="F1273" s="43">
        <v>25.2</v>
      </c>
      <c r="G1273" s="43">
        <v>1</v>
      </c>
      <c r="H1273" s="43">
        <v>33.2</v>
      </c>
      <c r="I1273" s="43">
        <v>91.6</v>
      </c>
      <c r="J1273" s="43">
        <v>1</v>
      </c>
      <c r="K1273" s="43" t="s">
        <v>1048</v>
      </c>
    </row>
    <row r="1274" spans="1:11">
      <c r="A1274" s="42" t="s">
        <v>6637</v>
      </c>
      <c r="B1274" s="42" t="s">
        <v>6638</v>
      </c>
      <c r="C1274" s="43">
        <v>3000</v>
      </c>
      <c r="D1274" s="43">
        <v>23.1</v>
      </c>
      <c r="E1274" s="43">
        <v>25.7</v>
      </c>
      <c r="F1274" s="43">
        <v>28.4</v>
      </c>
      <c r="G1274" s="43">
        <v>1</v>
      </c>
      <c r="H1274" s="43">
        <v>37.5</v>
      </c>
      <c r="I1274" s="43">
        <v>81</v>
      </c>
      <c r="J1274" s="43">
        <v>1</v>
      </c>
      <c r="K1274" s="43" t="s">
        <v>1048</v>
      </c>
    </row>
    <row r="1275" spans="1:11">
      <c r="A1275" s="42" t="s">
        <v>6639</v>
      </c>
      <c r="B1275" s="42" t="s">
        <v>6640</v>
      </c>
      <c r="C1275" s="43">
        <v>3000</v>
      </c>
      <c r="D1275" s="43">
        <v>25.6</v>
      </c>
      <c r="E1275" s="43">
        <v>28.5</v>
      </c>
      <c r="F1275" s="43">
        <v>31.5</v>
      </c>
      <c r="G1275" s="43">
        <v>1</v>
      </c>
      <c r="H1275" s="43">
        <v>41.4</v>
      </c>
      <c r="I1275" s="43">
        <v>73.4</v>
      </c>
      <c r="J1275" s="43">
        <v>1</v>
      </c>
      <c r="K1275" s="43" t="s">
        <v>1048</v>
      </c>
    </row>
    <row r="1276" spans="1:11">
      <c r="A1276" s="42" t="s">
        <v>6641</v>
      </c>
      <c r="B1276" s="42" t="s">
        <v>6642</v>
      </c>
      <c r="C1276" s="43">
        <v>3000</v>
      </c>
      <c r="D1276" s="43">
        <v>28.2</v>
      </c>
      <c r="E1276" s="43">
        <v>31.4</v>
      </c>
      <c r="F1276" s="43">
        <v>34.7</v>
      </c>
      <c r="G1276" s="43">
        <v>1</v>
      </c>
      <c r="H1276" s="43">
        <v>45.7</v>
      </c>
      <c r="I1276" s="43">
        <v>66.6</v>
      </c>
      <c r="J1276" s="43">
        <v>1</v>
      </c>
      <c r="K1276" s="43" t="s">
        <v>1048</v>
      </c>
    </row>
    <row r="1277" spans="1:11">
      <c r="A1277" s="42" t="s">
        <v>6643</v>
      </c>
      <c r="B1277" s="42" t="s">
        <v>6644</v>
      </c>
      <c r="C1277" s="43">
        <v>3000</v>
      </c>
      <c r="D1277" s="43">
        <v>30.8</v>
      </c>
      <c r="E1277" s="43">
        <v>34.2</v>
      </c>
      <c r="F1277" s="43">
        <v>37.8</v>
      </c>
      <c r="G1277" s="43">
        <v>1</v>
      </c>
      <c r="H1277" s="43">
        <v>49.9</v>
      </c>
      <c r="I1277" s="43">
        <v>61</v>
      </c>
      <c r="J1277" s="43">
        <v>1</v>
      </c>
      <c r="K1277" s="43" t="s">
        <v>1048</v>
      </c>
    </row>
    <row r="1278" spans="1:11">
      <c r="A1278" s="42" t="s">
        <v>6645</v>
      </c>
      <c r="B1278" s="42" t="s">
        <v>6646</v>
      </c>
      <c r="C1278" s="43">
        <v>3000</v>
      </c>
      <c r="D1278" s="43">
        <v>33.3</v>
      </c>
      <c r="E1278" s="43">
        <v>37.1</v>
      </c>
      <c r="F1278" s="43">
        <v>41</v>
      </c>
      <c r="G1278" s="43">
        <v>1</v>
      </c>
      <c r="H1278" s="43">
        <v>53.9</v>
      </c>
      <c r="I1278" s="43">
        <v>56.4</v>
      </c>
      <c r="J1278" s="43">
        <v>1</v>
      </c>
      <c r="K1278" s="43" t="s">
        <v>1048</v>
      </c>
    </row>
    <row r="1279" spans="1:11">
      <c r="A1279" s="42" t="s">
        <v>6647</v>
      </c>
      <c r="B1279" s="42" t="s">
        <v>6648</v>
      </c>
      <c r="C1279" s="43">
        <v>3000</v>
      </c>
      <c r="D1279" s="43">
        <v>36.8</v>
      </c>
      <c r="E1279" s="43">
        <v>40.9</v>
      </c>
      <c r="F1279" s="43">
        <v>45.2</v>
      </c>
      <c r="G1279" s="43">
        <v>1</v>
      </c>
      <c r="H1279" s="43">
        <v>59.3</v>
      </c>
      <c r="I1279" s="43">
        <v>51.2</v>
      </c>
      <c r="J1279" s="43">
        <v>1</v>
      </c>
      <c r="K1279" s="43" t="s">
        <v>1048</v>
      </c>
    </row>
    <row r="1280" spans="1:11">
      <c r="A1280" s="42" t="s">
        <v>6649</v>
      </c>
      <c r="B1280" s="42" t="s">
        <v>6650</v>
      </c>
      <c r="C1280" s="43">
        <v>3000</v>
      </c>
      <c r="D1280" s="43">
        <v>40.2</v>
      </c>
      <c r="E1280" s="43">
        <v>44.7</v>
      </c>
      <c r="F1280" s="43">
        <v>49.4</v>
      </c>
      <c r="G1280" s="43">
        <v>1</v>
      </c>
      <c r="H1280" s="43">
        <v>64.8</v>
      </c>
      <c r="I1280" s="43">
        <v>47</v>
      </c>
      <c r="J1280" s="43">
        <v>1</v>
      </c>
      <c r="K1280" s="43" t="s">
        <v>1048</v>
      </c>
    </row>
    <row r="1281" spans="1:11">
      <c r="A1281" s="42" t="s">
        <v>6651</v>
      </c>
      <c r="B1281" s="42" t="s">
        <v>6652</v>
      </c>
      <c r="C1281" s="43">
        <v>3000</v>
      </c>
      <c r="D1281" s="43">
        <v>43.6</v>
      </c>
      <c r="E1281" s="43">
        <v>48.5</v>
      </c>
      <c r="F1281" s="43">
        <v>53.6</v>
      </c>
      <c r="G1281" s="43">
        <v>1</v>
      </c>
      <c r="H1281" s="43">
        <v>70.1</v>
      </c>
      <c r="I1281" s="43">
        <v>43.4</v>
      </c>
      <c r="J1281" s="43">
        <v>1</v>
      </c>
      <c r="K1281" s="43" t="s">
        <v>1048</v>
      </c>
    </row>
    <row r="1282" spans="1:11">
      <c r="A1282" s="42" t="s">
        <v>6653</v>
      </c>
      <c r="B1282" s="42" t="s">
        <v>6654</v>
      </c>
      <c r="C1282" s="43">
        <v>3000</v>
      </c>
      <c r="D1282" s="43">
        <v>47.8</v>
      </c>
      <c r="E1282" s="43">
        <v>53.2</v>
      </c>
      <c r="F1282" s="43">
        <v>58.8</v>
      </c>
      <c r="G1282" s="43">
        <v>1</v>
      </c>
      <c r="H1282" s="43">
        <v>77</v>
      </c>
      <c r="I1282" s="43">
        <v>39.4</v>
      </c>
      <c r="J1282" s="43">
        <v>1</v>
      </c>
      <c r="K1282" s="43" t="s">
        <v>1048</v>
      </c>
    </row>
    <row r="1283" spans="1:11">
      <c r="A1283" s="42" t="s">
        <v>6655</v>
      </c>
      <c r="B1283" s="42" t="s">
        <v>6656</v>
      </c>
      <c r="C1283" s="43">
        <v>3000</v>
      </c>
      <c r="D1283" s="43">
        <v>53</v>
      </c>
      <c r="E1283" s="43">
        <v>58.9</v>
      </c>
      <c r="F1283" s="43">
        <v>65.1</v>
      </c>
      <c r="G1283" s="43">
        <v>1</v>
      </c>
      <c r="H1283" s="43">
        <v>85</v>
      </c>
      <c r="I1283" s="43">
        <v>35.8</v>
      </c>
      <c r="J1283" s="43">
        <v>1</v>
      </c>
      <c r="K1283" s="43" t="s">
        <v>1048</v>
      </c>
    </row>
    <row r="1284" spans="1:11">
      <c r="A1284" s="42" t="s">
        <v>6657</v>
      </c>
      <c r="B1284" s="42" t="s">
        <v>6658</v>
      </c>
      <c r="C1284" s="43">
        <v>3000</v>
      </c>
      <c r="D1284" s="43">
        <v>58.1</v>
      </c>
      <c r="E1284" s="43">
        <v>64.6</v>
      </c>
      <c r="F1284" s="43">
        <v>71.4</v>
      </c>
      <c r="G1284" s="43">
        <v>1</v>
      </c>
      <c r="H1284" s="43">
        <v>92</v>
      </c>
      <c r="I1284" s="43">
        <v>33</v>
      </c>
      <c r="J1284" s="43">
        <v>1</v>
      </c>
      <c r="K1284" s="43" t="s">
        <v>1048</v>
      </c>
    </row>
    <row r="1285" spans="1:11">
      <c r="A1285" s="42" t="s">
        <v>6659</v>
      </c>
      <c r="B1285" s="42" t="s">
        <v>6660</v>
      </c>
      <c r="C1285" s="43">
        <v>3000</v>
      </c>
      <c r="D1285" s="43">
        <v>64.1</v>
      </c>
      <c r="E1285" s="43">
        <v>71.3</v>
      </c>
      <c r="F1285" s="43">
        <v>78.8</v>
      </c>
      <c r="G1285" s="43">
        <v>1</v>
      </c>
      <c r="H1285" s="43">
        <v>103</v>
      </c>
      <c r="I1285" s="43">
        <v>29.6</v>
      </c>
      <c r="J1285" s="43">
        <v>1</v>
      </c>
      <c r="K1285" s="43" t="s">
        <v>1048</v>
      </c>
    </row>
    <row r="1286" spans="1:11">
      <c r="A1286" s="42" t="s">
        <v>6661</v>
      </c>
      <c r="B1286" s="42" t="s">
        <v>6662</v>
      </c>
      <c r="C1286" s="43">
        <v>3000</v>
      </c>
      <c r="D1286" s="43">
        <v>70.1</v>
      </c>
      <c r="E1286" s="43">
        <v>77.9</v>
      </c>
      <c r="F1286" s="43">
        <v>86.1</v>
      </c>
      <c r="G1286" s="43">
        <v>1</v>
      </c>
      <c r="H1286" s="43">
        <v>113</v>
      </c>
      <c r="I1286" s="43">
        <v>27</v>
      </c>
      <c r="J1286" s="43">
        <v>1</v>
      </c>
      <c r="K1286" s="43" t="s">
        <v>1048</v>
      </c>
    </row>
    <row r="1287" spans="1:11">
      <c r="A1287" s="42" t="s">
        <v>6663</v>
      </c>
      <c r="B1287" s="42" t="s">
        <v>6664</v>
      </c>
      <c r="C1287" s="43">
        <v>3000</v>
      </c>
      <c r="D1287" s="43">
        <v>77.8</v>
      </c>
      <c r="E1287" s="43">
        <v>86.5</v>
      </c>
      <c r="F1287" s="43">
        <v>95.5</v>
      </c>
      <c r="G1287" s="43">
        <v>1</v>
      </c>
      <c r="H1287" s="43">
        <v>125</v>
      </c>
      <c r="I1287" s="43">
        <v>24.4</v>
      </c>
      <c r="J1287" s="43">
        <v>1</v>
      </c>
      <c r="K1287" s="43" t="s">
        <v>1048</v>
      </c>
    </row>
    <row r="1288" spans="1:11">
      <c r="A1288" s="42" t="s">
        <v>6665</v>
      </c>
      <c r="B1288" s="42" t="s">
        <v>6666</v>
      </c>
      <c r="C1288" s="43">
        <v>3000</v>
      </c>
      <c r="D1288" s="43">
        <v>85.5</v>
      </c>
      <c r="E1288" s="43">
        <v>95</v>
      </c>
      <c r="F1288" s="43">
        <v>105</v>
      </c>
      <c r="G1288" s="43">
        <v>1</v>
      </c>
      <c r="H1288" s="43">
        <v>137</v>
      </c>
      <c r="I1288" s="43">
        <v>22.2</v>
      </c>
      <c r="J1288" s="43">
        <v>1</v>
      </c>
      <c r="K1288" s="43" t="s">
        <v>1048</v>
      </c>
    </row>
    <row r="1289" spans="1:11">
      <c r="A1289" s="42" t="s">
        <v>6667</v>
      </c>
      <c r="B1289" s="42" t="s">
        <v>6668</v>
      </c>
      <c r="C1289" s="43">
        <v>3000</v>
      </c>
      <c r="D1289" s="43">
        <v>94</v>
      </c>
      <c r="E1289" s="43">
        <v>105</v>
      </c>
      <c r="F1289" s="43">
        <v>116</v>
      </c>
      <c r="G1289" s="43">
        <v>1</v>
      </c>
      <c r="H1289" s="43">
        <v>152</v>
      </c>
      <c r="I1289" s="43">
        <v>20</v>
      </c>
      <c r="J1289" s="43">
        <v>1</v>
      </c>
      <c r="K1289" s="43" t="s">
        <v>1048</v>
      </c>
    </row>
    <row r="1290" spans="1:11">
      <c r="A1290" s="42" t="s">
        <v>6669</v>
      </c>
      <c r="B1290" s="42" t="s">
        <v>6670</v>
      </c>
      <c r="C1290" s="43">
        <v>3000</v>
      </c>
      <c r="D1290" s="43">
        <v>102</v>
      </c>
      <c r="E1290" s="43">
        <v>114</v>
      </c>
      <c r="F1290" s="43">
        <v>126</v>
      </c>
      <c r="G1290" s="43">
        <v>1</v>
      </c>
      <c r="H1290" s="43">
        <v>165</v>
      </c>
      <c r="I1290" s="43">
        <v>18.4</v>
      </c>
      <c r="J1290" s="43">
        <v>1</v>
      </c>
      <c r="K1290" s="43" t="s">
        <v>1048</v>
      </c>
    </row>
    <row r="1291" spans="1:11">
      <c r="A1291" s="42" t="s">
        <v>6671</v>
      </c>
      <c r="B1291" s="42" t="s">
        <v>6672</v>
      </c>
      <c r="C1291" s="43">
        <v>3000</v>
      </c>
      <c r="D1291" s="43">
        <v>111</v>
      </c>
      <c r="E1291" s="43">
        <v>124</v>
      </c>
      <c r="F1291" s="43">
        <v>137</v>
      </c>
      <c r="G1291" s="43">
        <v>1</v>
      </c>
      <c r="H1291" s="43">
        <v>179</v>
      </c>
      <c r="I1291" s="43">
        <v>17</v>
      </c>
      <c r="J1291" s="43">
        <v>1</v>
      </c>
      <c r="K1291" s="43" t="s">
        <v>1048</v>
      </c>
    </row>
    <row r="1292" spans="1:11">
      <c r="A1292" s="42" t="s">
        <v>6673</v>
      </c>
      <c r="B1292" s="42" t="s">
        <v>6674</v>
      </c>
      <c r="C1292" s="43">
        <v>3000</v>
      </c>
      <c r="D1292" s="43">
        <v>128</v>
      </c>
      <c r="E1292" s="43">
        <v>143</v>
      </c>
      <c r="F1292" s="43">
        <v>158</v>
      </c>
      <c r="G1292" s="43">
        <v>1</v>
      </c>
      <c r="H1292" s="43">
        <v>207</v>
      </c>
      <c r="I1292" s="43">
        <v>14.6</v>
      </c>
      <c r="J1292" s="43">
        <v>1</v>
      </c>
      <c r="K1292" s="43" t="s">
        <v>1048</v>
      </c>
    </row>
    <row r="1293" spans="1:11">
      <c r="A1293" s="42" t="s">
        <v>6675</v>
      </c>
      <c r="B1293" s="42" t="s">
        <v>6676</v>
      </c>
      <c r="C1293" s="43">
        <v>3000</v>
      </c>
      <c r="D1293" s="43">
        <v>136</v>
      </c>
      <c r="E1293" s="43">
        <v>152</v>
      </c>
      <c r="F1293" s="43">
        <v>168</v>
      </c>
      <c r="G1293" s="43">
        <v>1</v>
      </c>
      <c r="H1293" s="43">
        <v>219</v>
      </c>
      <c r="I1293" s="43">
        <v>13.8</v>
      </c>
      <c r="J1293" s="43">
        <v>1</v>
      </c>
      <c r="K1293" s="43" t="s">
        <v>1048</v>
      </c>
    </row>
    <row r="1294" spans="1:11">
      <c r="A1294" s="42" t="s">
        <v>6677</v>
      </c>
      <c r="B1294" s="42" t="s">
        <v>6678</v>
      </c>
      <c r="C1294" s="43">
        <v>3000</v>
      </c>
      <c r="D1294" s="43">
        <v>145</v>
      </c>
      <c r="E1294" s="43">
        <v>162</v>
      </c>
      <c r="F1294" s="43">
        <v>179</v>
      </c>
      <c r="G1294" s="43">
        <v>1</v>
      </c>
      <c r="H1294" s="43">
        <v>234</v>
      </c>
      <c r="I1294" s="43">
        <v>13</v>
      </c>
      <c r="J1294" s="43">
        <v>1</v>
      </c>
      <c r="K1294" s="43" t="s">
        <v>1048</v>
      </c>
    </row>
    <row r="1295" spans="1:11">
      <c r="A1295" s="42" t="s">
        <v>6679</v>
      </c>
      <c r="B1295" s="42" t="s">
        <v>6680</v>
      </c>
      <c r="C1295" s="43">
        <v>3000</v>
      </c>
      <c r="D1295" s="43">
        <v>154</v>
      </c>
      <c r="E1295" s="43">
        <v>171</v>
      </c>
      <c r="F1295" s="43">
        <v>189</v>
      </c>
      <c r="G1295" s="43">
        <v>1</v>
      </c>
      <c r="H1295" s="43">
        <v>246</v>
      </c>
      <c r="I1295" s="43">
        <v>12.4</v>
      </c>
      <c r="J1295" s="43">
        <v>1</v>
      </c>
      <c r="K1295" s="43" t="s">
        <v>1048</v>
      </c>
    </row>
    <row r="1296" spans="1:11">
      <c r="A1296" s="42" t="s">
        <v>6681</v>
      </c>
      <c r="B1296" s="42" t="s">
        <v>6682</v>
      </c>
      <c r="C1296" s="43">
        <v>3000</v>
      </c>
      <c r="D1296" s="43">
        <v>171</v>
      </c>
      <c r="E1296" s="43">
        <v>190</v>
      </c>
      <c r="F1296" s="43">
        <v>210</v>
      </c>
      <c r="G1296" s="43">
        <v>1</v>
      </c>
      <c r="H1296" s="43">
        <v>274</v>
      </c>
      <c r="I1296" s="43">
        <v>11</v>
      </c>
      <c r="J1296" s="43">
        <v>1</v>
      </c>
      <c r="K1296" s="43" t="s">
        <v>1048</v>
      </c>
    </row>
    <row r="1297" spans="1:11">
      <c r="A1297" s="42" t="s">
        <v>6683</v>
      </c>
      <c r="B1297" s="42" t="s">
        <v>6684</v>
      </c>
      <c r="C1297" s="43">
        <v>3000</v>
      </c>
      <c r="D1297" s="43">
        <v>185</v>
      </c>
      <c r="E1297" s="43">
        <v>209</v>
      </c>
      <c r="F1297" s="43">
        <v>231</v>
      </c>
      <c r="G1297" s="43">
        <v>1</v>
      </c>
      <c r="H1297" s="43">
        <v>328</v>
      </c>
      <c r="I1297" s="43">
        <v>9.2</v>
      </c>
      <c r="J1297" s="43">
        <v>1</v>
      </c>
      <c r="K1297" s="43" t="s">
        <v>1048</v>
      </c>
    </row>
    <row r="1298" spans="1:11">
      <c r="A1298" s="42" t="s">
        <v>6685</v>
      </c>
      <c r="B1298" s="42" t="s">
        <v>6686</v>
      </c>
      <c r="C1298" s="43">
        <v>3000</v>
      </c>
      <c r="D1298" s="43">
        <v>214</v>
      </c>
      <c r="E1298" s="43">
        <v>237</v>
      </c>
      <c r="F1298" s="43">
        <v>263</v>
      </c>
      <c r="G1298" s="43">
        <v>1</v>
      </c>
      <c r="H1298" s="43">
        <v>344</v>
      </c>
      <c r="I1298" s="43">
        <v>8.8</v>
      </c>
      <c r="J1298" s="43">
        <v>1</v>
      </c>
      <c r="K1298" s="43" t="s">
        <v>1048</v>
      </c>
    </row>
    <row r="1299" spans="1:11">
      <c r="A1299" s="42" t="s">
        <v>6687</v>
      </c>
      <c r="C1299" s="43">
        <v>3000</v>
      </c>
      <c r="D1299" s="43">
        <v>256</v>
      </c>
      <c r="E1299" s="43">
        <v>285</v>
      </c>
      <c r="F1299" s="43">
        <v>315</v>
      </c>
      <c r="G1299" s="43">
        <v>1</v>
      </c>
      <c r="H1299" s="43">
        <v>414</v>
      </c>
      <c r="I1299" s="43">
        <v>7.4</v>
      </c>
      <c r="J1299" s="43">
        <v>1</v>
      </c>
      <c r="K1299" s="43" t="s">
        <v>1048</v>
      </c>
    </row>
    <row r="1300" spans="1:11">
      <c r="A1300" s="42" t="s">
        <v>6688</v>
      </c>
      <c r="C1300" s="43">
        <v>3000</v>
      </c>
      <c r="D1300" s="43">
        <v>300</v>
      </c>
      <c r="E1300" s="43">
        <v>332</v>
      </c>
      <c r="F1300" s="43">
        <v>368</v>
      </c>
      <c r="G1300" s="43">
        <v>1</v>
      </c>
      <c r="H1300" s="43">
        <v>482</v>
      </c>
      <c r="I1300" s="43">
        <v>6.4</v>
      </c>
      <c r="J1300" s="43">
        <v>1</v>
      </c>
      <c r="K1300" s="43" t="s">
        <v>1048</v>
      </c>
    </row>
    <row r="1301" spans="1:11">
      <c r="A1301" s="42" t="s">
        <v>6689</v>
      </c>
      <c r="C1301" s="43">
        <v>3000</v>
      </c>
      <c r="D1301" s="43">
        <v>342</v>
      </c>
      <c r="E1301" s="43">
        <v>380</v>
      </c>
      <c r="F1301" s="43">
        <v>420</v>
      </c>
      <c r="G1301" s="43">
        <v>1</v>
      </c>
      <c r="H1301" s="43">
        <v>548</v>
      </c>
      <c r="I1301" s="43">
        <v>5.6</v>
      </c>
      <c r="J1301" s="43">
        <v>1</v>
      </c>
      <c r="K1301" s="43" t="s">
        <v>1048</v>
      </c>
    </row>
    <row r="1302" spans="1:11">
      <c r="A1302" s="42" t="s">
        <v>6690</v>
      </c>
      <c r="C1302" s="43">
        <v>3000</v>
      </c>
      <c r="D1302" s="43">
        <v>376</v>
      </c>
      <c r="E1302" s="43">
        <v>418</v>
      </c>
      <c r="F1302" s="43">
        <v>462</v>
      </c>
      <c r="G1302" s="43">
        <v>1</v>
      </c>
      <c r="H1302" s="43">
        <v>602</v>
      </c>
      <c r="I1302" s="43">
        <v>5</v>
      </c>
      <c r="J1302" s="43">
        <v>1</v>
      </c>
      <c r="K1302" s="43" t="s">
        <v>1048</v>
      </c>
    </row>
    <row r="1303" spans="1:11">
      <c r="A1303" s="42" t="s">
        <v>6691</v>
      </c>
      <c r="C1303" s="43">
        <v>3000</v>
      </c>
      <c r="D1303" s="43">
        <v>408</v>
      </c>
      <c r="E1303" s="43">
        <v>456</v>
      </c>
      <c r="F1303" s="43">
        <v>504</v>
      </c>
      <c r="G1303" s="43">
        <v>1</v>
      </c>
      <c r="H1303" s="43">
        <v>658</v>
      </c>
      <c r="I1303" s="43">
        <v>4.6</v>
      </c>
      <c r="J1303" s="43">
        <v>1</v>
      </c>
      <c r="K1303" s="43" t="s">
        <v>1048</v>
      </c>
    </row>
    <row r="1304" spans="1:11">
      <c r="A1304" s="42" t="s">
        <v>6692</v>
      </c>
      <c r="C1304" s="43">
        <v>3000</v>
      </c>
      <c r="D1304" s="43">
        <v>434</v>
      </c>
      <c r="E1304" s="43">
        <v>485</v>
      </c>
      <c r="F1304" s="43">
        <v>535</v>
      </c>
      <c r="G1304" s="43">
        <v>1</v>
      </c>
      <c r="H1304" s="43">
        <v>698</v>
      </c>
      <c r="I1304" s="43">
        <v>4.2</v>
      </c>
      <c r="J1304" s="43">
        <v>1</v>
      </c>
      <c r="K1304" s="43" t="s">
        <v>1048</v>
      </c>
    </row>
    <row r="1305" spans="1:11">
      <c r="A1305" s="42" t="s">
        <v>6693</v>
      </c>
      <c r="C1305" s="43">
        <v>3000</v>
      </c>
      <c r="D1305" s="43">
        <v>450</v>
      </c>
      <c r="E1305" s="43">
        <v>503</v>
      </c>
      <c r="F1305" s="43">
        <v>556</v>
      </c>
      <c r="G1305" s="43">
        <v>1</v>
      </c>
      <c r="H1305" s="43">
        <v>725</v>
      </c>
      <c r="I1305" s="43">
        <v>4.2</v>
      </c>
      <c r="J1305" s="43">
        <v>1</v>
      </c>
      <c r="K1305" s="43" t="s">
        <v>1048</v>
      </c>
    </row>
    <row r="1306" spans="1:11">
      <c r="A1306" s="42" t="s">
        <v>6694</v>
      </c>
      <c r="B1306" s="42" t="s">
        <v>6695</v>
      </c>
      <c r="C1306" s="43">
        <v>3000</v>
      </c>
      <c r="D1306" s="43">
        <v>5</v>
      </c>
      <c r="E1306" s="43">
        <v>6.4</v>
      </c>
      <c r="F1306" s="43">
        <v>7</v>
      </c>
      <c r="G1306" s="43">
        <v>10</v>
      </c>
      <c r="H1306" s="43">
        <v>9.2</v>
      </c>
      <c r="I1306" s="43">
        <v>326.1</v>
      </c>
      <c r="J1306" s="43">
        <v>800</v>
      </c>
      <c r="K1306" s="43" t="s">
        <v>1048</v>
      </c>
    </row>
    <row r="1307" spans="1:11">
      <c r="A1307" s="42" t="s">
        <v>6696</v>
      </c>
      <c r="B1307" s="42" t="s">
        <v>6697</v>
      </c>
      <c r="C1307" s="43">
        <v>3000</v>
      </c>
      <c r="D1307" s="43">
        <v>6</v>
      </c>
      <c r="E1307" s="43">
        <v>6.67</v>
      </c>
      <c r="F1307" s="43">
        <v>7.37</v>
      </c>
      <c r="G1307" s="43">
        <v>10</v>
      </c>
      <c r="H1307" s="43">
        <v>10.3</v>
      </c>
      <c r="I1307" s="43">
        <v>291.3</v>
      </c>
      <c r="J1307" s="43">
        <v>800</v>
      </c>
      <c r="K1307" s="43" t="s">
        <v>1048</v>
      </c>
    </row>
    <row r="1308" spans="1:11">
      <c r="A1308" s="42" t="s">
        <v>6698</v>
      </c>
      <c r="B1308" s="42" t="s">
        <v>6699</v>
      </c>
      <c r="C1308" s="43">
        <v>3000</v>
      </c>
      <c r="D1308" s="43">
        <v>6.5</v>
      </c>
      <c r="E1308" s="43">
        <v>7.22</v>
      </c>
      <c r="F1308" s="43">
        <v>7.98</v>
      </c>
      <c r="G1308" s="43">
        <v>10</v>
      </c>
      <c r="H1308" s="43">
        <v>11.2</v>
      </c>
      <c r="I1308" s="43">
        <v>267.9</v>
      </c>
      <c r="J1308" s="43">
        <v>500</v>
      </c>
      <c r="K1308" s="43" t="s">
        <v>1048</v>
      </c>
    </row>
    <row r="1309" spans="1:11">
      <c r="A1309" s="42" t="s">
        <v>6700</v>
      </c>
      <c r="B1309" s="42" t="s">
        <v>6701</v>
      </c>
      <c r="C1309" s="43">
        <v>3000</v>
      </c>
      <c r="D1309" s="43">
        <v>7</v>
      </c>
      <c r="E1309" s="43">
        <v>7.78</v>
      </c>
      <c r="F1309" s="43">
        <v>8.6</v>
      </c>
      <c r="G1309" s="43">
        <v>10</v>
      </c>
      <c r="H1309" s="43">
        <v>12</v>
      </c>
      <c r="I1309" s="43">
        <v>250</v>
      </c>
      <c r="J1309" s="43">
        <v>200</v>
      </c>
      <c r="K1309" s="43" t="s">
        <v>1048</v>
      </c>
    </row>
    <row r="1310" spans="1:11">
      <c r="A1310" s="42" t="s">
        <v>6702</v>
      </c>
      <c r="B1310" s="42" t="s">
        <v>6703</v>
      </c>
      <c r="C1310" s="43">
        <v>3000</v>
      </c>
      <c r="D1310" s="43">
        <v>7.5</v>
      </c>
      <c r="E1310" s="43">
        <v>8.33</v>
      </c>
      <c r="F1310" s="43">
        <v>9.21</v>
      </c>
      <c r="G1310" s="43">
        <v>1</v>
      </c>
      <c r="H1310" s="43">
        <v>12.9</v>
      </c>
      <c r="I1310" s="43">
        <v>232.6</v>
      </c>
      <c r="J1310" s="43">
        <v>100</v>
      </c>
      <c r="K1310" s="43" t="s">
        <v>1048</v>
      </c>
    </row>
    <row r="1311" spans="1:11">
      <c r="A1311" s="42" t="s">
        <v>6704</v>
      </c>
      <c r="B1311" s="42" t="s">
        <v>6705</v>
      </c>
      <c r="C1311" s="43">
        <v>3000</v>
      </c>
      <c r="D1311" s="43">
        <v>8</v>
      </c>
      <c r="E1311" s="43">
        <v>8.89</v>
      </c>
      <c r="F1311" s="43">
        <v>9.83</v>
      </c>
      <c r="G1311" s="43">
        <v>1</v>
      </c>
      <c r="H1311" s="43">
        <v>13.6</v>
      </c>
      <c r="I1311" s="43">
        <v>220.6</v>
      </c>
      <c r="J1311" s="43">
        <v>50</v>
      </c>
      <c r="K1311" s="43" t="s">
        <v>1048</v>
      </c>
    </row>
    <row r="1312" spans="1:11">
      <c r="A1312" s="42" t="s">
        <v>6706</v>
      </c>
      <c r="B1312" s="42" t="s">
        <v>6707</v>
      </c>
      <c r="C1312" s="43">
        <v>3000</v>
      </c>
      <c r="D1312" s="43">
        <v>8.5</v>
      </c>
      <c r="E1312" s="43">
        <v>9.44</v>
      </c>
      <c r="F1312" s="43">
        <v>10.4</v>
      </c>
      <c r="G1312" s="43">
        <v>1</v>
      </c>
      <c r="H1312" s="43">
        <v>14.4</v>
      </c>
      <c r="I1312" s="43">
        <v>208.3</v>
      </c>
      <c r="J1312" s="43">
        <v>20</v>
      </c>
      <c r="K1312" s="43" t="s">
        <v>1048</v>
      </c>
    </row>
    <row r="1313" spans="1:11">
      <c r="A1313" s="42" t="s">
        <v>6708</v>
      </c>
      <c r="B1313" s="42" t="s">
        <v>6709</v>
      </c>
      <c r="C1313" s="43">
        <v>3000</v>
      </c>
      <c r="D1313" s="43">
        <v>9</v>
      </c>
      <c r="E1313" s="43">
        <v>10</v>
      </c>
      <c r="F1313" s="43">
        <v>11.1</v>
      </c>
      <c r="G1313" s="43">
        <v>1</v>
      </c>
      <c r="H1313" s="43">
        <v>15.4</v>
      </c>
      <c r="I1313" s="43">
        <v>194.8</v>
      </c>
      <c r="J1313" s="43">
        <v>10</v>
      </c>
      <c r="K1313" s="43" t="s">
        <v>1048</v>
      </c>
    </row>
    <row r="1314" spans="1:11">
      <c r="A1314" s="42" t="s">
        <v>6710</v>
      </c>
      <c r="B1314" s="42" t="s">
        <v>6711</v>
      </c>
      <c r="C1314" s="43">
        <v>3000</v>
      </c>
      <c r="D1314" s="43">
        <v>10</v>
      </c>
      <c r="E1314" s="43">
        <v>11.1</v>
      </c>
      <c r="F1314" s="43">
        <v>12.3</v>
      </c>
      <c r="G1314" s="43">
        <v>1</v>
      </c>
      <c r="H1314" s="43">
        <v>17</v>
      </c>
      <c r="I1314" s="43">
        <v>176.5</v>
      </c>
      <c r="J1314" s="43">
        <v>5</v>
      </c>
      <c r="K1314" s="43" t="s">
        <v>1048</v>
      </c>
    </row>
    <row r="1315" spans="1:11">
      <c r="A1315" s="42" t="s">
        <v>6712</v>
      </c>
      <c r="B1315" s="42" t="s">
        <v>6713</v>
      </c>
      <c r="C1315" s="43">
        <v>3000</v>
      </c>
      <c r="D1315" s="43">
        <v>11</v>
      </c>
      <c r="E1315" s="43">
        <v>12.2</v>
      </c>
      <c r="F1315" s="43">
        <v>13.5</v>
      </c>
      <c r="G1315" s="43">
        <v>1</v>
      </c>
      <c r="H1315" s="43">
        <v>18.2</v>
      </c>
      <c r="I1315" s="43">
        <v>164.8</v>
      </c>
      <c r="J1315" s="43">
        <v>1</v>
      </c>
      <c r="K1315" s="43" t="s">
        <v>1048</v>
      </c>
    </row>
    <row r="1316" spans="1:11">
      <c r="A1316" s="42" t="s">
        <v>6714</v>
      </c>
      <c r="B1316" s="42" t="s">
        <v>6715</v>
      </c>
      <c r="C1316" s="43">
        <v>3000</v>
      </c>
      <c r="D1316" s="43">
        <v>12</v>
      </c>
      <c r="E1316" s="43">
        <v>13.3</v>
      </c>
      <c r="F1316" s="43">
        <v>14.7</v>
      </c>
      <c r="G1316" s="43">
        <v>1</v>
      </c>
      <c r="H1316" s="43">
        <v>19.9</v>
      </c>
      <c r="I1316" s="43">
        <v>150.8</v>
      </c>
      <c r="J1316" s="43">
        <v>1</v>
      </c>
      <c r="K1316" s="43" t="s">
        <v>1048</v>
      </c>
    </row>
    <row r="1317" spans="1:11">
      <c r="A1317" s="42" t="s">
        <v>6716</v>
      </c>
      <c r="B1317" s="42" t="s">
        <v>6717</v>
      </c>
      <c r="C1317" s="43">
        <v>3000</v>
      </c>
      <c r="D1317" s="43">
        <v>13</v>
      </c>
      <c r="E1317" s="43">
        <v>14.4</v>
      </c>
      <c r="F1317" s="43">
        <v>15.9</v>
      </c>
      <c r="G1317" s="43">
        <v>1</v>
      </c>
      <c r="H1317" s="43">
        <v>21.5</v>
      </c>
      <c r="I1317" s="43">
        <v>139.5</v>
      </c>
      <c r="J1317" s="43">
        <v>1</v>
      </c>
      <c r="K1317" s="43" t="s">
        <v>1048</v>
      </c>
    </row>
    <row r="1318" spans="1:11">
      <c r="A1318" s="42" t="s">
        <v>6718</v>
      </c>
      <c r="B1318" s="42" t="s">
        <v>6719</v>
      </c>
      <c r="C1318" s="43">
        <v>3000</v>
      </c>
      <c r="D1318" s="43">
        <v>14</v>
      </c>
      <c r="E1318" s="43">
        <v>15.6</v>
      </c>
      <c r="F1318" s="43">
        <v>17.2</v>
      </c>
      <c r="G1318" s="43">
        <v>1</v>
      </c>
      <c r="H1318" s="43">
        <v>23.2</v>
      </c>
      <c r="I1318" s="43">
        <v>129.3</v>
      </c>
      <c r="J1318" s="43">
        <v>1</v>
      </c>
      <c r="K1318" s="43" t="s">
        <v>1048</v>
      </c>
    </row>
    <row r="1319" spans="1:11">
      <c r="A1319" s="42" t="s">
        <v>6720</v>
      </c>
      <c r="B1319" s="42" t="s">
        <v>6721</v>
      </c>
      <c r="C1319" s="43">
        <v>3000</v>
      </c>
      <c r="D1319" s="43">
        <v>15</v>
      </c>
      <c r="E1319" s="43">
        <v>16.7</v>
      </c>
      <c r="F1319" s="43">
        <v>18.5</v>
      </c>
      <c r="G1319" s="43">
        <v>1</v>
      </c>
      <c r="H1319" s="43">
        <v>24.4</v>
      </c>
      <c r="I1319" s="43">
        <v>123</v>
      </c>
      <c r="J1319" s="43">
        <v>1</v>
      </c>
      <c r="K1319" s="43" t="s">
        <v>1048</v>
      </c>
    </row>
    <row r="1320" spans="1:11">
      <c r="A1320" s="42" t="s">
        <v>6722</v>
      </c>
      <c r="B1320" s="42" t="s">
        <v>6723</v>
      </c>
      <c r="C1320" s="43">
        <v>3000</v>
      </c>
      <c r="D1320" s="43">
        <v>16</v>
      </c>
      <c r="E1320" s="43">
        <v>17.8</v>
      </c>
      <c r="F1320" s="43">
        <v>19.7</v>
      </c>
      <c r="G1320" s="43">
        <v>1</v>
      </c>
      <c r="H1320" s="43">
        <v>26</v>
      </c>
      <c r="I1320" s="43">
        <v>115.4</v>
      </c>
      <c r="J1320" s="43">
        <v>1</v>
      </c>
      <c r="K1320" s="43" t="s">
        <v>1048</v>
      </c>
    </row>
    <row r="1321" spans="1:11">
      <c r="A1321" s="42" t="s">
        <v>6724</v>
      </c>
      <c r="B1321" s="42" t="s">
        <v>6725</v>
      </c>
      <c r="C1321" s="43">
        <v>3000</v>
      </c>
      <c r="D1321" s="43">
        <v>17</v>
      </c>
      <c r="E1321" s="43">
        <v>18.9</v>
      </c>
      <c r="F1321" s="43">
        <v>20.9</v>
      </c>
      <c r="G1321" s="43">
        <v>1</v>
      </c>
      <c r="H1321" s="43">
        <v>27.6</v>
      </c>
      <c r="I1321" s="43">
        <v>108.7</v>
      </c>
      <c r="J1321" s="43">
        <v>1</v>
      </c>
      <c r="K1321" s="43" t="s">
        <v>1048</v>
      </c>
    </row>
    <row r="1322" spans="1:11">
      <c r="A1322" s="42" t="s">
        <v>6726</v>
      </c>
      <c r="B1322" s="42" t="s">
        <v>6727</v>
      </c>
      <c r="C1322" s="43">
        <v>3000</v>
      </c>
      <c r="D1322" s="43">
        <v>18</v>
      </c>
      <c r="E1322" s="43">
        <v>20</v>
      </c>
      <c r="F1322" s="43">
        <v>22.1</v>
      </c>
      <c r="G1322" s="43">
        <v>1</v>
      </c>
      <c r="H1322" s="43">
        <v>29.2</v>
      </c>
      <c r="I1322" s="43">
        <v>102.7</v>
      </c>
      <c r="J1322" s="43">
        <v>1</v>
      </c>
      <c r="K1322" s="43" t="s">
        <v>1048</v>
      </c>
    </row>
    <row r="1323" spans="1:11">
      <c r="A1323" s="42" t="s">
        <v>6728</v>
      </c>
      <c r="B1323" s="42" t="s">
        <v>6729</v>
      </c>
      <c r="C1323" s="43">
        <v>3000</v>
      </c>
      <c r="D1323" s="43">
        <v>20</v>
      </c>
      <c r="E1323" s="43">
        <v>22.2</v>
      </c>
      <c r="F1323" s="43">
        <v>24.5</v>
      </c>
      <c r="G1323" s="43">
        <v>1</v>
      </c>
      <c r="H1323" s="43">
        <v>32.4</v>
      </c>
      <c r="I1323" s="43">
        <v>92.6</v>
      </c>
      <c r="J1323" s="43">
        <v>1</v>
      </c>
      <c r="K1323" s="43" t="s">
        <v>1048</v>
      </c>
    </row>
    <row r="1324" spans="1:11">
      <c r="A1324" s="42" t="s">
        <v>6730</v>
      </c>
      <c r="B1324" s="42" t="s">
        <v>6731</v>
      </c>
      <c r="C1324" s="43">
        <v>3000</v>
      </c>
      <c r="D1324" s="43">
        <v>22</v>
      </c>
      <c r="E1324" s="43">
        <v>24.4</v>
      </c>
      <c r="F1324" s="43">
        <v>26.9</v>
      </c>
      <c r="G1324" s="43">
        <v>1</v>
      </c>
      <c r="H1324" s="43">
        <v>35.5</v>
      </c>
      <c r="I1324" s="43">
        <v>84.5</v>
      </c>
      <c r="J1324" s="43">
        <v>1</v>
      </c>
      <c r="K1324" s="43" t="s">
        <v>1048</v>
      </c>
    </row>
    <row r="1325" spans="1:11">
      <c r="A1325" s="42" t="s">
        <v>6732</v>
      </c>
      <c r="B1325" s="42" t="s">
        <v>6733</v>
      </c>
      <c r="C1325" s="43">
        <v>3000</v>
      </c>
      <c r="D1325" s="43">
        <v>24</v>
      </c>
      <c r="E1325" s="43">
        <v>26.7</v>
      </c>
      <c r="F1325" s="43">
        <v>29.5</v>
      </c>
      <c r="G1325" s="43">
        <v>1</v>
      </c>
      <c r="H1325" s="43">
        <v>38.9</v>
      </c>
      <c r="I1325" s="43">
        <v>77.1</v>
      </c>
      <c r="J1325" s="43">
        <v>1</v>
      </c>
      <c r="K1325" s="43" t="s">
        <v>1048</v>
      </c>
    </row>
    <row r="1326" spans="1:11">
      <c r="A1326" s="42" t="s">
        <v>6734</v>
      </c>
      <c r="B1326" s="42" t="s">
        <v>6735</v>
      </c>
      <c r="C1326" s="43">
        <v>3000</v>
      </c>
      <c r="D1326" s="43">
        <v>26</v>
      </c>
      <c r="E1326" s="43">
        <v>28.9</v>
      </c>
      <c r="F1326" s="43">
        <v>31.9</v>
      </c>
      <c r="G1326" s="43">
        <v>1</v>
      </c>
      <c r="H1326" s="43">
        <v>42.1</v>
      </c>
      <c r="I1326" s="43">
        <v>71.3</v>
      </c>
      <c r="J1326" s="43">
        <v>1</v>
      </c>
      <c r="K1326" s="43" t="s">
        <v>1048</v>
      </c>
    </row>
    <row r="1327" spans="1:11">
      <c r="A1327" s="42" t="s">
        <v>6736</v>
      </c>
      <c r="B1327" s="42" t="s">
        <v>6737</v>
      </c>
      <c r="C1327" s="43">
        <v>3000</v>
      </c>
      <c r="D1327" s="43">
        <v>28</v>
      </c>
      <c r="E1327" s="43">
        <v>31.1</v>
      </c>
      <c r="F1327" s="43">
        <v>34.4</v>
      </c>
      <c r="G1327" s="43">
        <v>1</v>
      </c>
      <c r="H1327" s="43">
        <v>45.4</v>
      </c>
      <c r="I1327" s="43">
        <v>66.1</v>
      </c>
      <c r="J1327" s="43">
        <v>1</v>
      </c>
      <c r="K1327" s="43" t="s">
        <v>1048</v>
      </c>
    </row>
    <row r="1328" spans="1:11">
      <c r="A1328" s="42" t="s">
        <v>6738</v>
      </c>
      <c r="B1328" s="42" t="s">
        <v>6739</v>
      </c>
      <c r="C1328" s="43">
        <v>3000</v>
      </c>
      <c r="D1328" s="43">
        <v>30</v>
      </c>
      <c r="E1328" s="43">
        <v>33.5</v>
      </c>
      <c r="F1328" s="43">
        <v>36.8</v>
      </c>
      <c r="G1328" s="43">
        <v>1</v>
      </c>
      <c r="H1328" s="43">
        <v>48.4</v>
      </c>
      <c r="I1328" s="43">
        <v>62</v>
      </c>
      <c r="J1328" s="43">
        <v>1</v>
      </c>
      <c r="K1328" s="43" t="s">
        <v>1048</v>
      </c>
    </row>
    <row r="1329" spans="1:11">
      <c r="A1329" s="42" t="s">
        <v>6740</v>
      </c>
      <c r="B1329" s="42" t="s">
        <v>6741</v>
      </c>
      <c r="C1329" s="43">
        <v>3000</v>
      </c>
      <c r="D1329" s="43">
        <v>33</v>
      </c>
      <c r="E1329" s="43">
        <v>36.7</v>
      </c>
      <c r="F1329" s="43">
        <v>40.6</v>
      </c>
      <c r="G1329" s="43">
        <v>1</v>
      </c>
      <c r="H1329" s="43">
        <v>53.3</v>
      </c>
      <c r="I1329" s="43">
        <v>56.3</v>
      </c>
      <c r="J1329" s="43">
        <v>1</v>
      </c>
      <c r="K1329" s="43" t="s">
        <v>1048</v>
      </c>
    </row>
    <row r="1330" spans="1:11">
      <c r="A1330" s="42" t="s">
        <v>6742</v>
      </c>
      <c r="B1330" s="42" t="s">
        <v>6743</v>
      </c>
      <c r="C1330" s="43">
        <v>3000</v>
      </c>
      <c r="D1330" s="43">
        <v>36</v>
      </c>
      <c r="E1330" s="43">
        <v>40</v>
      </c>
      <c r="F1330" s="43">
        <v>44.2</v>
      </c>
      <c r="G1330" s="43">
        <v>1</v>
      </c>
      <c r="H1330" s="43">
        <v>58.1</v>
      </c>
      <c r="I1330" s="43">
        <v>51.6</v>
      </c>
      <c r="J1330" s="43">
        <v>1</v>
      </c>
      <c r="K1330" s="43" t="s">
        <v>1048</v>
      </c>
    </row>
    <row r="1331" spans="1:11">
      <c r="A1331" s="42" t="s">
        <v>6744</v>
      </c>
      <c r="B1331" s="42" t="s">
        <v>6745</v>
      </c>
      <c r="C1331" s="43">
        <v>3000</v>
      </c>
      <c r="D1331" s="43">
        <v>40</v>
      </c>
      <c r="E1331" s="43">
        <v>44.4</v>
      </c>
      <c r="F1331" s="43">
        <v>49.1</v>
      </c>
      <c r="G1331" s="43">
        <v>1</v>
      </c>
      <c r="H1331" s="43">
        <v>64.5</v>
      </c>
      <c r="I1331" s="43">
        <v>46.5</v>
      </c>
      <c r="J1331" s="43">
        <v>1</v>
      </c>
      <c r="K1331" s="43" t="s">
        <v>1048</v>
      </c>
    </row>
    <row r="1332" spans="1:11">
      <c r="A1332" s="42" t="s">
        <v>6746</v>
      </c>
      <c r="B1332" s="42" t="s">
        <v>6747</v>
      </c>
      <c r="C1332" s="43">
        <v>3000</v>
      </c>
      <c r="D1332" s="43">
        <v>43</v>
      </c>
      <c r="E1332" s="43">
        <v>47.8</v>
      </c>
      <c r="F1332" s="43">
        <v>52.8</v>
      </c>
      <c r="G1332" s="43">
        <v>1</v>
      </c>
      <c r="H1332" s="43">
        <v>69.4</v>
      </c>
      <c r="I1332" s="43">
        <v>43.2</v>
      </c>
      <c r="J1332" s="43">
        <v>1</v>
      </c>
      <c r="K1332" s="43" t="s">
        <v>1048</v>
      </c>
    </row>
    <row r="1333" spans="1:11">
      <c r="A1333" s="42" t="s">
        <v>6748</v>
      </c>
      <c r="B1333" s="42" t="s">
        <v>6749</v>
      </c>
      <c r="C1333" s="43">
        <v>3000</v>
      </c>
      <c r="D1333" s="43">
        <v>45</v>
      </c>
      <c r="E1333" s="43">
        <v>50</v>
      </c>
      <c r="F1333" s="43">
        <v>55.3</v>
      </c>
      <c r="G1333" s="43">
        <v>1</v>
      </c>
      <c r="H1333" s="43">
        <v>72.7</v>
      </c>
      <c r="I1333" s="43">
        <v>41.3</v>
      </c>
      <c r="J1333" s="43">
        <v>1</v>
      </c>
      <c r="K1333" s="43" t="s">
        <v>1048</v>
      </c>
    </row>
    <row r="1334" spans="1:11">
      <c r="A1334" s="42" t="s">
        <v>6750</v>
      </c>
      <c r="B1334" s="42" t="s">
        <v>6751</v>
      </c>
      <c r="C1334" s="43">
        <v>3000</v>
      </c>
      <c r="D1334" s="43">
        <v>48</v>
      </c>
      <c r="E1334" s="43">
        <v>53.3</v>
      </c>
      <c r="F1334" s="43">
        <v>58.9</v>
      </c>
      <c r="G1334" s="43">
        <v>1</v>
      </c>
      <c r="H1334" s="43">
        <v>77.4</v>
      </c>
      <c r="I1334" s="43">
        <v>38.8</v>
      </c>
      <c r="J1334" s="43">
        <v>1</v>
      </c>
      <c r="K1334" s="43" t="s">
        <v>1048</v>
      </c>
    </row>
    <row r="1335" spans="1:11">
      <c r="A1335" s="42" t="s">
        <v>6752</v>
      </c>
      <c r="B1335" s="42" t="s">
        <v>6753</v>
      </c>
      <c r="C1335" s="43">
        <v>3000</v>
      </c>
      <c r="D1335" s="43">
        <v>51</v>
      </c>
      <c r="E1335" s="43">
        <v>56.7</v>
      </c>
      <c r="F1335" s="43">
        <v>62.7</v>
      </c>
      <c r="G1335" s="43">
        <v>1</v>
      </c>
      <c r="H1335" s="43">
        <v>82.4</v>
      </c>
      <c r="I1335" s="43">
        <v>36.4</v>
      </c>
      <c r="J1335" s="43">
        <v>1</v>
      </c>
      <c r="K1335" s="43" t="s">
        <v>1048</v>
      </c>
    </row>
    <row r="1336" spans="1:11">
      <c r="A1336" s="42" t="s">
        <v>6754</v>
      </c>
      <c r="B1336" s="42" t="s">
        <v>6755</v>
      </c>
      <c r="C1336" s="43">
        <v>3000</v>
      </c>
      <c r="D1336" s="43">
        <v>54</v>
      </c>
      <c r="E1336" s="43">
        <v>60</v>
      </c>
      <c r="F1336" s="43">
        <v>66.3</v>
      </c>
      <c r="G1336" s="43">
        <v>1</v>
      </c>
      <c r="H1336" s="43">
        <v>87.1</v>
      </c>
      <c r="I1336" s="43">
        <v>34.4</v>
      </c>
      <c r="J1336" s="43">
        <v>1</v>
      </c>
      <c r="K1336" s="43" t="s">
        <v>1048</v>
      </c>
    </row>
    <row r="1337" spans="1:11">
      <c r="A1337" s="42" t="s">
        <v>6756</v>
      </c>
      <c r="B1337" s="42" t="s">
        <v>6757</v>
      </c>
      <c r="C1337" s="43">
        <v>3000</v>
      </c>
      <c r="D1337" s="43">
        <v>58</v>
      </c>
      <c r="E1337" s="43">
        <v>64.4</v>
      </c>
      <c r="F1337" s="43">
        <v>71.2</v>
      </c>
      <c r="G1337" s="43">
        <v>1</v>
      </c>
      <c r="H1337" s="43">
        <v>93.6</v>
      </c>
      <c r="I1337" s="43">
        <v>32.1</v>
      </c>
      <c r="J1337" s="43">
        <v>1</v>
      </c>
      <c r="K1337" s="43" t="s">
        <v>1048</v>
      </c>
    </row>
    <row r="1338" spans="1:11">
      <c r="A1338" s="42" t="s">
        <v>6758</v>
      </c>
      <c r="B1338" s="42" t="s">
        <v>6759</v>
      </c>
      <c r="C1338" s="43">
        <v>3000</v>
      </c>
      <c r="D1338" s="43">
        <v>60</v>
      </c>
      <c r="E1338" s="43">
        <v>66.7</v>
      </c>
      <c r="F1338" s="43">
        <v>73.7</v>
      </c>
      <c r="G1338" s="43">
        <v>1</v>
      </c>
      <c r="H1338" s="43">
        <v>96.8</v>
      </c>
      <c r="I1338" s="43">
        <v>31</v>
      </c>
      <c r="J1338" s="43">
        <v>1</v>
      </c>
      <c r="K1338" s="43" t="s">
        <v>1048</v>
      </c>
    </row>
    <row r="1339" spans="1:11">
      <c r="A1339" s="42" t="s">
        <v>6760</v>
      </c>
      <c r="B1339" s="42" t="s">
        <v>6761</v>
      </c>
      <c r="C1339" s="43">
        <v>3000</v>
      </c>
      <c r="D1339" s="43">
        <v>64</v>
      </c>
      <c r="E1339" s="43">
        <v>71.1</v>
      </c>
      <c r="F1339" s="43">
        <v>78.6</v>
      </c>
      <c r="G1339" s="43">
        <v>1</v>
      </c>
      <c r="H1339" s="43">
        <v>103</v>
      </c>
      <c r="I1339" s="43">
        <v>29.1</v>
      </c>
      <c r="J1339" s="43">
        <v>1</v>
      </c>
      <c r="K1339" s="43" t="s">
        <v>1048</v>
      </c>
    </row>
    <row r="1340" spans="1:11">
      <c r="A1340" s="42" t="s">
        <v>6762</v>
      </c>
      <c r="B1340" s="42" t="s">
        <v>6763</v>
      </c>
      <c r="C1340" s="43">
        <v>3000</v>
      </c>
      <c r="D1340" s="43">
        <v>70</v>
      </c>
      <c r="E1340" s="43">
        <v>77.8</v>
      </c>
      <c r="F1340" s="43">
        <v>86</v>
      </c>
      <c r="G1340" s="43">
        <v>1</v>
      </c>
      <c r="H1340" s="43">
        <v>113</v>
      </c>
      <c r="I1340" s="43">
        <v>26.5</v>
      </c>
      <c r="J1340" s="43">
        <v>1</v>
      </c>
      <c r="K1340" s="43" t="s">
        <v>1048</v>
      </c>
    </row>
    <row r="1341" spans="1:11">
      <c r="A1341" s="42" t="s">
        <v>6764</v>
      </c>
      <c r="B1341" s="42" t="s">
        <v>6765</v>
      </c>
      <c r="C1341" s="43">
        <v>3000</v>
      </c>
      <c r="D1341" s="43">
        <v>75</v>
      </c>
      <c r="E1341" s="43">
        <v>83.3</v>
      </c>
      <c r="F1341" s="43">
        <v>92.1</v>
      </c>
      <c r="G1341" s="43">
        <v>1</v>
      </c>
      <c r="H1341" s="43">
        <v>121</v>
      </c>
      <c r="I1341" s="43">
        <v>24.8</v>
      </c>
      <c r="J1341" s="43">
        <v>1</v>
      </c>
      <c r="K1341" s="43" t="s">
        <v>1048</v>
      </c>
    </row>
    <row r="1342" spans="1:11">
      <c r="A1342" s="42" t="s">
        <v>6766</v>
      </c>
      <c r="B1342" s="42" t="s">
        <v>6767</v>
      </c>
      <c r="C1342" s="43">
        <v>3000</v>
      </c>
      <c r="D1342" s="43">
        <v>78</v>
      </c>
      <c r="E1342" s="43">
        <v>86.7</v>
      </c>
      <c r="F1342" s="43">
        <v>95.8</v>
      </c>
      <c r="G1342" s="43">
        <v>1</v>
      </c>
      <c r="H1342" s="43">
        <v>126</v>
      </c>
      <c r="I1342" s="43">
        <v>23.8</v>
      </c>
      <c r="J1342" s="43">
        <v>1</v>
      </c>
      <c r="K1342" s="43" t="s">
        <v>1048</v>
      </c>
    </row>
    <row r="1343" spans="1:11">
      <c r="A1343" s="42" t="s">
        <v>6768</v>
      </c>
      <c r="B1343" s="42" t="s">
        <v>6769</v>
      </c>
      <c r="C1343" s="43">
        <v>3000</v>
      </c>
      <c r="D1343" s="43">
        <v>85</v>
      </c>
      <c r="E1343" s="43">
        <v>94.4</v>
      </c>
      <c r="F1343" s="43">
        <v>104</v>
      </c>
      <c r="G1343" s="43">
        <v>1</v>
      </c>
      <c r="H1343" s="43">
        <v>137</v>
      </c>
      <c r="I1343" s="43">
        <v>21.9</v>
      </c>
      <c r="J1343" s="43">
        <v>1</v>
      </c>
      <c r="K1343" s="43" t="s">
        <v>1048</v>
      </c>
    </row>
    <row r="1344" spans="1:11">
      <c r="A1344" s="42" t="s">
        <v>6770</v>
      </c>
      <c r="B1344" s="42" t="s">
        <v>6771</v>
      </c>
      <c r="C1344" s="43">
        <v>3000</v>
      </c>
      <c r="D1344" s="43">
        <v>90</v>
      </c>
      <c r="E1344" s="43">
        <v>100</v>
      </c>
      <c r="F1344" s="43">
        <v>111</v>
      </c>
      <c r="G1344" s="43">
        <v>1</v>
      </c>
      <c r="H1344" s="43">
        <v>146</v>
      </c>
      <c r="I1344" s="43">
        <v>20.5</v>
      </c>
      <c r="J1344" s="43">
        <v>1</v>
      </c>
      <c r="K1344" s="43" t="s">
        <v>1048</v>
      </c>
    </row>
    <row r="1345" spans="1:11">
      <c r="A1345" s="42" t="s">
        <v>6772</v>
      </c>
      <c r="B1345" s="42" t="s">
        <v>6773</v>
      </c>
      <c r="C1345" s="43">
        <v>3000</v>
      </c>
      <c r="D1345" s="43">
        <v>100</v>
      </c>
      <c r="E1345" s="43">
        <v>111</v>
      </c>
      <c r="F1345" s="43">
        <v>123</v>
      </c>
      <c r="G1345" s="43">
        <v>1</v>
      </c>
      <c r="H1345" s="43">
        <v>162</v>
      </c>
      <c r="I1345" s="43">
        <v>18.5</v>
      </c>
      <c r="J1345" s="43">
        <v>1</v>
      </c>
      <c r="K1345" s="43" t="s">
        <v>1048</v>
      </c>
    </row>
    <row r="1346" spans="1:11">
      <c r="A1346" s="42" t="s">
        <v>6774</v>
      </c>
      <c r="B1346" s="42" t="s">
        <v>6775</v>
      </c>
      <c r="C1346" s="43">
        <v>3000</v>
      </c>
      <c r="D1346" s="43">
        <v>110</v>
      </c>
      <c r="E1346" s="43">
        <v>122</v>
      </c>
      <c r="F1346" s="43">
        <v>135</v>
      </c>
      <c r="G1346" s="43">
        <v>1</v>
      </c>
      <c r="H1346" s="43">
        <v>177</v>
      </c>
      <c r="I1346" s="43">
        <v>16.9</v>
      </c>
      <c r="J1346" s="43">
        <v>1</v>
      </c>
      <c r="K1346" s="43" t="s">
        <v>1048</v>
      </c>
    </row>
    <row r="1347" spans="1:11">
      <c r="A1347" s="42" t="s">
        <v>6776</v>
      </c>
      <c r="B1347" s="42" t="s">
        <v>6777</v>
      </c>
      <c r="C1347" s="43">
        <v>3000</v>
      </c>
      <c r="D1347" s="43">
        <v>120</v>
      </c>
      <c r="E1347" s="43">
        <v>133</v>
      </c>
      <c r="F1347" s="43">
        <v>147</v>
      </c>
      <c r="G1347" s="43">
        <v>1</v>
      </c>
      <c r="H1347" s="43">
        <v>193</v>
      </c>
      <c r="I1347" s="43">
        <v>15.5</v>
      </c>
      <c r="J1347" s="43">
        <v>1</v>
      </c>
      <c r="K1347" s="43" t="s">
        <v>1048</v>
      </c>
    </row>
    <row r="1348" spans="1:11">
      <c r="A1348" s="42" t="s">
        <v>6778</v>
      </c>
      <c r="B1348" s="42" t="s">
        <v>6779</v>
      </c>
      <c r="C1348" s="43">
        <v>3000</v>
      </c>
      <c r="D1348" s="43">
        <v>130</v>
      </c>
      <c r="E1348" s="43">
        <v>144</v>
      </c>
      <c r="F1348" s="43">
        <v>159</v>
      </c>
      <c r="G1348" s="43">
        <v>1</v>
      </c>
      <c r="H1348" s="43">
        <v>209</v>
      </c>
      <c r="I1348" s="43">
        <v>14.4</v>
      </c>
      <c r="J1348" s="43">
        <v>1</v>
      </c>
      <c r="K1348" s="43" t="s">
        <v>1048</v>
      </c>
    </row>
    <row r="1349" spans="1:11">
      <c r="A1349" s="42" t="s">
        <v>6780</v>
      </c>
      <c r="B1349" s="42" t="s">
        <v>6781</v>
      </c>
      <c r="C1349" s="43">
        <v>3000</v>
      </c>
      <c r="D1349" s="43">
        <v>150</v>
      </c>
      <c r="E1349" s="43">
        <v>167</v>
      </c>
      <c r="F1349" s="43">
        <v>185</v>
      </c>
      <c r="G1349" s="43">
        <v>1</v>
      </c>
      <c r="H1349" s="43">
        <v>243</v>
      </c>
      <c r="I1349" s="43">
        <v>12.3</v>
      </c>
      <c r="J1349" s="43">
        <v>1</v>
      </c>
      <c r="K1349" s="43" t="s">
        <v>1048</v>
      </c>
    </row>
    <row r="1350" spans="1:11">
      <c r="A1350" s="42" t="s">
        <v>6782</v>
      </c>
      <c r="B1350" s="42" t="s">
        <v>6783</v>
      </c>
      <c r="C1350" s="43">
        <v>3000</v>
      </c>
      <c r="D1350" s="43">
        <v>160</v>
      </c>
      <c r="E1350" s="43">
        <v>178</v>
      </c>
      <c r="F1350" s="43">
        <v>197</v>
      </c>
      <c r="G1350" s="43">
        <v>1</v>
      </c>
      <c r="H1350" s="43">
        <v>259</v>
      </c>
      <c r="I1350" s="43">
        <v>11.6</v>
      </c>
      <c r="J1350" s="43">
        <v>1</v>
      </c>
      <c r="K1350" s="43" t="s">
        <v>1048</v>
      </c>
    </row>
    <row r="1351" spans="1:11">
      <c r="A1351" s="42" t="s">
        <v>6784</v>
      </c>
      <c r="B1351" s="42" t="s">
        <v>6785</v>
      </c>
      <c r="C1351" s="43">
        <v>3000</v>
      </c>
      <c r="D1351" s="43">
        <v>170</v>
      </c>
      <c r="E1351" s="43">
        <v>189</v>
      </c>
      <c r="F1351" s="43">
        <v>209</v>
      </c>
      <c r="G1351" s="43">
        <v>1</v>
      </c>
      <c r="H1351" s="43">
        <v>275</v>
      </c>
      <c r="I1351" s="43">
        <v>10.9</v>
      </c>
      <c r="J1351" s="43">
        <v>1</v>
      </c>
      <c r="K1351" s="43" t="s">
        <v>1048</v>
      </c>
    </row>
    <row r="1352" spans="1:11">
      <c r="A1352" s="42" t="s">
        <v>6786</v>
      </c>
      <c r="B1352" s="42" t="s">
        <v>6787</v>
      </c>
      <c r="C1352" s="43">
        <v>3000</v>
      </c>
      <c r="D1352" s="43">
        <v>180</v>
      </c>
      <c r="E1352" s="43">
        <v>201</v>
      </c>
      <c r="F1352" s="43">
        <v>222</v>
      </c>
      <c r="G1352" s="43">
        <v>1</v>
      </c>
      <c r="H1352" s="43">
        <v>292</v>
      </c>
      <c r="I1352" s="43">
        <v>10.3</v>
      </c>
      <c r="J1352" s="43">
        <v>1</v>
      </c>
      <c r="K1352" s="43" t="s">
        <v>1048</v>
      </c>
    </row>
    <row r="1353" spans="1:11">
      <c r="A1353" s="42" t="s">
        <v>6788</v>
      </c>
      <c r="B1353" s="42" t="s">
        <v>6789</v>
      </c>
      <c r="C1353" s="43">
        <v>3000</v>
      </c>
      <c r="D1353" s="43">
        <v>190</v>
      </c>
      <c r="E1353" s="43">
        <v>209</v>
      </c>
      <c r="F1353" s="43">
        <v>243</v>
      </c>
      <c r="G1353" s="43">
        <v>1</v>
      </c>
      <c r="H1353" s="43">
        <v>308</v>
      </c>
      <c r="I1353" s="43">
        <v>9.7</v>
      </c>
      <c r="J1353" s="43">
        <v>1</v>
      </c>
      <c r="K1353" s="43" t="s">
        <v>1048</v>
      </c>
    </row>
    <row r="1354" spans="1:11">
      <c r="A1354" s="42" t="s">
        <v>6790</v>
      </c>
      <c r="B1354" s="42" t="s">
        <v>6791</v>
      </c>
      <c r="C1354" s="43">
        <v>3000</v>
      </c>
      <c r="D1354" s="43">
        <v>200</v>
      </c>
      <c r="E1354" s="43">
        <v>224</v>
      </c>
      <c r="F1354" s="43">
        <v>247</v>
      </c>
      <c r="G1354" s="43">
        <v>1</v>
      </c>
      <c r="H1354" s="43">
        <v>324</v>
      </c>
      <c r="I1354" s="43">
        <v>9.3</v>
      </c>
      <c r="J1354" s="43">
        <v>1</v>
      </c>
      <c r="K1354" s="43" t="s">
        <v>1048</v>
      </c>
    </row>
    <row r="1355" spans="1:11">
      <c r="A1355" s="42" t="s">
        <v>6792</v>
      </c>
      <c r="B1355" s="42" t="s">
        <v>6793</v>
      </c>
      <c r="C1355" s="43">
        <v>3000</v>
      </c>
      <c r="D1355" s="43">
        <v>210</v>
      </c>
      <c r="E1355" s="43">
        <v>231</v>
      </c>
      <c r="F1355" s="43">
        <v>268</v>
      </c>
      <c r="G1355" s="43">
        <v>1</v>
      </c>
      <c r="H1355" s="43">
        <v>340</v>
      </c>
      <c r="I1355" s="43">
        <v>8.8</v>
      </c>
      <c r="J1355" s="43">
        <v>1</v>
      </c>
      <c r="K1355" s="43" t="s">
        <v>1048</v>
      </c>
    </row>
    <row r="1356" spans="1:11">
      <c r="A1356" s="42" t="s">
        <v>6794</v>
      </c>
      <c r="B1356" s="42" t="s">
        <v>6795</v>
      </c>
      <c r="C1356" s="43">
        <v>3000</v>
      </c>
      <c r="D1356" s="43">
        <v>220</v>
      </c>
      <c r="E1356" s="43">
        <v>246</v>
      </c>
      <c r="F1356" s="43">
        <v>272</v>
      </c>
      <c r="G1356" s="43">
        <v>1</v>
      </c>
      <c r="H1356" s="43">
        <v>356</v>
      </c>
      <c r="I1356" s="43">
        <v>8.4</v>
      </c>
      <c r="J1356" s="43">
        <v>1</v>
      </c>
      <c r="K1356" s="43" t="s">
        <v>1048</v>
      </c>
    </row>
    <row r="1357" spans="1:11">
      <c r="A1357" s="42" t="s">
        <v>6796</v>
      </c>
      <c r="B1357" s="42" t="s">
        <v>6797</v>
      </c>
      <c r="C1357" s="43">
        <v>3000</v>
      </c>
      <c r="D1357" s="43">
        <v>250</v>
      </c>
      <c r="E1357" s="43">
        <v>279</v>
      </c>
      <c r="F1357" s="43">
        <v>309</v>
      </c>
      <c r="G1357" s="43">
        <v>1</v>
      </c>
      <c r="H1357" s="43">
        <v>405</v>
      </c>
      <c r="I1357" s="43">
        <v>7.4</v>
      </c>
      <c r="J1357" s="43">
        <v>1</v>
      </c>
      <c r="K1357" s="43" t="s">
        <v>1048</v>
      </c>
    </row>
    <row r="1358" spans="1:11">
      <c r="A1358" s="42" t="s">
        <v>6798</v>
      </c>
      <c r="B1358" s="42" t="s">
        <v>6799</v>
      </c>
      <c r="C1358" s="43">
        <v>3000</v>
      </c>
      <c r="D1358" s="43">
        <v>300</v>
      </c>
      <c r="E1358" s="43">
        <v>335</v>
      </c>
      <c r="F1358" s="43">
        <v>371</v>
      </c>
      <c r="G1358" s="43">
        <v>1</v>
      </c>
      <c r="H1358" s="43">
        <v>486</v>
      </c>
      <c r="I1358" s="43">
        <v>6.17</v>
      </c>
      <c r="J1358" s="43">
        <v>1</v>
      </c>
      <c r="K1358" s="43" t="s">
        <v>1048</v>
      </c>
    </row>
    <row r="1359" spans="1:11">
      <c r="A1359" s="42" t="s">
        <v>6800</v>
      </c>
      <c r="B1359" s="42" t="s">
        <v>6801</v>
      </c>
      <c r="C1359" s="43">
        <v>3000</v>
      </c>
      <c r="D1359" s="43">
        <v>350</v>
      </c>
      <c r="E1359" s="43">
        <v>391</v>
      </c>
      <c r="F1359" s="43">
        <v>432</v>
      </c>
      <c r="G1359" s="43">
        <v>1</v>
      </c>
      <c r="H1359" s="43">
        <v>567</v>
      </c>
      <c r="I1359" s="43">
        <v>5.3</v>
      </c>
      <c r="J1359" s="43">
        <v>1</v>
      </c>
      <c r="K1359" s="43" t="s">
        <v>1048</v>
      </c>
    </row>
    <row r="1360" spans="1:11">
      <c r="A1360" s="42" t="s">
        <v>6802</v>
      </c>
      <c r="B1360" s="42" t="s">
        <v>6803</v>
      </c>
      <c r="C1360" s="43">
        <v>3000</v>
      </c>
      <c r="D1360" s="43">
        <v>400</v>
      </c>
      <c r="E1360" s="43">
        <v>447</v>
      </c>
      <c r="F1360" s="43">
        <v>494</v>
      </c>
      <c r="G1360" s="43">
        <v>1</v>
      </c>
      <c r="H1360" s="43">
        <v>648</v>
      </c>
      <c r="I1360" s="43">
        <v>4.6</v>
      </c>
      <c r="J1360" s="43">
        <v>1</v>
      </c>
      <c r="K1360" s="43" t="s">
        <v>1048</v>
      </c>
    </row>
    <row r="1361" spans="1:11">
      <c r="A1361" s="42" t="s">
        <v>6804</v>
      </c>
      <c r="B1361" s="42" t="s">
        <v>6805</v>
      </c>
      <c r="C1361" s="43">
        <v>3000</v>
      </c>
      <c r="D1361" s="43">
        <v>440</v>
      </c>
      <c r="E1361" s="43">
        <v>492</v>
      </c>
      <c r="F1361" s="43">
        <v>543</v>
      </c>
      <c r="G1361" s="43">
        <v>1</v>
      </c>
      <c r="H1361" s="43">
        <v>713</v>
      </c>
      <c r="I1361" s="43">
        <v>4.2</v>
      </c>
      <c r="J1361" s="43">
        <v>1</v>
      </c>
      <c r="K1361" s="43" t="s">
        <v>1048</v>
      </c>
    </row>
    <row r="1362" spans="1:11">
      <c r="A1362" s="42" t="s">
        <v>6806</v>
      </c>
      <c r="B1362" s="42" t="s">
        <v>6807</v>
      </c>
      <c r="C1362" s="43">
        <v>5000</v>
      </c>
      <c r="D1362" s="43">
        <v>5</v>
      </c>
      <c r="E1362" s="43">
        <v>6.4</v>
      </c>
      <c r="F1362" s="43">
        <v>7</v>
      </c>
      <c r="G1362" s="43">
        <v>10</v>
      </c>
      <c r="H1362" s="43">
        <v>9.2</v>
      </c>
      <c r="I1362" s="43">
        <v>543.5</v>
      </c>
      <c r="J1362" s="43">
        <v>800</v>
      </c>
      <c r="K1362" s="43" t="s">
        <v>654</v>
      </c>
    </row>
    <row r="1363" spans="1:11">
      <c r="A1363" s="42" t="s">
        <v>6808</v>
      </c>
      <c r="B1363" s="42" t="s">
        <v>6809</v>
      </c>
      <c r="C1363" s="43">
        <v>5000</v>
      </c>
      <c r="D1363" s="43">
        <v>6</v>
      </c>
      <c r="E1363" s="43">
        <v>6.67</v>
      </c>
      <c r="F1363" s="43">
        <v>7.37</v>
      </c>
      <c r="G1363" s="43">
        <v>10</v>
      </c>
      <c r="H1363" s="43">
        <v>10.3</v>
      </c>
      <c r="I1363" s="43">
        <v>485.5</v>
      </c>
      <c r="J1363" s="43">
        <v>800</v>
      </c>
      <c r="K1363" s="43" t="s">
        <v>654</v>
      </c>
    </row>
    <row r="1364" spans="1:11">
      <c r="A1364" s="42" t="s">
        <v>6810</v>
      </c>
      <c r="B1364" s="42" t="s">
        <v>6811</v>
      </c>
      <c r="C1364" s="43">
        <v>5000</v>
      </c>
      <c r="D1364" s="43">
        <v>6.5</v>
      </c>
      <c r="E1364" s="43">
        <v>7.22</v>
      </c>
      <c r="F1364" s="43">
        <v>7.98</v>
      </c>
      <c r="G1364" s="43">
        <v>10</v>
      </c>
      <c r="H1364" s="43">
        <v>11.2</v>
      </c>
      <c r="I1364" s="43">
        <v>446.5</v>
      </c>
      <c r="J1364" s="43">
        <v>500</v>
      </c>
      <c r="K1364" s="43" t="s">
        <v>654</v>
      </c>
    </row>
    <row r="1365" spans="1:11">
      <c r="A1365" s="42" t="s">
        <v>6812</v>
      </c>
      <c r="B1365" s="42" t="s">
        <v>6813</v>
      </c>
      <c r="C1365" s="43">
        <v>5000</v>
      </c>
      <c r="D1365" s="43">
        <v>7</v>
      </c>
      <c r="E1365" s="43">
        <v>7.78</v>
      </c>
      <c r="F1365" s="43">
        <v>8.6</v>
      </c>
      <c r="G1365" s="43">
        <v>10</v>
      </c>
      <c r="H1365" s="43">
        <v>12</v>
      </c>
      <c r="I1365" s="43">
        <v>416.666666666667</v>
      </c>
      <c r="J1365" s="43">
        <v>200</v>
      </c>
      <c r="K1365" s="43" t="s">
        <v>654</v>
      </c>
    </row>
    <row r="1366" spans="1:11">
      <c r="A1366" s="42" t="s">
        <v>6814</v>
      </c>
      <c r="B1366" s="42" t="s">
        <v>6815</v>
      </c>
      <c r="C1366" s="43">
        <v>5000</v>
      </c>
      <c r="D1366" s="43">
        <v>7.5</v>
      </c>
      <c r="E1366" s="43">
        <v>8.33</v>
      </c>
      <c r="F1366" s="43">
        <v>9.21</v>
      </c>
      <c r="G1366" s="43">
        <v>1</v>
      </c>
      <c r="H1366" s="43">
        <v>12.9</v>
      </c>
      <c r="I1366" s="43">
        <v>387.666666666667</v>
      </c>
      <c r="J1366" s="43">
        <v>100</v>
      </c>
      <c r="K1366" s="43" t="s">
        <v>654</v>
      </c>
    </row>
    <row r="1367" spans="1:11">
      <c r="A1367" s="42" t="s">
        <v>6816</v>
      </c>
      <c r="B1367" s="42" t="s">
        <v>6817</v>
      </c>
      <c r="C1367" s="43">
        <v>5000</v>
      </c>
      <c r="D1367" s="43">
        <v>8</v>
      </c>
      <c r="E1367" s="43">
        <v>8.89</v>
      </c>
      <c r="F1367" s="43">
        <v>9.83</v>
      </c>
      <c r="G1367" s="43">
        <v>1</v>
      </c>
      <c r="H1367" s="43">
        <v>13.6</v>
      </c>
      <c r="I1367" s="43">
        <v>367.666666666667</v>
      </c>
      <c r="J1367" s="43">
        <v>50</v>
      </c>
      <c r="K1367" s="43" t="s">
        <v>654</v>
      </c>
    </row>
    <row r="1368" spans="1:11">
      <c r="A1368" s="42" t="s">
        <v>6818</v>
      </c>
      <c r="B1368" s="42" t="s">
        <v>6819</v>
      </c>
      <c r="C1368" s="43">
        <v>5000</v>
      </c>
      <c r="D1368" s="43">
        <v>8.5</v>
      </c>
      <c r="E1368" s="43">
        <v>9.44</v>
      </c>
      <c r="F1368" s="43">
        <v>10.4</v>
      </c>
      <c r="G1368" s="43">
        <v>1</v>
      </c>
      <c r="H1368" s="43">
        <v>14.4</v>
      </c>
      <c r="I1368" s="43">
        <v>347.166666666667</v>
      </c>
      <c r="J1368" s="43">
        <v>20</v>
      </c>
      <c r="K1368" s="43" t="s">
        <v>654</v>
      </c>
    </row>
    <row r="1369" spans="1:11">
      <c r="A1369" s="42" t="s">
        <v>6820</v>
      </c>
      <c r="B1369" s="42" t="s">
        <v>6821</v>
      </c>
      <c r="C1369" s="43">
        <v>5000</v>
      </c>
      <c r="D1369" s="43">
        <v>9</v>
      </c>
      <c r="E1369" s="43">
        <v>10</v>
      </c>
      <c r="F1369" s="43">
        <v>11.1</v>
      </c>
      <c r="G1369" s="43">
        <v>1</v>
      </c>
      <c r="H1369" s="43">
        <v>15.4</v>
      </c>
      <c r="I1369" s="43">
        <v>324.666666666667</v>
      </c>
      <c r="J1369" s="43">
        <v>10</v>
      </c>
      <c r="K1369" s="43" t="s">
        <v>654</v>
      </c>
    </row>
    <row r="1370" spans="1:11">
      <c r="A1370" s="42" t="s">
        <v>6822</v>
      </c>
      <c r="B1370" s="42" t="s">
        <v>6823</v>
      </c>
      <c r="C1370" s="43">
        <v>5000</v>
      </c>
      <c r="D1370" s="43">
        <v>10</v>
      </c>
      <c r="E1370" s="43">
        <v>11.1</v>
      </c>
      <c r="F1370" s="43">
        <v>12.3</v>
      </c>
      <c r="G1370" s="43">
        <v>1</v>
      </c>
      <c r="H1370" s="43">
        <v>17</v>
      </c>
      <c r="I1370" s="43">
        <v>294.166666666667</v>
      </c>
      <c r="J1370" s="43">
        <v>800</v>
      </c>
      <c r="K1370" s="43" t="s">
        <v>654</v>
      </c>
    </row>
    <row r="1371" spans="1:11">
      <c r="A1371" s="42" t="s">
        <v>6824</v>
      </c>
      <c r="B1371" s="42" t="s">
        <v>6825</v>
      </c>
      <c r="C1371" s="43">
        <v>5000</v>
      </c>
      <c r="D1371" s="43">
        <v>11</v>
      </c>
      <c r="E1371" s="43">
        <v>12.2</v>
      </c>
      <c r="F1371" s="43">
        <v>13.5</v>
      </c>
      <c r="G1371" s="43">
        <v>1</v>
      </c>
      <c r="H1371" s="43">
        <v>18.2</v>
      </c>
      <c r="I1371" s="43">
        <v>274.666666666667</v>
      </c>
      <c r="J1371" s="43">
        <v>800</v>
      </c>
      <c r="K1371" s="43" t="s">
        <v>654</v>
      </c>
    </row>
    <row r="1372" spans="1:11">
      <c r="A1372" s="42" t="s">
        <v>6826</v>
      </c>
      <c r="B1372" s="42" t="s">
        <v>6827</v>
      </c>
      <c r="C1372" s="43">
        <v>5000</v>
      </c>
      <c r="D1372" s="43">
        <v>12</v>
      </c>
      <c r="E1372" s="43">
        <v>13.3</v>
      </c>
      <c r="F1372" s="43">
        <v>14.7</v>
      </c>
      <c r="G1372" s="43">
        <v>1</v>
      </c>
      <c r="H1372" s="43">
        <v>19.9</v>
      </c>
      <c r="I1372" s="43">
        <v>251.333333333333</v>
      </c>
      <c r="J1372" s="43">
        <v>500</v>
      </c>
      <c r="K1372" s="43" t="s">
        <v>654</v>
      </c>
    </row>
    <row r="1373" spans="1:11">
      <c r="A1373" s="42" t="s">
        <v>6828</v>
      </c>
      <c r="B1373" s="42" t="s">
        <v>6829</v>
      </c>
      <c r="C1373" s="43">
        <v>5000</v>
      </c>
      <c r="D1373" s="43">
        <v>13</v>
      </c>
      <c r="E1373" s="43">
        <v>14.4</v>
      </c>
      <c r="F1373" s="43">
        <v>15.9</v>
      </c>
      <c r="G1373" s="43">
        <v>1</v>
      </c>
      <c r="H1373" s="43">
        <v>21.5</v>
      </c>
      <c r="I1373" s="43">
        <v>232.5</v>
      </c>
      <c r="J1373" s="43">
        <v>200</v>
      </c>
      <c r="K1373" s="43" t="s">
        <v>654</v>
      </c>
    </row>
    <row r="1374" spans="1:11">
      <c r="A1374" s="42" t="s">
        <v>6830</v>
      </c>
      <c r="B1374" s="42" t="s">
        <v>6831</v>
      </c>
      <c r="C1374" s="43">
        <v>5000</v>
      </c>
      <c r="D1374" s="43">
        <v>14</v>
      </c>
      <c r="E1374" s="43">
        <v>15.6</v>
      </c>
      <c r="F1374" s="43">
        <v>17.2</v>
      </c>
      <c r="G1374" s="43">
        <v>1</v>
      </c>
      <c r="H1374" s="43">
        <v>23.2</v>
      </c>
      <c r="I1374" s="43">
        <v>215.5</v>
      </c>
      <c r="J1374" s="43">
        <v>100</v>
      </c>
      <c r="K1374" s="43" t="s">
        <v>654</v>
      </c>
    </row>
    <row r="1375" spans="1:11">
      <c r="A1375" s="42" t="s">
        <v>6832</v>
      </c>
      <c r="B1375" s="42" t="s">
        <v>6833</v>
      </c>
      <c r="C1375" s="43">
        <v>5000</v>
      </c>
      <c r="D1375" s="43">
        <v>15</v>
      </c>
      <c r="E1375" s="43">
        <v>16.7</v>
      </c>
      <c r="F1375" s="43">
        <v>18.5</v>
      </c>
      <c r="G1375" s="43">
        <v>1</v>
      </c>
      <c r="H1375" s="43">
        <v>24.4</v>
      </c>
      <c r="I1375" s="43">
        <v>205</v>
      </c>
      <c r="J1375" s="43">
        <v>50</v>
      </c>
      <c r="K1375" s="43" t="s">
        <v>654</v>
      </c>
    </row>
    <row r="1376" spans="1:11">
      <c r="A1376" s="42" t="s">
        <v>6834</v>
      </c>
      <c r="B1376" s="42" t="s">
        <v>6835</v>
      </c>
      <c r="C1376" s="43">
        <v>5000</v>
      </c>
      <c r="D1376" s="43">
        <v>16</v>
      </c>
      <c r="E1376" s="43">
        <v>17.8</v>
      </c>
      <c r="F1376" s="43">
        <v>19.7</v>
      </c>
      <c r="G1376" s="43">
        <v>1</v>
      </c>
      <c r="H1376" s="43">
        <v>26</v>
      </c>
      <c r="I1376" s="43">
        <v>192.333333333333</v>
      </c>
      <c r="J1376" s="43">
        <v>20</v>
      </c>
      <c r="K1376" s="43" t="s">
        <v>654</v>
      </c>
    </row>
    <row r="1377" spans="1:11">
      <c r="A1377" s="42" t="s">
        <v>6836</v>
      </c>
      <c r="B1377" s="42" t="s">
        <v>6837</v>
      </c>
      <c r="C1377" s="43">
        <v>5000</v>
      </c>
      <c r="D1377" s="43">
        <v>17</v>
      </c>
      <c r="E1377" s="43">
        <v>18.9</v>
      </c>
      <c r="F1377" s="43">
        <v>20.9</v>
      </c>
      <c r="G1377" s="43">
        <v>1</v>
      </c>
      <c r="H1377" s="43">
        <v>27.6</v>
      </c>
      <c r="I1377" s="43">
        <v>181.166666666667</v>
      </c>
      <c r="J1377" s="43">
        <v>10</v>
      </c>
      <c r="K1377" s="43" t="s">
        <v>654</v>
      </c>
    </row>
    <row r="1378" spans="1:11">
      <c r="A1378" s="42" t="s">
        <v>6838</v>
      </c>
      <c r="B1378" s="42" t="s">
        <v>6839</v>
      </c>
      <c r="C1378" s="43">
        <v>5000</v>
      </c>
      <c r="D1378" s="43">
        <v>18</v>
      </c>
      <c r="E1378" s="43">
        <v>20</v>
      </c>
      <c r="F1378" s="43">
        <v>22.1</v>
      </c>
      <c r="G1378" s="43">
        <v>1</v>
      </c>
      <c r="H1378" s="43">
        <v>29.2</v>
      </c>
      <c r="I1378" s="43">
        <v>171.166666666667</v>
      </c>
      <c r="J1378" s="43">
        <v>5</v>
      </c>
      <c r="K1378" s="43" t="s">
        <v>654</v>
      </c>
    </row>
    <row r="1379" spans="1:11">
      <c r="A1379" s="42" t="s">
        <v>6840</v>
      </c>
      <c r="B1379" s="42" t="s">
        <v>6841</v>
      </c>
      <c r="C1379" s="43">
        <v>5000</v>
      </c>
      <c r="D1379" s="43">
        <v>20</v>
      </c>
      <c r="E1379" s="43">
        <v>22.2</v>
      </c>
      <c r="F1379" s="43">
        <v>24.5</v>
      </c>
      <c r="G1379" s="43">
        <v>1</v>
      </c>
      <c r="H1379" s="43">
        <v>32.4</v>
      </c>
      <c r="I1379" s="43">
        <v>154.333333333333</v>
      </c>
      <c r="J1379" s="43">
        <v>5</v>
      </c>
      <c r="K1379" s="43" t="s">
        <v>654</v>
      </c>
    </row>
    <row r="1380" spans="1:11">
      <c r="A1380" s="42" t="s">
        <v>6842</v>
      </c>
      <c r="B1380" s="42" t="s">
        <v>6843</v>
      </c>
      <c r="C1380" s="43">
        <v>5000</v>
      </c>
      <c r="D1380" s="43">
        <v>22</v>
      </c>
      <c r="E1380" s="43">
        <v>24.4</v>
      </c>
      <c r="F1380" s="43">
        <v>26.9</v>
      </c>
      <c r="G1380" s="43">
        <v>1</v>
      </c>
      <c r="H1380" s="43">
        <v>35.5</v>
      </c>
      <c r="I1380" s="43">
        <v>140.833333333333</v>
      </c>
      <c r="J1380" s="43">
        <v>5</v>
      </c>
      <c r="K1380" s="43" t="s">
        <v>654</v>
      </c>
    </row>
    <row r="1381" spans="1:11">
      <c r="A1381" s="42" t="s">
        <v>6844</v>
      </c>
      <c r="B1381" s="42" t="s">
        <v>6845</v>
      </c>
      <c r="C1381" s="43">
        <v>5000</v>
      </c>
      <c r="D1381" s="43">
        <v>24</v>
      </c>
      <c r="E1381" s="43">
        <v>26.7</v>
      </c>
      <c r="F1381" s="43">
        <v>29.5</v>
      </c>
      <c r="G1381" s="43">
        <v>1</v>
      </c>
      <c r="H1381" s="43">
        <v>38.9</v>
      </c>
      <c r="I1381" s="43">
        <v>128.5</v>
      </c>
      <c r="J1381" s="43">
        <v>5</v>
      </c>
      <c r="K1381" s="43" t="s">
        <v>654</v>
      </c>
    </row>
    <row r="1382" spans="1:11">
      <c r="A1382" s="42" t="s">
        <v>6846</v>
      </c>
      <c r="B1382" s="42" t="s">
        <v>6847</v>
      </c>
      <c r="C1382" s="43">
        <v>5000</v>
      </c>
      <c r="D1382" s="43">
        <v>26</v>
      </c>
      <c r="E1382" s="43">
        <v>28.9</v>
      </c>
      <c r="F1382" s="43">
        <v>31.9</v>
      </c>
      <c r="G1382" s="43">
        <v>1</v>
      </c>
      <c r="H1382" s="43">
        <v>42.1</v>
      </c>
      <c r="I1382" s="43">
        <v>118.833333333333</v>
      </c>
      <c r="J1382" s="43">
        <v>5</v>
      </c>
      <c r="K1382" s="43" t="s">
        <v>654</v>
      </c>
    </row>
    <row r="1383" spans="1:11">
      <c r="A1383" s="42" t="s">
        <v>6848</v>
      </c>
      <c r="B1383" s="42" t="s">
        <v>6849</v>
      </c>
      <c r="C1383" s="43">
        <v>5000</v>
      </c>
      <c r="D1383" s="43">
        <v>28</v>
      </c>
      <c r="E1383" s="43">
        <v>31.1</v>
      </c>
      <c r="F1383" s="43">
        <v>34.4</v>
      </c>
      <c r="G1383" s="43">
        <v>1</v>
      </c>
      <c r="H1383" s="43">
        <v>45.4</v>
      </c>
      <c r="I1383" s="43">
        <v>110.166666666667</v>
      </c>
      <c r="J1383" s="43">
        <v>5</v>
      </c>
      <c r="K1383" s="43" t="s">
        <v>654</v>
      </c>
    </row>
    <row r="1384" spans="1:11">
      <c r="A1384" s="42" t="s">
        <v>6850</v>
      </c>
      <c r="B1384" s="42" t="s">
        <v>6851</v>
      </c>
      <c r="C1384" s="43">
        <v>5000</v>
      </c>
      <c r="D1384" s="43">
        <v>30</v>
      </c>
      <c r="E1384" s="43">
        <v>33.5</v>
      </c>
      <c r="F1384" s="43">
        <v>36.8</v>
      </c>
      <c r="G1384" s="43">
        <v>1</v>
      </c>
      <c r="H1384" s="43">
        <v>48.4</v>
      </c>
      <c r="I1384" s="43">
        <v>103.333333333333</v>
      </c>
      <c r="J1384" s="43">
        <v>5</v>
      </c>
      <c r="K1384" s="43" t="s">
        <v>654</v>
      </c>
    </row>
    <row r="1385" spans="1:11">
      <c r="A1385" s="42" t="s">
        <v>6852</v>
      </c>
      <c r="B1385" s="42" t="s">
        <v>6853</v>
      </c>
      <c r="C1385" s="43">
        <v>5000</v>
      </c>
      <c r="D1385" s="43">
        <v>33</v>
      </c>
      <c r="E1385" s="43">
        <v>36.7</v>
      </c>
      <c r="F1385" s="43">
        <v>40.6</v>
      </c>
      <c r="G1385" s="43">
        <v>1</v>
      </c>
      <c r="H1385" s="43">
        <v>53.3</v>
      </c>
      <c r="I1385" s="43">
        <v>93.8333333333333</v>
      </c>
      <c r="J1385" s="43">
        <v>5</v>
      </c>
      <c r="K1385" s="43" t="s">
        <v>654</v>
      </c>
    </row>
    <row r="1386" spans="1:11">
      <c r="A1386" s="42" t="s">
        <v>6854</v>
      </c>
      <c r="B1386" s="42" t="s">
        <v>6855</v>
      </c>
      <c r="C1386" s="43">
        <v>5000</v>
      </c>
      <c r="D1386" s="43">
        <v>36</v>
      </c>
      <c r="E1386" s="43">
        <v>40</v>
      </c>
      <c r="F1386" s="43">
        <v>44.2</v>
      </c>
      <c r="G1386" s="43">
        <v>1</v>
      </c>
      <c r="H1386" s="43">
        <v>58.1</v>
      </c>
      <c r="I1386" s="43">
        <v>86</v>
      </c>
      <c r="J1386" s="43">
        <v>5</v>
      </c>
      <c r="K1386" s="43" t="s">
        <v>654</v>
      </c>
    </row>
    <row r="1387" spans="1:11">
      <c r="A1387" s="42" t="s">
        <v>6856</v>
      </c>
      <c r="B1387" s="42" t="s">
        <v>6857</v>
      </c>
      <c r="C1387" s="43">
        <v>5000</v>
      </c>
      <c r="D1387" s="43">
        <v>40</v>
      </c>
      <c r="E1387" s="43">
        <v>44.4</v>
      </c>
      <c r="F1387" s="43">
        <v>49.1</v>
      </c>
      <c r="G1387" s="43">
        <v>1</v>
      </c>
      <c r="H1387" s="43">
        <v>64.5</v>
      </c>
      <c r="I1387" s="43">
        <v>77.5</v>
      </c>
      <c r="J1387" s="43">
        <v>5</v>
      </c>
      <c r="K1387" s="43" t="s">
        <v>654</v>
      </c>
    </row>
    <row r="1388" spans="1:11">
      <c r="A1388" s="42" t="s">
        <v>6858</v>
      </c>
      <c r="B1388" s="42" t="s">
        <v>6859</v>
      </c>
      <c r="C1388" s="43">
        <v>5000</v>
      </c>
      <c r="D1388" s="43">
        <v>43</v>
      </c>
      <c r="E1388" s="43">
        <v>47.8</v>
      </c>
      <c r="F1388" s="43">
        <v>52.8</v>
      </c>
      <c r="G1388" s="43">
        <v>1</v>
      </c>
      <c r="H1388" s="43">
        <v>69.4</v>
      </c>
      <c r="I1388" s="43">
        <v>72</v>
      </c>
      <c r="J1388" s="43">
        <v>5</v>
      </c>
      <c r="K1388" s="43" t="s">
        <v>654</v>
      </c>
    </row>
    <row r="1389" spans="1:11">
      <c r="A1389" s="42" t="s">
        <v>6860</v>
      </c>
      <c r="B1389" s="42" t="s">
        <v>6861</v>
      </c>
      <c r="C1389" s="43">
        <v>5000</v>
      </c>
      <c r="D1389" s="43">
        <v>45</v>
      </c>
      <c r="E1389" s="43">
        <v>50</v>
      </c>
      <c r="F1389" s="43">
        <v>55.3</v>
      </c>
      <c r="G1389" s="43">
        <v>1</v>
      </c>
      <c r="H1389" s="43">
        <v>72.7</v>
      </c>
      <c r="I1389" s="43">
        <v>68.8333333333333</v>
      </c>
      <c r="J1389" s="43">
        <v>5</v>
      </c>
      <c r="K1389" s="43" t="s">
        <v>654</v>
      </c>
    </row>
    <row r="1390" spans="1:11">
      <c r="A1390" s="42" t="s">
        <v>6862</v>
      </c>
      <c r="B1390" s="42" t="s">
        <v>6863</v>
      </c>
      <c r="C1390" s="43">
        <v>5000</v>
      </c>
      <c r="D1390" s="43">
        <v>48</v>
      </c>
      <c r="E1390" s="43">
        <v>53.3</v>
      </c>
      <c r="F1390" s="43">
        <v>58.9</v>
      </c>
      <c r="G1390" s="43">
        <v>1</v>
      </c>
      <c r="H1390" s="43">
        <v>77.4</v>
      </c>
      <c r="I1390" s="43">
        <v>64.6666666666667</v>
      </c>
      <c r="J1390" s="43">
        <v>5</v>
      </c>
      <c r="K1390" s="43" t="s">
        <v>654</v>
      </c>
    </row>
    <row r="1391" spans="1:11">
      <c r="A1391" s="42" t="s">
        <v>6864</v>
      </c>
      <c r="B1391" s="42" t="s">
        <v>6865</v>
      </c>
      <c r="C1391" s="43">
        <v>5000</v>
      </c>
      <c r="D1391" s="43">
        <v>51</v>
      </c>
      <c r="E1391" s="43">
        <v>56.7</v>
      </c>
      <c r="F1391" s="43">
        <v>62.7</v>
      </c>
      <c r="G1391" s="43">
        <v>1</v>
      </c>
      <c r="H1391" s="43">
        <v>82.4</v>
      </c>
      <c r="I1391" s="43">
        <v>60.6666666666667</v>
      </c>
      <c r="J1391" s="43">
        <v>5</v>
      </c>
      <c r="K1391" s="43" t="s">
        <v>654</v>
      </c>
    </row>
    <row r="1392" spans="1:11">
      <c r="A1392" s="42" t="s">
        <v>6866</v>
      </c>
      <c r="B1392" s="42" t="s">
        <v>6867</v>
      </c>
      <c r="C1392" s="43">
        <v>5000</v>
      </c>
      <c r="D1392" s="43">
        <v>54</v>
      </c>
      <c r="E1392" s="43">
        <v>60</v>
      </c>
      <c r="F1392" s="43">
        <v>66.3</v>
      </c>
      <c r="G1392" s="43">
        <v>1</v>
      </c>
      <c r="H1392" s="43">
        <v>87.1</v>
      </c>
      <c r="I1392" s="43">
        <v>57.3333333333333</v>
      </c>
      <c r="J1392" s="43">
        <v>5</v>
      </c>
      <c r="K1392" s="43" t="s">
        <v>654</v>
      </c>
    </row>
    <row r="1393" spans="1:11">
      <c r="A1393" s="42" t="s">
        <v>6868</v>
      </c>
      <c r="B1393" s="42" t="s">
        <v>6869</v>
      </c>
      <c r="C1393" s="43">
        <v>5000</v>
      </c>
      <c r="D1393" s="43">
        <v>58</v>
      </c>
      <c r="E1393" s="43">
        <v>64.4</v>
      </c>
      <c r="F1393" s="43">
        <v>71.2</v>
      </c>
      <c r="G1393" s="43">
        <v>1</v>
      </c>
      <c r="H1393" s="43">
        <v>93.6</v>
      </c>
      <c r="I1393" s="43">
        <v>53.5</v>
      </c>
      <c r="J1393" s="43">
        <v>5</v>
      </c>
      <c r="K1393" s="43" t="s">
        <v>654</v>
      </c>
    </row>
    <row r="1394" spans="1:11">
      <c r="A1394" s="42" t="s">
        <v>6870</v>
      </c>
      <c r="B1394" s="42" t="s">
        <v>6871</v>
      </c>
      <c r="C1394" s="43">
        <v>5000</v>
      </c>
      <c r="D1394" s="43">
        <v>60</v>
      </c>
      <c r="E1394" s="43">
        <v>66.7</v>
      </c>
      <c r="F1394" s="43">
        <v>73.7</v>
      </c>
      <c r="G1394" s="43">
        <v>1</v>
      </c>
      <c r="H1394" s="43">
        <v>96.8</v>
      </c>
      <c r="I1394" s="43">
        <v>51.6666666666667</v>
      </c>
      <c r="J1394" s="43">
        <v>5</v>
      </c>
      <c r="K1394" s="43" t="s">
        <v>654</v>
      </c>
    </row>
    <row r="1395" spans="1:11">
      <c r="A1395" s="42" t="s">
        <v>6872</v>
      </c>
      <c r="B1395" s="42" t="s">
        <v>6873</v>
      </c>
      <c r="C1395" s="43">
        <v>5000</v>
      </c>
      <c r="D1395" s="43">
        <v>64</v>
      </c>
      <c r="E1395" s="43">
        <v>71.1</v>
      </c>
      <c r="F1395" s="43">
        <v>78.6</v>
      </c>
      <c r="G1395" s="43">
        <v>1</v>
      </c>
      <c r="H1395" s="43">
        <v>103</v>
      </c>
      <c r="I1395" s="43">
        <v>48.5</v>
      </c>
      <c r="J1395" s="43">
        <v>5</v>
      </c>
      <c r="K1395" s="43" t="s">
        <v>654</v>
      </c>
    </row>
    <row r="1396" spans="1:11">
      <c r="A1396" s="42" t="s">
        <v>6874</v>
      </c>
      <c r="B1396" s="42" t="s">
        <v>6875</v>
      </c>
      <c r="C1396" s="43">
        <v>5000</v>
      </c>
      <c r="D1396" s="43">
        <v>70</v>
      </c>
      <c r="E1396" s="43">
        <v>77.8</v>
      </c>
      <c r="F1396" s="43">
        <v>86</v>
      </c>
      <c r="G1396" s="43">
        <v>1</v>
      </c>
      <c r="H1396" s="43">
        <v>113</v>
      </c>
      <c r="I1396" s="43">
        <v>44.1666666666667</v>
      </c>
      <c r="J1396" s="43">
        <v>5</v>
      </c>
      <c r="K1396" s="43" t="s">
        <v>654</v>
      </c>
    </row>
    <row r="1397" spans="1:11">
      <c r="A1397" s="42" t="s">
        <v>6876</v>
      </c>
      <c r="B1397" s="42" t="s">
        <v>6877</v>
      </c>
      <c r="C1397" s="43">
        <v>5000</v>
      </c>
      <c r="D1397" s="43">
        <v>75</v>
      </c>
      <c r="E1397" s="43">
        <v>83.3</v>
      </c>
      <c r="F1397" s="43">
        <v>92.1</v>
      </c>
      <c r="G1397" s="43">
        <v>1</v>
      </c>
      <c r="H1397" s="43">
        <v>121</v>
      </c>
      <c r="I1397" s="43">
        <v>41.3333333333333</v>
      </c>
      <c r="J1397" s="43">
        <v>5</v>
      </c>
      <c r="K1397" s="43" t="s">
        <v>654</v>
      </c>
    </row>
    <row r="1398" spans="1:11">
      <c r="A1398" s="42" t="s">
        <v>6878</v>
      </c>
      <c r="B1398" s="42" t="s">
        <v>6879</v>
      </c>
      <c r="C1398" s="43">
        <v>5000</v>
      </c>
      <c r="D1398" s="43">
        <v>78</v>
      </c>
      <c r="E1398" s="43">
        <v>86.7</v>
      </c>
      <c r="F1398" s="43">
        <v>95.8</v>
      </c>
      <c r="G1398" s="43">
        <v>1</v>
      </c>
      <c r="H1398" s="43">
        <v>126</v>
      </c>
      <c r="I1398" s="43">
        <v>39.6666666666667</v>
      </c>
      <c r="J1398" s="43">
        <v>5</v>
      </c>
      <c r="K1398" s="43" t="s">
        <v>654</v>
      </c>
    </row>
    <row r="1399" spans="1:11">
      <c r="A1399" s="42" t="s">
        <v>6880</v>
      </c>
      <c r="B1399" s="42" t="s">
        <v>6881</v>
      </c>
      <c r="C1399" s="43">
        <v>5000</v>
      </c>
      <c r="D1399" s="43">
        <v>85</v>
      </c>
      <c r="E1399" s="43">
        <v>94.4</v>
      </c>
      <c r="F1399" s="43">
        <v>104</v>
      </c>
      <c r="G1399" s="43">
        <v>1</v>
      </c>
      <c r="H1399" s="43">
        <v>137</v>
      </c>
      <c r="I1399" s="43">
        <v>36.5</v>
      </c>
      <c r="J1399" s="43">
        <v>5</v>
      </c>
      <c r="K1399" s="43" t="s">
        <v>654</v>
      </c>
    </row>
    <row r="1400" spans="1:11">
      <c r="A1400" s="42" t="s">
        <v>6882</v>
      </c>
      <c r="B1400" s="42" t="s">
        <v>6883</v>
      </c>
      <c r="C1400" s="43">
        <v>5000</v>
      </c>
      <c r="D1400" s="43">
        <v>90</v>
      </c>
      <c r="E1400" s="43">
        <v>100</v>
      </c>
      <c r="F1400" s="43">
        <v>111</v>
      </c>
      <c r="G1400" s="43">
        <v>1</v>
      </c>
      <c r="H1400" s="43">
        <v>146</v>
      </c>
      <c r="I1400" s="43">
        <v>34.1666666666667</v>
      </c>
      <c r="J1400" s="43">
        <v>5</v>
      </c>
      <c r="K1400" s="43" t="s">
        <v>654</v>
      </c>
    </row>
    <row r="1401" spans="1:11">
      <c r="A1401" s="42" t="s">
        <v>6884</v>
      </c>
      <c r="B1401" s="42" t="s">
        <v>6885</v>
      </c>
      <c r="C1401" s="43">
        <v>5000</v>
      </c>
      <c r="D1401" s="43">
        <v>100</v>
      </c>
      <c r="E1401" s="43">
        <v>111</v>
      </c>
      <c r="F1401" s="43">
        <v>123</v>
      </c>
      <c r="G1401" s="43">
        <v>1</v>
      </c>
      <c r="H1401" s="43">
        <v>162</v>
      </c>
      <c r="I1401" s="43">
        <v>30.8333333333333</v>
      </c>
      <c r="J1401" s="43">
        <v>5</v>
      </c>
      <c r="K1401" s="43" t="s">
        <v>654</v>
      </c>
    </row>
    <row r="1402" spans="1:11">
      <c r="A1402" s="42" t="s">
        <v>6886</v>
      </c>
      <c r="B1402" s="42" t="s">
        <v>6887</v>
      </c>
      <c r="C1402" s="43">
        <v>5000</v>
      </c>
      <c r="D1402" s="43">
        <v>110</v>
      </c>
      <c r="E1402" s="43">
        <v>122</v>
      </c>
      <c r="F1402" s="43">
        <v>135</v>
      </c>
      <c r="G1402" s="43">
        <v>1</v>
      </c>
      <c r="H1402" s="43">
        <v>177</v>
      </c>
      <c r="I1402" s="43">
        <v>28.1666666666667</v>
      </c>
      <c r="J1402" s="43">
        <v>5</v>
      </c>
      <c r="K1402" s="43" t="s">
        <v>654</v>
      </c>
    </row>
    <row r="1403" spans="1:11">
      <c r="A1403" s="42" t="s">
        <v>6888</v>
      </c>
      <c r="B1403" s="42" t="s">
        <v>6889</v>
      </c>
      <c r="C1403" s="43">
        <v>5000</v>
      </c>
      <c r="D1403" s="43">
        <v>120</v>
      </c>
      <c r="E1403" s="43">
        <v>133</v>
      </c>
      <c r="F1403" s="43">
        <v>147</v>
      </c>
      <c r="G1403" s="43">
        <v>1</v>
      </c>
      <c r="H1403" s="43">
        <v>193</v>
      </c>
      <c r="I1403" s="43">
        <v>25.8333333333333</v>
      </c>
      <c r="J1403" s="43">
        <v>5</v>
      </c>
      <c r="K1403" s="43" t="s">
        <v>654</v>
      </c>
    </row>
    <row r="1404" spans="1:11">
      <c r="A1404" s="42" t="s">
        <v>6890</v>
      </c>
      <c r="B1404" s="42" t="s">
        <v>6891</v>
      </c>
      <c r="C1404" s="43">
        <v>5000</v>
      </c>
      <c r="D1404" s="43">
        <v>130</v>
      </c>
      <c r="E1404" s="43">
        <v>144</v>
      </c>
      <c r="F1404" s="43">
        <v>159</v>
      </c>
      <c r="G1404" s="43">
        <v>1</v>
      </c>
      <c r="H1404" s="43">
        <v>209</v>
      </c>
      <c r="I1404" s="43">
        <v>24</v>
      </c>
      <c r="J1404" s="43">
        <v>5</v>
      </c>
      <c r="K1404" s="43" t="s">
        <v>654</v>
      </c>
    </row>
    <row r="1405" spans="1:11">
      <c r="A1405" s="42" t="s">
        <v>6892</v>
      </c>
      <c r="B1405" s="42" t="s">
        <v>6893</v>
      </c>
      <c r="C1405" s="43">
        <v>5000</v>
      </c>
      <c r="D1405" s="43">
        <v>150</v>
      </c>
      <c r="E1405" s="43">
        <v>167</v>
      </c>
      <c r="F1405" s="43">
        <v>185</v>
      </c>
      <c r="G1405" s="43">
        <v>1</v>
      </c>
      <c r="H1405" s="43">
        <v>243</v>
      </c>
      <c r="I1405" s="43">
        <v>20.5</v>
      </c>
      <c r="J1405" s="43">
        <v>5</v>
      </c>
      <c r="K1405" s="43" t="s">
        <v>654</v>
      </c>
    </row>
    <row r="1406" spans="1:11">
      <c r="A1406" s="42" t="s">
        <v>6894</v>
      </c>
      <c r="B1406" s="42" t="s">
        <v>6895</v>
      </c>
      <c r="C1406" s="43">
        <v>5000</v>
      </c>
      <c r="D1406" s="43">
        <v>160</v>
      </c>
      <c r="E1406" s="43">
        <v>178</v>
      </c>
      <c r="F1406" s="43">
        <v>197</v>
      </c>
      <c r="G1406" s="43">
        <v>1</v>
      </c>
      <c r="H1406" s="43">
        <v>259</v>
      </c>
      <c r="I1406" s="43">
        <v>19.3333333333333</v>
      </c>
      <c r="J1406" s="43">
        <v>5</v>
      </c>
      <c r="K1406" s="43" t="s">
        <v>654</v>
      </c>
    </row>
    <row r="1407" spans="1:11">
      <c r="A1407" s="42" t="s">
        <v>6896</v>
      </c>
      <c r="B1407" s="42" t="s">
        <v>6897</v>
      </c>
      <c r="C1407" s="43">
        <v>5000</v>
      </c>
      <c r="D1407" s="43">
        <v>170</v>
      </c>
      <c r="E1407" s="43">
        <v>189</v>
      </c>
      <c r="F1407" s="43">
        <v>209</v>
      </c>
      <c r="G1407" s="43">
        <v>1</v>
      </c>
      <c r="H1407" s="43">
        <v>275</v>
      </c>
      <c r="I1407" s="43">
        <v>18.1666666666667</v>
      </c>
      <c r="J1407" s="43">
        <v>5</v>
      </c>
      <c r="K1407" s="43" t="s">
        <v>654</v>
      </c>
    </row>
    <row r="1408" spans="1:11">
      <c r="A1408" s="42" t="s">
        <v>6898</v>
      </c>
      <c r="B1408" s="42" t="s">
        <v>6899</v>
      </c>
      <c r="C1408" s="43">
        <v>5000</v>
      </c>
      <c r="D1408" s="43">
        <v>180</v>
      </c>
      <c r="E1408" s="43">
        <v>201</v>
      </c>
      <c r="F1408" s="43">
        <v>222</v>
      </c>
      <c r="G1408" s="43">
        <v>1</v>
      </c>
      <c r="H1408" s="43">
        <v>292</v>
      </c>
      <c r="I1408" s="43">
        <v>17.1666666666667</v>
      </c>
      <c r="J1408" s="43">
        <v>5</v>
      </c>
      <c r="K1408" s="43" t="s">
        <v>654</v>
      </c>
    </row>
    <row r="1409" spans="1:11">
      <c r="A1409" s="42" t="s">
        <v>6900</v>
      </c>
      <c r="B1409" s="42" t="s">
        <v>6901</v>
      </c>
      <c r="C1409" s="43">
        <v>5000</v>
      </c>
      <c r="D1409" s="43">
        <v>190</v>
      </c>
      <c r="E1409" s="43">
        <v>209</v>
      </c>
      <c r="F1409" s="43">
        <v>243</v>
      </c>
      <c r="G1409" s="43">
        <v>1</v>
      </c>
      <c r="H1409" s="43">
        <v>308</v>
      </c>
      <c r="I1409" s="43">
        <v>16.1666666666667</v>
      </c>
      <c r="J1409" s="43">
        <v>5</v>
      </c>
      <c r="K1409" s="43" t="s">
        <v>654</v>
      </c>
    </row>
    <row r="1410" spans="1:11">
      <c r="A1410" s="42" t="s">
        <v>6902</v>
      </c>
      <c r="B1410" s="42" t="s">
        <v>6903</v>
      </c>
      <c r="C1410" s="43">
        <v>5000</v>
      </c>
      <c r="D1410" s="43">
        <v>200</v>
      </c>
      <c r="E1410" s="43">
        <v>224</v>
      </c>
      <c r="F1410" s="43">
        <v>247</v>
      </c>
      <c r="G1410" s="43">
        <v>1</v>
      </c>
      <c r="H1410" s="43">
        <v>324</v>
      </c>
      <c r="I1410" s="43">
        <v>15.5</v>
      </c>
      <c r="J1410" s="43">
        <v>5</v>
      </c>
      <c r="K1410" s="43" t="s">
        <v>654</v>
      </c>
    </row>
    <row r="1411" spans="1:11">
      <c r="A1411" s="42" t="s">
        <v>6904</v>
      </c>
      <c r="B1411" s="42" t="s">
        <v>6905</v>
      </c>
      <c r="C1411" s="43">
        <v>5000</v>
      </c>
      <c r="D1411" s="43">
        <v>210</v>
      </c>
      <c r="E1411" s="43">
        <v>231</v>
      </c>
      <c r="F1411" s="43">
        <v>268</v>
      </c>
      <c r="G1411" s="43">
        <v>1</v>
      </c>
      <c r="H1411" s="43">
        <v>340</v>
      </c>
      <c r="I1411" s="43">
        <v>14.6666666666667</v>
      </c>
      <c r="J1411" s="43">
        <v>5</v>
      </c>
      <c r="K1411" s="43" t="s">
        <v>654</v>
      </c>
    </row>
    <row r="1412" spans="1:11">
      <c r="A1412" s="42" t="s">
        <v>6906</v>
      </c>
      <c r="B1412" s="42" t="s">
        <v>6907</v>
      </c>
      <c r="C1412" s="43">
        <v>5000</v>
      </c>
      <c r="D1412" s="43">
        <v>220</v>
      </c>
      <c r="E1412" s="43">
        <v>246</v>
      </c>
      <c r="F1412" s="43">
        <v>272</v>
      </c>
      <c r="G1412" s="43">
        <v>1</v>
      </c>
      <c r="H1412" s="43">
        <v>356</v>
      </c>
      <c r="I1412" s="43">
        <v>14</v>
      </c>
      <c r="J1412" s="43">
        <v>5</v>
      </c>
      <c r="K1412" s="43" t="s">
        <v>654</v>
      </c>
    </row>
    <row r="1413" spans="1:11">
      <c r="A1413" s="42" t="s">
        <v>6908</v>
      </c>
      <c r="B1413" s="42" t="s">
        <v>6909</v>
      </c>
      <c r="C1413" s="43">
        <v>5000</v>
      </c>
      <c r="D1413" s="43">
        <v>250</v>
      </c>
      <c r="E1413" s="43">
        <v>279</v>
      </c>
      <c r="F1413" s="43">
        <v>309</v>
      </c>
      <c r="G1413" s="43">
        <v>1</v>
      </c>
      <c r="H1413" s="43">
        <v>405</v>
      </c>
      <c r="I1413" s="43">
        <v>12.3333333333333</v>
      </c>
      <c r="J1413" s="43">
        <v>5</v>
      </c>
      <c r="K1413" s="43" t="s">
        <v>654</v>
      </c>
    </row>
    <row r="1414" spans="1:11">
      <c r="A1414" s="42" t="s">
        <v>6910</v>
      </c>
      <c r="B1414" s="42" t="s">
        <v>6911</v>
      </c>
      <c r="C1414" s="43">
        <v>5000</v>
      </c>
      <c r="D1414" s="43">
        <v>300</v>
      </c>
      <c r="E1414" s="43">
        <v>335</v>
      </c>
      <c r="F1414" s="43">
        <v>371</v>
      </c>
      <c r="G1414" s="43">
        <v>1</v>
      </c>
      <c r="H1414" s="43">
        <v>486</v>
      </c>
      <c r="I1414" s="43">
        <v>10.2833333333333</v>
      </c>
      <c r="J1414" s="43">
        <v>5</v>
      </c>
      <c r="K1414" s="43" t="s">
        <v>654</v>
      </c>
    </row>
    <row r="1415" spans="1:11">
      <c r="A1415" s="42" t="s">
        <v>6912</v>
      </c>
      <c r="B1415" s="42" t="s">
        <v>6913</v>
      </c>
      <c r="C1415" s="43">
        <v>5000</v>
      </c>
      <c r="D1415" s="43">
        <v>350</v>
      </c>
      <c r="E1415" s="43">
        <v>391</v>
      </c>
      <c r="F1415" s="43">
        <v>432</v>
      </c>
      <c r="G1415" s="43">
        <v>1</v>
      </c>
      <c r="H1415" s="43">
        <v>567</v>
      </c>
      <c r="I1415" s="43">
        <v>8.83333333333333</v>
      </c>
      <c r="J1415" s="43">
        <v>5</v>
      </c>
      <c r="K1415" s="43" t="s">
        <v>654</v>
      </c>
    </row>
    <row r="1416" spans="1:11">
      <c r="A1416" s="42" t="s">
        <v>6914</v>
      </c>
      <c r="B1416" s="42" t="s">
        <v>6915</v>
      </c>
      <c r="C1416" s="43">
        <v>5000</v>
      </c>
      <c r="D1416" s="43">
        <v>400</v>
      </c>
      <c r="E1416" s="43">
        <v>447</v>
      </c>
      <c r="F1416" s="43">
        <v>494</v>
      </c>
      <c r="G1416" s="43">
        <v>1</v>
      </c>
      <c r="H1416" s="43">
        <v>648</v>
      </c>
      <c r="I1416" s="43">
        <v>7.66666666666667</v>
      </c>
      <c r="J1416" s="43">
        <v>5</v>
      </c>
      <c r="K1416" s="43" t="s">
        <v>654</v>
      </c>
    </row>
    <row r="1417" spans="1:11">
      <c r="A1417" s="42" t="s">
        <v>6916</v>
      </c>
      <c r="B1417" s="42" t="s">
        <v>6917</v>
      </c>
      <c r="C1417" s="43">
        <v>5000</v>
      </c>
      <c r="D1417" s="43">
        <v>440</v>
      </c>
      <c r="E1417" s="43">
        <v>492</v>
      </c>
      <c r="F1417" s="43">
        <v>543</v>
      </c>
      <c r="G1417" s="43">
        <v>1</v>
      </c>
      <c r="H1417" s="43">
        <v>713</v>
      </c>
      <c r="I1417" s="43">
        <v>7</v>
      </c>
      <c r="J1417" s="43">
        <v>5</v>
      </c>
      <c r="K1417" s="43" t="s">
        <v>654</v>
      </c>
    </row>
    <row r="1418" spans="1:11">
      <c r="A1418" s="42" t="s">
        <v>6918</v>
      </c>
      <c r="B1418" s="42" t="s">
        <v>6919</v>
      </c>
      <c r="C1418" s="43">
        <v>5000</v>
      </c>
      <c r="D1418" s="43">
        <v>5.8</v>
      </c>
      <c r="E1418" s="43">
        <v>6.45</v>
      </c>
      <c r="F1418" s="43">
        <v>7.14</v>
      </c>
      <c r="G1418" s="43">
        <v>10</v>
      </c>
      <c r="H1418" s="43">
        <v>10.5</v>
      </c>
      <c r="I1418" s="43">
        <v>482.184</v>
      </c>
      <c r="J1418" s="43">
        <v>1000</v>
      </c>
      <c r="K1418" s="43" t="s">
        <v>1048</v>
      </c>
    </row>
    <row r="1419" spans="1:11">
      <c r="A1419" s="42" t="s">
        <v>6920</v>
      </c>
      <c r="B1419" s="42" t="s">
        <v>6921</v>
      </c>
      <c r="C1419" s="43">
        <v>5000</v>
      </c>
      <c r="D1419" s="43">
        <v>6.4</v>
      </c>
      <c r="E1419" s="43">
        <v>7.13</v>
      </c>
      <c r="F1419" s="43">
        <v>7.88</v>
      </c>
      <c r="G1419" s="43">
        <v>10</v>
      </c>
      <c r="H1419" s="43">
        <v>11.3</v>
      </c>
      <c r="I1419" s="43">
        <v>447.885</v>
      </c>
      <c r="J1419" s="43">
        <v>500</v>
      </c>
      <c r="K1419" s="43" t="s">
        <v>1048</v>
      </c>
    </row>
    <row r="1420" spans="1:11">
      <c r="A1420" s="42" t="s">
        <v>6922</v>
      </c>
      <c r="B1420" s="42" t="s">
        <v>6923</v>
      </c>
      <c r="C1420" s="43">
        <v>5000</v>
      </c>
      <c r="D1420" s="43">
        <v>7.02</v>
      </c>
      <c r="E1420" s="43">
        <v>7.79</v>
      </c>
      <c r="F1420" s="43">
        <v>8.61</v>
      </c>
      <c r="G1420" s="43">
        <v>10</v>
      </c>
      <c r="H1420" s="43">
        <v>12.1</v>
      </c>
      <c r="I1420" s="43">
        <v>418.248</v>
      </c>
      <c r="J1420" s="43">
        <v>200</v>
      </c>
      <c r="K1420" s="43" t="s">
        <v>1048</v>
      </c>
    </row>
    <row r="1421" spans="1:11">
      <c r="A1421" s="42" t="s">
        <v>6924</v>
      </c>
      <c r="B1421" s="42" t="s">
        <v>6925</v>
      </c>
      <c r="C1421" s="43">
        <v>5000</v>
      </c>
      <c r="D1421" s="43">
        <v>7.78</v>
      </c>
      <c r="E1421" s="43">
        <v>8.65</v>
      </c>
      <c r="F1421" s="43">
        <v>9.55</v>
      </c>
      <c r="G1421" s="43">
        <v>1</v>
      </c>
      <c r="H1421" s="43">
        <v>13.4</v>
      </c>
      <c r="I1421" s="43">
        <v>377.622</v>
      </c>
      <c r="J1421" s="43">
        <v>50</v>
      </c>
      <c r="K1421" s="43" t="s">
        <v>1048</v>
      </c>
    </row>
    <row r="1422" spans="1:11">
      <c r="A1422" s="42" t="s">
        <v>6926</v>
      </c>
      <c r="B1422" s="42" t="s">
        <v>6927</v>
      </c>
      <c r="C1422" s="43">
        <v>5000</v>
      </c>
      <c r="D1422" s="43">
        <v>8.55</v>
      </c>
      <c r="E1422" s="43">
        <v>9.5</v>
      </c>
      <c r="F1422" s="43">
        <v>10.5</v>
      </c>
      <c r="G1422" s="43">
        <v>1</v>
      </c>
      <c r="H1422" s="43">
        <v>14.5</v>
      </c>
      <c r="I1422" s="43">
        <v>348.984</v>
      </c>
      <c r="J1422" s="43">
        <v>10</v>
      </c>
      <c r="K1422" s="43" t="s">
        <v>1048</v>
      </c>
    </row>
    <row r="1423" spans="1:11">
      <c r="A1423" s="42" t="s">
        <v>6928</v>
      </c>
      <c r="B1423" s="42" t="s">
        <v>6929</v>
      </c>
      <c r="C1423" s="43">
        <v>5000</v>
      </c>
      <c r="D1423" s="43">
        <v>9.4</v>
      </c>
      <c r="E1423" s="43">
        <v>10.5</v>
      </c>
      <c r="F1423" s="43">
        <v>11.6</v>
      </c>
      <c r="G1423" s="43">
        <v>1</v>
      </c>
      <c r="H1423" s="43">
        <v>15.6</v>
      </c>
      <c r="I1423" s="43">
        <v>324.342</v>
      </c>
      <c r="J1423" s="43">
        <v>5</v>
      </c>
      <c r="K1423" s="43" t="s">
        <v>1048</v>
      </c>
    </row>
    <row r="1424" spans="1:11">
      <c r="A1424" s="42" t="s">
        <v>6930</v>
      </c>
      <c r="B1424" s="42" t="s">
        <v>6931</v>
      </c>
      <c r="C1424" s="43">
        <v>5000</v>
      </c>
      <c r="D1424" s="43">
        <v>10.2</v>
      </c>
      <c r="E1424" s="43">
        <v>11.4</v>
      </c>
      <c r="F1424" s="43">
        <v>12.6</v>
      </c>
      <c r="G1424" s="43">
        <v>1</v>
      </c>
      <c r="H1424" s="43">
        <v>16.7</v>
      </c>
      <c r="I1424" s="43">
        <v>303.03</v>
      </c>
      <c r="J1424" s="43">
        <v>5</v>
      </c>
      <c r="K1424" s="43" t="s">
        <v>1048</v>
      </c>
    </row>
    <row r="1425" spans="1:11">
      <c r="A1425" s="42" t="s">
        <v>6932</v>
      </c>
      <c r="B1425" s="42" t="s">
        <v>6933</v>
      </c>
      <c r="C1425" s="43">
        <v>5000</v>
      </c>
      <c r="D1425" s="43">
        <v>11.1</v>
      </c>
      <c r="E1425" s="43">
        <v>12.4</v>
      </c>
      <c r="F1425" s="43">
        <v>13.7</v>
      </c>
      <c r="G1425" s="43">
        <v>1</v>
      </c>
      <c r="H1425" s="43">
        <v>18.2</v>
      </c>
      <c r="I1425" s="43">
        <v>278.055</v>
      </c>
      <c r="J1425" s="43">
        <v>1</v>
      </c>
      <c r="K1425" s="43" t="s">
        <v>1048</v>
      </c>
    </row>
    <row r="1426" spans="1:11">
      <c r="A1426" s="42" t="s">
        <v>6934</v>
      </c>
      <c r="B1426" s="42" t="s">
        <v>6935</v>
      </c>
      <c r="C1426" s="43">
        <v>5000</v>
      </c>
      <c r="D1426" s="43">
        <v>12.8</v>
      </c>
      <c r="E1426" s="43">
        <v>14.3</v>
      </c>
      <c r="F1426" s="43">
        <v>15.8</v>
      </c>
      <c r="G1426" s="43">
        <v>1</v>
      </c>
      <c r="H1426" s="43">
        <v>21.2</v>
      </c>
      <c r="I1426" s="43">
        <v>238.761</v>
      </c>
      <c r="J1426" s="43">
        <v>1</v>
      </c>
      <c r="K1426" s="43" t="s">
        <v>1048</v>
      </c>
    </row>
    <row r="1427" spans="1:11">
      <c r="A1427" s="42" t="s">
        <v>6936</v>
      </c>
      <c r="B1427" s="42" t="s">
        <v>6937</v>
      </c>
      <c r="C1427" s="43">
        <v>5000</v>
      </c>
      <c r="D1427" s="43">
        <v>13.6</v>
      </c>
      <c r="E1427" s="43">
        <v>15.2</v>
      </c>
      <c r="F1427" s="43">
        <v>16.8</v>
      </c>
      <c r="G1427" s="43">
        <v>1</v>
      </c>
      <c r="H1427" s="43">
        <v>22.5</v>
      </c>
      <c r="I1427" s="43">
        <v>225.108</v>
      </c>
      <c r="J1427" s="43">
        <v>1</v>
      </c>
      <c r="K1427" s="43" t="s">
        <v>1048</v>
      </c>
    </row>
    <row r="1428" spans="1:11">
      <c r="A1428" s="42" t="s">
        <v>6938</v>
      </c>
      <c r="B1428" s="42" t="s">
        <v>6939</v>
      </c>
      <c r="C1428" s="43">
        <v>5000</v>
      </c>
      <c r="D1428" s="43">
        <v>15.3</v>
      </c>
      <c r="E1428" s="43">
        <v>17.1</v>
      </c>
      <c r="F1428" s="43">
        <v>18.9</v>
      </c>
      <c r="G1428" s="43">
        <v>1</v>
      </c>
      <c r="H1428" s="43">
        <v>25.5</v>
      </c>
      <c r="I1428" s="43">
        <v>200.799</v>
      </c>
      <c r="J1428" s="43">
        <v>1</v>
      </c>
      <c r="K1428" s="43" t="s">
        <v>1048</v>
      </c>
    </row>
    <row r="1429" spans="1:11">
      <c r="A1429" s="42" t="s">
        <v>6940</v>
      </c>
      <c r="B1429" s="42" t="s">
        <v>6941</v>
      </c>
      <c r="C1429" s="43">
        <v>5000</v>
      </c>
      <c r="D1429" s="43">
        <v>17.1</v>
      </c>
      <c r="E1429" s="43">
        <v>19</v>
      </c>
      <c r="F1429" s="43">
        <v>21</v>
      </c>
      <c r="G1429" s="43">
        <v>1</v>
      </c>
      <c r="H1429" s="43">
        <v>27.7</v>
      </c>
      <c r="I1429" s="43">
        <v>182.817</v>
      </c>
      <c r="J1429" s="43">
        <v>1</v>
      </c>
      <c r="K1429" s="43" t="s">
        <v>1048</v>
      </c>
    </row>
    <row r="1430" spans="1:11">
      <c r="A1430" s="42" t="s">
        <v>6942</v>
      </c>
      <c r="B1430" s="42" t="s">
        <v>6943</v>
      </c>
      <c r="C1430" s="43">
        <v>5000</v>
      </c>
      <c r="D1430" s="43">
        <v>18.8</v>
      </c>
      <c r="E1430" s="43">
        <v>20.9</v>
      </c>
      <c r="F1430" s="43">
        <v>23.1</v>
      </c>
      <c r="G1430" s="43">
        <v>1</v>
      </c>
      <c r="H1430" s="43">
        <v>30.6</v>
      </c>
      <c r="I1430" s="43">
        <v>165.501</v>
      </c>
      <c r="J1430" s="43">
        <v>1</v>
      </c>
      <c r="K1430" s="43" t="s">
        <v>1048</v>
      </c>
    </row>
    <row r="1431" spans="1:11">
      <c r="A1431" s="42" t="s">
        <v>6944</v>
      </c>
      <c r="B1431" s="42" t="s">
        <v>6945</v>
      </c>
      <c r="C1431" s="43">
        <v>5000</v>
      </c>
      <c r="D1431" s="43">
        <v>20.5</v>
      </c>
      <c r="E1431" s="43">
        <v>22.8</v>
      </c>
      <c r="F1431" s="43">
        <v>25.2</v>
      </c>
      <c r="G1431" s="43">
        <v>1</v>
      </c>
      <c r="H1431" s="43">
        <v>33.2</v>
      </c>
      <c r="I1431" s="43">
        <v>152.514</v>
      </c>
      <c r="J1431" s="43">
        <v>1</v>
      </c>
      <c r="K1431" s="43" t="s">
        <v>1048</v>
      </c>
    </row>
    <row r="1432" spans="1:11">
      <c r="A1432" s="42" t="s">
        <v>6946</v>
      </c>
      <c r="B1432" s="42" t="s">
        <v>6947</v>
      </c>
      <c r="C1432" s="43">
        <v>5000</v>
      </c>
      <c r="D1432" s="43">
        <v>23.1</v>
      </c>
      <c r="E1432" s="43">
        <v>25.7</v>
      </c>
      <c r="F1432" s="43">
        <v>28.4</v>
      </c>
      <c r="G1432" s="43">
        <v>1</v>
      </c>
      <c r="H1432" s="43">
        <v>37.5</v>
      </c>
      <c r="I1432" s="43">
        <v>134.865</v>
      </c>
      <c r="J1432" s="43">
        <v>1</v>
      </c>
      <c r="K1432" s="43" t="s">
        <v>1048</v>
      </c>
    </row>
    <row r="1433" spans="1:11">
      <c r="A1433" s="42" t="s">
        <v>6948</v>
      </c>
      <c r="B1433" s="42" t="s">
        <v>6949</v>
      </c>
      <c r="C1433" s="43">
        <v>5000</v>
      </c>
      <c r="D1433" s="43">
        <v>25.6</v>
      </c>
      <c r="E1433" s="43">
        <v>28.5</v>
      </c>
      <c r="F1433" s="43">
        <v>31.5</v>
      </c>
      <c r="G1433" s="43">
        <v>1</v>
      </c>
      <c r="H1433" s="43">
        <v>41.4</v>
      </c>
      <c r="I1433" s="43">
        <v>122.211</v>
      </c>
      <c r="J1433" s="43">
        <v>1</v>
      </c>
      <c r="K1433" s="43" t="s">
        <v>1048</v>
      </c>
    </row>
    <row r="1434" spans="1:11">
      <c r="A1434" s="42" t="s">
        <v>6950</v>
      </c>
      <c r="B1434" s="42" t="s">
        <v>6951</v>
      </c>
      <c r="C1434" s="43">
        <v>5000</v>
      </c>
      <c r="D1434" s="43">
        <v>28.2</v>
      </c>
      <c r="E1434" s="43">
        <v>31.4</v>
      </c>
      <c r="F1434" s="43">
        <v>34.7</v>
      </c>
      <c r="G1434" s="43">
        <v>1</v>
      </c>
      <c r="H1434" s="43">
        <v>45.7</v>
      </c>
      <c r="I1434" s="43">
        <v>110.889</v>
      </c>
      <c r="J1434" s="43">
        <v>1</v>
      </c>
      <c r="K1434" s="43" t="s">
        <v>1048</v>
      </c>
    </row>
    <row r="1435" spans="1:11">
      <c r="A1435" s="42" t="s">
        <v>6952</v>
      </c>
      <c r="B1435" s="42" t="s">
        <v>6953</v>
      </c>
      <c r="C1435" s="43">
        <v>5000</v>
      </c>
      <c r="D1435" s="43">
        <v>30.8</v>
      </c>
      <c r="E1435" s="43">
        <v>34.2</v>
      </c>
      <c r="F1435" s="43">
        <v>37.8</v>
      </c>
      <c r="G1435" s="43">
        <v>1</v>
      </c>
      <c r="H1435" s="43">
        <v>49.9</v>
      </c>
      <c r="I1435" s="43">
        <v>101.565</v>
      </c>
      <c r="J1435" s="43">
        <v>1</v>
      </c>
      <c r="K1435" s="43" t="s">
        <v>1048</v>
      </c>
    </row>
    <row r="1436" spans="1:11">
      <c r="A1436" s="42" t="s">
        <v>6954</v>
      </c>
      <c r="B1436" s="42" t="s">
        <v>6955</v>
      </c>
      <c r="C1436" s="43">
        <v>5000</v>
      </c>
      <c r="D1436" s="43">
        <v>33.3</v>
      </c>
      <c r="E1436" s="43">
        <v>37.1</v>
      </c>
      <c r="F1436" s="43">
        <v>41</v>
      </c>
      <c r="G1436" s="43">
        <v>1</v>
      </c>
      <c r="H1436" s="43">
        <v>53.9</v>
      </c>
      <c r="I1436" s="43">
        <v>93.906</v>
      </c>
      <c r="J1436" s="43">
        <v>1</v>
      </c>
      <c r="K1436" s="43" t="s">
        <v>1048</v>
      </c>
    </row>
    <row r="1437" spans="1:11">
      <c r="A1437" s="42" t="s">
        <v>6956</v>
      </c>
      <c r="B1437" s="42" t="s">
        <v>6957</v>
      </c>
      <c r="C1437" s="43">
        <v>5000</v>
      </c>
      <c r="D1437" s="43">
        <v>36.8</v>
      </c>
      <c r="E1437" s="43">
        <v>40.9</v>
      </c>
      <c r="F1437" s="43">
        <v>45.2</v>
      </c>
      <c r="G1437" s="43">
        <v>1</v>
      </c>
      <c r="H1437" s="43">
        <v>59.3</v>
      </c>
      <c r="I1437" s="43">
        <v>85.248</v>
      </c>
      <c r="J1437" s="43">
        <v>1</v>
      </c>
      <c r="K1437" s="43" t="s">
        <v>1048</v>
      </c>
    </row>
    <row r="1438" spans="1:11">
      <c r="A1438" s="42" t="s">
        <v>6958</v>
      </c>
      <c r="B1438" s="42" t="s">
        <v>6959</v>
      </c>
      <c r="C1438" s="43">
        <v>5000</v>
      </c>
      <c r="D1438" s="43">
        <v>40.2</v>
      </c>
      <c r="E1438" s="43">
        <v>44.7</v>
      </c>
      <c r="F1438" s="43">
        <v>49.4</v>
      </c>
      <c r="G1438" s="43">
        <v>1</v>
      </c>
      <c r="H1438" s="43">
        <v>64.8</v>
      </c>
      <c r="I1438" s="43">
        <v>78.255</v>
      </c>
      <c r="J1438" s="43">
        <v>1</v>
      </c>
      <c r="K1438" s="43" t="s">
        <v>1048</v>
      </c>
    </row>
    <row r="1439" spans="1:11">
      <c r="A1439" s="42" t="s">
        <v>6960</v>
      </c>
      <c r="B1439" s="42" t="s">
        <v>6961</v>
      </c>
      <c r="C1439" s="43">
        <v>5000</v>
      </c>
      <c r="D1439" s="43">
        <v>43.6</v>
      </c>
      <c r="E1439" s="43">
        <v>48.5</v>
      </c>
      <c r="F1439" s="43">
        <v>53.6</v>
      </c>
      <c r="G1439" s="43">
        <v>1</v>
      </c>
      <c r="H1439" s="43">
        <v>70.1</v>
      </c>
      <c r="I1439" s="43">
        <v>72.261</v>
      </c>
      <c r="J1439" s="43">
        <v>1</v>
      </c>
      <c r="K1439" s="43" t="s">
        <v>1048</v>
      </c>
    </row>
    <row r="1440" spans="1:11">
      <c r="A1440" s="42" t="s">
        <v>6962</v>
      </c>
      <c r="B1440" s="42" t="s">
        <v>6963</v>
      </c>
      <c r="C1440" s="43">
        <v>5000</v>
      </c>
      <c r="D1440" s="43">
        <v>47.8</v>
      </c>
      <c r="E1440" s="43">
        <v>53.2</v>
      </c>
      <c r="F1440" s="43">
        <v>58.8</v>
      </c>
      <c r="G1440" s="43">
        <v>1</v>
      </c>
      <c r="H1440" s="43">
        <v>77</v>
      </c>
      <c r="I1440" s="43">
        <v>65.601</v>
      </c>
      <c r="J1440" s="43">
        <v>1</v>
      </c>
      <c r="K1440" s="43" t="s">
        <v>1048</v>
      </c>
    </row>
    <row r="1441" spans="1:11">
      <c r="A1441" s="42" t="s">
        <v>6964</v>
      </c>
      <c r="B1441" s="42" t="s">
        <v>6965</v>
      </c>
      <c r="C1441" s="43">
        <v>5000</v>
      </c>
      <c r="D1441" s="43">
        <v>53</v>
      </c>
      <c r="E1441" s="43">
        <v>58.9</v>
      </c>
      <c r="F1441" s="43">
        <v>65.1</v>
      </c>
      <c r="G1441" s="43">
        <v>1</v>
      </c>
      <c r="H1441" s="43">
        <v>85</v>
      </c>
      <c r="I1441" s="43">
        <v>59.607</v>
      </c>
      <c r="J1441" s="43">
        <v>1</v>
      </c>
      <c r="K1441" s="43" t="s">
        <v>1048</v>
      </c>
    </row>
    <row r="1442" spans="1:11">
      <c r="A1442" s="42" t="s">
        <v>6966</v>
      </c>
      <c r="B1442" s="42" t="s">
        <v>6967</v>
      </c>
      <c r="C1442" s="43">
        <v>5000</v>
      </c>
      <c r="D1442" s="43">
        <v>58.1</v>
      </c>
      <c r="E1442" s="43">
        <v>64.6</v>
      </c>
      <c r="F1442" s="43">
        <v>71.4</v>
      </c>
      <c r="G1442" s="43">
        <v>1</v>
      </c>
      <c r="H1442" s="43">
        <v>92</v>
      </c>
      <c r="I1442" s="43">
        <v>54.945</v>
      </c>
      <c r="J1442" s="43">
        <v>1</v>
      </c>
      <c r="K1442" s="43" t="s">
        <v>1048</v>
      </c>
    </row>
    <row r="1443" spans="1:11">
      <c r="A1443" s="42" t="s">
        <v>6968</v>
      </c>
      <c r="B1443" s="42" t="s">
        <v>6969</v>
      </c>
      <c r="C1443" s="43">
        <v>5000</v>
      </c>
      <c r="D1443" s="43">
        <v>64.1</v>
      </c>
      <c r="E1443" s="43">
        <v>71.3</v>
      </c>
      <c r="F1443" s="43">
        <v>78.8</v>
      </c>
      <c r="G1443" s="43">
        <v>1</v>
      </c>
      <c r="H1443" s="43">
        <v>103</v>
      </c>
      <c r="I1443" s="43">
        <v>49.284</v>
      </c>
      <c r="J1443" s="43">
        <v>1</v>
      </c>
      <c r="K1443" s="43" t="s">
        <v>1048</v>
      </c>
    </row>
    <row r="1444" spans="1:11">
      <c r="A1444" s="42" t="s">
        <v>6970</v>
      </c>
      <c r="B1444" s="42" t="s">
        <v>6971</v>
      </c>
      <c r="C1444" s="43">
        <v>5000</v>
      </c>
      <c r="D1444" s="43">
        <v>70.1</v>
      </c>
      <c r="E1444" s="43">
        <v>77.9</v>
      </c>
      <c r="F1444" s="43">
        <v>86.1</v>
      </c>
      <c r="G1444" s="43">
        <v>1</v>
      </c>
      <c r="H1444" s="43">
        <v>113</v>
      </c>
      <c r="I1444" s="43">
        <v>44.955</v>
      </c>
      <c r="J1444" s="43">
        <v>1</v>
      </c>
      <c r="K1444" s="43" t="s">
        <v>1048</v>
      </c>
    </row>
    <row r="1445" spans="1:11">
      <c r="A1445" s="42" t="s">
        <v>6972</v>
      </c>
      <c r="B1445" s="42" t="s">
        <v>6973</v>
      </c>
      <c r="C1445" s="43">
        <v>5000</v>
      </c>
      <c r="D1445" s="43">
        <v>77.8</v>
      </c>
      <c r="E1445" s="43">
        <v>86.5</v>
      </c>
      <c r="F1445" s="43">
        <v>95.5</v>
      </c>
      <c r="G1445" s="43">
        <v>1</v>
      </c>
      <c r="H1445" s="43">
        <v>125</v>
      </c>
      <c r="I1445" s="43">
        <v>40.626</v>
      </c>
      <c r="J1445" s="43">
        <v>1</v>
      </c>
      <c r="K1445" s="43" t="s">
        <v>1048</v>
      </c>
    </row>
    <row r="1446" spans="1:11">
      <c r="A1446" s="42" t="s">
        <v>6974</v>
      </c>
      <c r="B1446" s="42" t="s">
        <v>6975</v>
      </c>
      <c r="C1446" s="43">
        <v>5000</v>
      </c>
      <c r="D1446" s="43">
        <v>85.5</v>
      </c>
      <c r="E1446" s="43">
        <v>95</v>
      </c>
      <c r="F1446" s="43">
        <v>105</v>
      </c>
      <c r="G1446" s="43">
        <v>1</v>
      </c>
      <c r="H1446" s="43">
        <v>137</v>
      </c>
      <c r="I1446" s="43">
        <v>36.963</v>
      </c>
      <c r="J1446" s="43">
        <v>1</v>
      </c>
      <c r="K1446" s="43" t="s">
        <v>1048</v>
      </c>
    </row>
    <row r="1447" spans="1:11">
      <c r="A1447" s="42" t="s">
        <v>6976</v>
      </c>
      <c r="B1447" s="42" t="s">
        <v>6977</v>
      </c>
      <c r="C1447" s="43">
        <v>5000</v>
      </c>
      <c r="D1447" s="43">
        <v>94</v>
      </c>
      <c r="E1447" s="43">
        <v>105</v>
      </c>
      <c r="F1447" s="43">
        <v>116</v>
      </c>
      <c r="G1447" s="43">
        <v>1</v>
      </c>
      <c r="H1447" s="43">
        <v>152</v>
      </c>
      <c r="I1447" s="43">
        <v>33.3</v>
      </c>
      <c r="J1447" s="43">
        <v>1</v>
      </c>
      <c r="K1447" s="43" t="s">
        <v>1048</v>
      </c>
    </row>
    <row r="1448" spans="1:11">
      <c r="A1448" s="42" t="s">
        <v>6978</v>
      </c>
      <c r="B1448" s="42" t="s">
        <v>6979</v>
      </c>
      <c r="C1448" s="43">
        <v>5000</v>
      </c>
      <c r="D1448" s="43">
        <v>102</v>
      </c>
      <c r="E1448" s="43">
        <v>114</v>
      </c>
      <c r="F1448" s="43">
        <v>126</v>
      </c>
      <c r="G1448" s="43">
        <v>1</v>
      </c>
      <c r="H1448" s="43">
        <v>165</v>
      </c>
      <c r="I1448" s="43">
        <v>30.636</v>
      </c>
      <c r="J1448" s="43">
        <v>1</v>
      </c>
      <c r="K1448" s="43" t="s">
        <v>1048</v>
      </c>
    </row>
    <row r="1449" spans="1:11">
      <c r="A1449" s="42" t="s">
        <v>6980</v>
      </c>
      <c r="B1449" s="42" t="s">
        <v>6981</v>
      </c>
      <c r="C1449" s="43">
        <v>5000</v>
      </c>
      <c r="D1449" s="43">
        <v>111</v>
      </c>
      <c r="E1449" s="43">
        <v>124</v>
      </c>
      <c r="F1449" s="43">
        <v>137</v>
      </c>
      <c r="G1449" s="43">
        <v>1</v>
      </c>
      <c r="H1449" s="43">
        <v>179</v>
      </c>
      <c r="I1449" s="43">
        <v>28.305</v>
      </c>
      <c r="J1449" s="43">
        <v>1</v>
      </c>
      <c r="K1449" s="43" t="s">
        <v>1048</v>
      </c>
    </row>
    <row r="1450" spans="1:11">
      <c r="A1450" s="42" t="s">
        <v>6982</v>
      </c>
      <c r="B1450" s="42" t="s">
        <v>6983</v>
      </c>
      <c r="C1450" s="43">
        <v>5000</v>
      </c>
      <c r="D1450" s="43">
        <v>128</v>
      </c>
      <c r="E1450" s="43">
        <v>143</v>
      </c>
      <c r="F1450" s="43">
        <v>158</v>
      </c>
      <c r="G1450" s="43">
        <v>1</v>
      </c>
      <c r="H1450" s="43">
        <v>207</v>
      </c>
      <c r="I1450" s="43">
        <v>24.309</v>
      </c>
      <c r="J1450" s="43">
        <v>1</v>
      </c>
      <c r="K1450" s="43" t="s">
        <v>1048</v>
      </c>
    </row>
    <row r="1451" spans="1:11">
      <c r="A1451" s="42" t="s">
        <v>6984</v>
      </c>
      <c r="B1451" s="42" t="s">
        <v>6985</v>
      </c>
      <c r="C1451" s="43">
        <v>5000</v>
      </c>
      <c r="D1451" s="43">
        <v>136</v>
      </c>
      <c r="E1451" s="43">
        <v>152</v>
      </c>
      <c r="F1451" s="43">
        <v>168</v>
      </c>
      <c r="G1451" s="43">
        <v>1</v>
      </c>
      <c r="H1451" s="43">
        <v>219</v>
      </c>
      <c r="I1451" s="43">
        <v>22.977</v>
      </c>
      <c r="J1451" s="43">
        <v>1</v>
      </c>
      <c r="K1451" s="43" t="s">
        <v>1048</v>
      </c>
    </row>
    <row r="1452" spans="1:11">
      <c r="A1452" s="42" t="s">
        <v>6986</v>
      </c>
      <c r="B1452" s="42" t="s">
        <v>6987</v>
      </c>
      <c r="C1452" s="43">
        <v>5000</v>
      </c>
      <c r="D1452" s="43">
        <v>145</v>
      </c>
      <c r="E1452" s="43">
        <v>162</v>
      </c>
      <c r="F1452" s="43">
        <v>179</v>
      </c>
      <c r="G1452" s="43">
        <v>1</v>
      </c>
      <c r="H1452" s="43">
        <v>234</v>
      </c>
      <c r="I1452" s="43">
        <v>21.645</v>
      </c>
      <c r="J1452" s="43">
        <v>1</v>
      </c>
      <c r="K1452" s="43" t="s">
        <v>1048</v>
      </c>
    </row>
    <row r="1453" spans="1:11">
      <c r="A1453" s="42" t="s">
        <v>6988</v>
      </c>
      <c r="B1453" s="42" t="s">
        <v>6989</v>
      </c>
      <c r="C1453" s="43">
        <v>5000</v>
      </c>
      <c r="D1453" s="43">
        <v>154</v>
      </c>
      <c r="E1453" s="43">
        <v>171</v>
      </c>
      <c r="F1453" s="43">
        <v>189</v>
      </c>
      <c r="G1453" s="43">
        <v>1</v>
      </c>
      <c r="H1453" s="43">
        <v>246</v>
      </c>
      <c r="I1453" s="43">
        <v>20.646</v>
      </c>
      <c r="J1453" s="43">
        <v>1</v>
      </c>
      <c r="K1453" s="43" t="s">
        <v>1048</v>
      </c>
    </row>
    <row r="1454" spans="1:11">
      <c r="A1454" s="42" t="s">
        <v>6990</v>
      </c>
      <c r="B1454" s="42" t="s">
        <v>6991</v>
      </c>
      <c r="C1454" s="43">
        <v>5000</v>
      </c>
      <c r="D1454" s="43">
        <v>171</v>
      </c>
      <c r="E1454" s="43">
        <v>190</v>
      </c>
      <c r="F1454" s="43">
        <v>210</v>
      </c>
      <c r="G1454" s="43">
        <v>1</v>
      </c>
      <c r="H1454" s="43">
        <v>274</v>
      </c>
      <c r="I1454" s="43">
        <v>18.315</v>
      </c>
      <c r="J1454" s="43">
        <v>1</v>
      </c>
      <c r="K1454" s="43" t="s">
        <v>1048</v>
      </c>
    </row>
    <row r="1455" spans="1:11">
      <c r="A1455" s="42" t="s">
        <v>6992</v>
      </c>
      <c r="C1455" s="43">
        <v>5000</v>
      </c>
      <c r="D1455" s="43">
        <v>185</v>
      </c>
      <c r="E1455" s="43">
        <v>209</v>
      </c>
      <c r="F1455" s="43">
        <v>231</v>
      </c>
      <c r="G1455" s="43">
        <v>1</v>
      </c>
      <c r="H1455" s="43">
        <v>328</v>
      </c>
      <c r="I1455" s="43">
        <v>15.318</v>
      </c>
      <c r="J1455" s="43">
        <v>1</v>
      </c>
      <c r="K1455" s="43" t="s">
        <v>1048</v>
      </c>
    </row>
    <row r="1456" spans="1:11">
      <c r="A1456" s="42" t="s">
        <v>6993</v>
      </c>
      <c r="C1456" s="43">
        <v>5000</v>
      </c>
      <c r="D1456" s="43">
        <v>214</v>
      </c>
      <c r="E1456" s="43">
        <v>237</v>
      </c>
      <c r="F1456" s="43">
        <v>263</v>
      </c>
      <c r="G1456" s="43">
        <v>1</v>
      </c>
      <c r="H1456" s="43">
        <v>344</v>
      </c>
      <c r="I1456" s="43">
        <v>14.652</v>
      </c>
      <c r="J1456" s="43">
        <v>1</v>
      </c>
      <c r="K1456" s="43" t="s">
        <v>1048</v>
      </c>
    </row>
    <row r="1457" spans="1:11">
      <c r="A1457" s="42" t="s">
        <v>6994</v>
      </c>
      <c r="B1457" s="42" t="s">
        <v>6995</v>
      </c>
      <c r="C1457" s="43">
        <v>5000</v>
      </c>
      <c r="D1457" s="43">
        <v>11</v>
      </c>
      <c r="E1457" s="43">
        <v>12.2</v>
      </c>
      <c r="F1457" s="43">
        <v>13.5</v>
      </c>
      <c r="G1457" s="43">
        <v>10</v>
      </c>
      <c r="H1457" s="43">
        <v>18.2</v>
      </c>
      <c r="I1457" s="43">
        <v>274.7</v>
      </c>
      <c r="J1457" s="43">
        <v>800</v>
      </c>
      <c r="K1457" s="43" t="s">
        <v>1048</v>
      </c>
    </row>
    <row r="1458" spans="1:11">
      <c r="A1458" s="42" t="s">
        <v>6996</v>
      </c>
      <c r="B1458" s="42" t="s">
        <v>6997</v>
      </c>
      <c r="C1458" s="43">
        <v>5000</v>
      </c>
      <c r="D1458" s="43">
        <v>12</v>
      </c>
      <c r="E1458" s="43">
        <v>13.3</v>
      </c>
      <c r="F1458" s="43">
        <v>14.7</v>
      </c>
      <c r="G1458" s="43">
        <v>10</v>
      </c>
      <c r="H1458" s="43">
        <v>19.9</v>
      </c>
      <c r="I1458" s="43">
        <v>251.3</v>
      </c>
      <c r="J1458" s="43">
        <v>800</v>
      </c>
      <c r="K1458" s="43" t="s">
        <v>1048</v>
      </c>
    </row>
    <row r="1459" spans="1:11">
      <c r="A1459" s="42" t="s">
        <v>6998</v>
      </c>
      <c r="B1459" s="42" t="s">
        <v>6999</v>
      </c>
      <c r="C1459" s="43">
        <v>5000</v>
      </c>
      <c r="D1459" s="43">
        <v>13</v>
      </c>
      <c r="E1459" s="43">
        <v>14.4</v>
      </c>
      <c r="F1459" s="43">
        <v>15.9</v>
      </c>
      <c r="G1459" s="43">
        <v>10</v>
      </c>
      <c r="H1459" s="43">
        <v>21.5</v>
      </c>
      <c r="I1459" s="43">
        <v>232.6</v>
      </c>
      <c r="J1459" s="43">
        <v>500</v>
      </c>
      <c r="K1459" s="43" t="s">
        <v>1048</v>
      </c>
    </row>
    <row r="1460" spans="1:11">
      <c r="A1460" s="42" t="s">
        <v>7000</v>
      </c>
      <c r="B1460" s="42" t="s">
        <v>7001</v>
      </c>
      <c r="C1460" s="43">
        <v>5000</v>
      </c>
      <c r="D1460" s="43">
        <v>14</v>
      </c>
      <c r="E1460" s="43">
        <v>15.6</v>
      </c>
      <c r="F1460" s="43">
        <v>17.2</v>
      </c>
      <c r="G1460" s="43">
        <v>10</v>
      </c>
      <c r="H1460" s="43">
        <v>23.2</v>
      </c>
      <c r="I1460" s="43">
        <v>215.5</v>
      </c>
      <c r="J1460" s="43">
        <v>200</v>
      </c>
      <c r="K1460" s="43" t="s">
        <v>1048</v>
      </c>
    </row>
    <row r="1461" spans="1:11">
      <c r="A1461" s="42" t="s">
        <v>7002</v>
      </c>
      <c r="B1461" s="42" t="s">
        <v>7003</v>
      </c>
      <c r="C1461" s="43">
        <v>5000</v>
      </c>
      <c r="D1461" s="43">
        <v>15</v>
      </c>
      <c r="E1461" s="43">
        <v>16.7</v>
      </c>
      <c r="F1461" s="43">
        <v>18.5</v>
      </c>
      <c r="G1461" s="43">
        <v>1</v>
      </c>
      <c r="H1461" s="43">
        <v>24.4</v>
      </c>
      <c r="I1461" s="43">
        <v>204.9</v>
      </c>
      <c r="J1461" s="43">
        <v>100</v>
      </c>
      <c r="K1461" s="43" t="s">
        <v>1048</v>
      </c>
    </row>
    <row r="1462" spans="1:11">
      <c r="A1462" s="42" t="s">
        <v>7004</v>
      </c>
      <c r="B1462" s="42" t="s">
        <v>7005</v>
      </c>
      <c r="C1462" s="43">
        <v>5000</v>
      </c>
      <c r="D1462" s="43">
        <v>16</v>
      </c>
      <c r="E1462" s="43">
        <v>17.8</v>
      </c>
      <c r="F1462" s="43">
        <v>19.7</v>
      </c>
      <c r="G1462" s="43">
        <v>1</v>
      </c>
      <c r="H1462" s="43">
        <v>26</v>
      </c>
      <c r="I1462" s="43">
        <v>192.3</v>
      </c>
      <c r="J1462" s="43">
        <v>50</v>
      </c>
      <c r="K1462" s="43" t="s">
        <v>1048</v>
      </c>
    </row>
    <row r="1463" spans="1:11">
      <c r="A1463" s="42" t="s">
        <v>7006</v>
      </c>
      <c r="B1463" s="42" t="s">
        <v>7007</v>
      </c>
      <c r="C1463" s="43">
        <v>5000</v>
      </c>
      <c r="D1463" s="43">
        <v>17</v>
      </c>
      <c r="E1463" s="43">
        <v>18.9</v>
      </c>
      <c r="F1463" s="43">
        <v>20.9</v>
      </c>
      <c r="G1463" s="43">
        <v>1</v>
      </c>
      <c r="H1463" s="43">
        <v>27.6</v>
      </c>
      <c r="I1463" s="43">
        <v>181.2</v>
      </c>
      <c r="J1463" s="43">
        <v>20</v>
      </c>
      <c r="K1463" s="43" t="s">
        <v>1048</v>
      </c>
    </row>
    <row r="1464" spans="1:11">
      <c r="A1464" s="42" t="s">
        <v>7008</v>
      </c>
      <c r="B1464" s="42" t="s">
        <v>7009</v>
      </c>
      <c r="C1464" s="43">
        <v>5000</v>
      </c>
      <c r="D1464" s="43">
        <v>18</v>
      </c>
      <c r="E1464" s="43">
        <v>20</v>
      </c>
      <c r="F1464" s="43">
        <v>22.1</v>
      </c>
      <c r="G1464" s="43">
        <v>1</v>
      </c>
      <c r="H1464" s="43">
        <v>29.2</v>
      </c>
      <c r="I1464" s="43">
        <v>171.2</v>
      </c>
      <c r="J1464" s="43">
        <v>10</v>
      </c>
      <c r="K1464" s="43" t="s">
        <v>1048</v>
      </c>
    </row>
    <row r="1465" spans="1:11">
      <c r="A1465" s="42" t="s">
        <v>7010</v>
      </c>
      <c r="B1465" s="42" t="s">
        <v>7011</v>
      </c>
      <c r="C1465" s="43">
        <v>5000</v>
      </c>
      <c r="D1465" s="43">
        <v>20</v>
      </c>
      <c r="E1465" s="43">
        <v>22.2</v>
      </c>
      <c r="F1465" s="43">
        <v>24.5</v>
      </c>
      <c r="G1465" s="43">
        <v>1</v>
      </c>
      <c r="H1465" s="43">
        <v>32.4</v>
      </c>
      <c r="I1465" s="43">
        <v>154.3</v>
      </c>
      <c r="J1465" s="43">
        <v>5</v>
      </c>
      <c r="K1465" s="43" t="s">
        <v>1048</v>
      </c>
    </row>
    <row r="1466" spans="1:11">
      <c r="A1466" s="42" t="s">
        <v>7012</v>
      </c>
      <c r="B1466" s="42" t="s">
        <v>7013</v>
      </c>
      <c r="C1466" s="43">
        <v>5000</v>
      </c>
      <c r="D1466" s="43">
        <v>22</v>
      </c>
      <c r="E1466" s="43">
        <v>24.4</v>
      </c>
      <c r="F1466" s="43">
        <v>26.9</v>
      </c>
      <c r="G1466" s="43">
        <v>1</v>
      </c>
      <c r="H1466" s="43">
        <v>35.5</v>
      </c>
      <c r="I1466" s="43">
        <v>140.8</v>
      </c>
      <c r="J1466" s="43">
        <v>5</v>
      </c>
      <c r="K1466" s="43" t="s">
        <v>1048</v>
      </c>
    </row>
    <row r="1467" spans="1:11">
      <c r="A1467" s="42" t="s">
        <v>7014</v>
      </c>
      <c r="B1467" s="42" t="s">
        <v>7015</v>
      </c>
      <c r="C1467" s="43">
        <v>5000</v>
      </c>
      <c r="D1467" s="43">
        <v>24</v>
      </c>
      <c r="E1467" s="43">
        <v>26.7</v>
      </c>
      <c r="F1467" s="43">
        <v>29.5</v>
      </c>
      <c r="G1467" s="43">
        <v>1</v>
      </c>
      <c r="H1467" s="43">
        <v>38.9</v>
      </c>
      <c r="I1467" s="43">
        <v>128.5</v>
      </c>
      <c r="J1467" s="43">
        <v>5</v>
      </c>
      <c r="K1467" s="43" t="s">
        <v>1048</v>
      </c>
    </row>
    <row r="1468" spans="1:11">
      <c r="A1468" s="42" t="s">
        <v>7016</v>
      </c>
      <c r="B1468" s="42" t="s">
        <v>7017</v>
      </c>
      <c r="C1468" s="43">
        <v>5000</v>
      </c>
      <c r="D1468" s="43">
        <v>26</v>
      </c>
      <c r="E1468" s="43">
        <v>28.9</v>
      </c>
      <c r="F1468" s="43">
        <v>31.9</v>
      </c>
      <c r="G1468" s="43">
        <v>1</v>
      </c>
      <c r="H1468" s="43">
        <v>42.1</v>
      </c>
      <c r="I1468" s="43">
        <v>118.8</v>
      </c>
      <c r="J1468" s="43">
        <v>5</v>
      </c>
      <c r="K1468" s="43" t="s">
        <v>1048</v>
      </c>
    </row>
    <row r="1469" spans="1:11">
      <c r="A1469" s="42" t="s">
        <v>7018</v>
      </c>
      <c r="B1469" s="42" t="s">
        <v>7019</v>
      </c>
      <c r="C1469" s="43">
        <v>5000</v>
      </c>
      <c r="D1469" s="43">
        <v>28</v>
      </c>
      <c r="E1469" s="43">
        <v>31.1</v>
      </c>
      <c r="F1469" s="43">
        <v>34.4</v>
      </c>
      <c r="G1469" s="43">
        <v>1</v>
      </c>
      <c r="H1469" s="43">
        <v>45.4</v>
      </c>
      <c r="I1469" s="43">
        <v>110.1</v>
      </c>
      <c r="J1469" s="43">
        <v>5</v>
      </c>
      <c r="K1469" s="43" t="s">
        <v>1048</v>
      </c>
    </row>
    <row r="1470" spans="1:11">
      <c r="A1470" s="42" t="s">
        <v>7020</v>
      </c>
      <c r="B1470" s="42" t="s">
        <v>7021</v>
      </c>
      <c r="C1470" s="43">
        <v>5000</v>
      </c>
      <c r="D1470" s="43">
        <v>30</v>
      </c>
      <c r="E1470" s="43">
        <v>33.3</v>
      </c>
      <c r="F1470" s="43">
        <v>36.8</v>
      </c>
      <c r="G1470" s="43">
        <v>1</v>
      </c>
      <c r="H1470" s="43">
        <v>48.4</v>
      </c>
      <c r="I1470" s="43">
        <v>103.3</v>
      </c>
      <c r="J1470" s="43">
        <v>5</v>
      </c>
      <c r="K1470" s="43" t="s">
        <v>1048</v>
      </c>
    </row>
    <row r="1471" spans="1:11">
      <c r="A1471" s="42" t="s">
        <v>7022</v>
      </c>
      <c r="B1471" s="42" t="s">
        <v>7023</v>
      </c>
      <c r="C1471" s="43">
        <v>5000</v>
      </c>
      <c r="D1471" s="43">
        <v>33</v>
      </c>
      <c r="E1471" s="43">
        <v>36.7</v>
      </c>
      <c r="F1471" s="43">
        <v>40.6</v>
      </c>
      <c r="G1471" s="43">
        <v>1</v>
      </c>
      <c r="H1471" s="43">
        <v>53.3</v>
      </c>
      <c r="I1471" s="43">
        <v>93.8</v>
      </c>
      <c r="J1471" s="43">
        <v>5</v>
      </c>
      <c r="K1471" s="43" t="s">
        <v>1048</v>
      </c>
    </row>
    <row r="1472" spans="1:11">
      <c r="A1472" s="42" t="s">
        <v>7024</v>
      </c>
      <c r="B1472" s="42" t="s">
        <v>7025</v>
      </c>
      <c r="C1472" s="43">
        <v>5000</v>
      </c>
      <c r="D1472" s="43">
        <v>36</v>
      </c>
      <c r="E1472" s="43">
        <v>40</v>
      </c>
      <c r="F1472" s="43">
        <v>44.2</v>
      </c>
      <c r="G1472" s="43">
        <v>1</v>
      </c>
      <c r="H1472" s="43">
        <v>58.1</v>
      </c>
      <c r="I1472" s="43">
        <v>86.1</v>
      </c>
      <c r="J1472" s="43">
        <v>5</v>
      </c>
      <c r="K1472" s="43" t="s">
        <v>1048</v>
      </c>
    </row>
    <row r="1473" spans="1:11">
      <c r="A1473" s="42" t="s">
        <v>7026</v>
      </c>
      <c r="B1473" s="42" t="s">
        <v>7027</v>
      </c>
      <c r="C1473" s="43">
        <v>5000</v>
      </c>
      <c r="D1473" s="43">
        <v>40</v>
      </c>
      <c r="E1473" s="43">
        <v>44.4</v>
      </c>
      <c r="F1473" s="43">
        <v>49.1</v>
      </c>
      <c r="G1473" s="43">
        <v>1</v>
      </c>
      <c r="H1473" s="43">
        <v>64.5</v>
      </c>
      <c r="I1473" s="43">
        <v>77.5</v>
      </c>
      <c r="J1473" s="43">
        <v>5</v>
      </c>
      <c r="K1473" s="43" t="s">
        <v>1048</v>
      </c>
    </row>
    <row r="1474" spans="1:11">
      <c r="A1474" s="42" t="s">
        <v>7028</v>
      </c>
      <c r="B1474" s="42" t="s">
        <v>7029</v>
      </c>
      <c r="C1474" s="43">
        <v>5000</v>
      </c>
      <c r="D1474" s="43">
        <v>43</v>
      </c>
      <c r="E1474" s="43">
        <v>47.8</v>
      </c>
      <c r="F1474" s="43">
        <v>52.8</v>
      </c>
      <c r="G1474" s="43">
        <v>1</v>
      </c>
      <c r="H1474" s="43">
        <v>69.4</v>
      </c>
      <c r="I1474" s="43">
        <v>72</v>
      </c>
      <c r="J1474" s="43">
        <v>5</v>
      </c>
      <c r="K1474" s="43" t="s">
        <v>1048</v>
      </c>
    </row>
    <row r="1475" spans="1:11">
      <c r="A1475" s="42" t="s">
        <v>7030</v>
      </c>
      <c r="B1475" s="42" t="s">
        <v>7031</v>
      </c>
      <c r="C1475" s="43">
        <v>5000</v>
      </c>
      <c r="D1475" s="43">
        <v>45</v>
      </c>
      <c r="E1475" s="43">
        <v>50</v>
      </c>
      <c r="F1475" s="43">
        <v>55.3</v>
      </c>
      <c r="G1475" s="43">
        <v>1</v>
      </c>
      <c r="H1475" s="43">
        <v>72.7</v>
      </c>
      <c r="I1475" s="43">
        <v>68.8</v>
      </c>
      <c r="J1475" s="43">
        <v>5</v>
      </c>
      <c r="K1475" s="43" t="s">
        <v>1048</v>
      </c>
    </row>
    <row r="1476" spans="1:11">
      <c r="A1476" s="42" t="s">
        <v>7032</v>
      </c>
      <c r="B1476" s="42" t="s">
        <v>7033</v>
      </c>
      <c r="C1476" s="43">
        <v>5000</v>
      </c>
      <c r="D1476" s="43">
        <v>48</v>
      </c>
      <c r="E1476" s="43">
        <v>53.3</v>
      </c>
      <c r="F1476" s="43">
        <v>58.9</v>
      </c>
      <c r="G1476" s="43">
        <v>1</v>
      </c>
      <c r="H1476" s="43">
        <v>77.4</v>
      </c>
      <c r="I1476" s="43">
        <v>64.6</v>
      </c>
      <c r="J1476" s="43">
        <v>5</v>
      </c>
      <c r="K1476" s="43" t="s">
        <v>1048</v>
      </c>
    </row>
    <row r="1477" spans="1:11">
      <c r="A1477" s="42" t="s">
        <v>7034</v>
      </c>
      <c r="B1477" s="42" t="s">
        <v>7035</v>
      </c>
      <c r="C1477" s="43">
        <v>5000</v>
      </c>
      <c r="D1477" s="43">
        <v>51</v>
      </c>
      <c r="E1477" s="43">
        <v>56.7</v>
      </c>
      <c r="F1477" s="43">
        <v>62.7</v>
      </c>
      <c r="G1477" s="43">
        <v>1</v>
      </c>
      <c r="H1477" s="43">
        <v>82.4</v>
      </c>
      <c r="I1477" s="43">
        <v>60.7</v>
      </c>
      <c r="J1477" s="43">
        <v>5</v>
      </c>
      <c r="K1477" s="43" t="s">
        <v>1048</v>
      </c>
    </row>
    <row r="1478" spans="1:11">
      <c r="A1478" s="42" t="s">
        <v>7036</v>
      </c>
      <c r="B1478" s="42" t="s">
        <v>7037</v>
      </c>
      <c r="C1478" s="43">
        <v>5000</v>
      </c>
      <c r="D1478" s="43">
        <v>54</v>
      </c>
      <c r="E1478" s="43">
        <v>60</v>
      </c>
      <c r="F1478" s="43">
        <v>66.3</v>
      </c>
      <c r="G1478" s="43">
        <v>1</v>
      </c>
      <c r="H1478" s="43">
        <v>87.1</v>
      </c>
      <c r="I1478" s="43">
        <v>57.4</v>
      </c>
      <c r="J1478" s="43">
        <v>5</v>
      </c>
      <c r="K1478" s="43" t="s">
        <v>1048</v>
      </c>
    </row>
    <row r="1479" spans="1:11">
      <c r="A1479" s="42" t="s">
        <v>7038</v>
      </c>
      <c r="B1479" s="42" t="s">
        <v>7039</v>
      </c>
      <c r="C1479" s="43">
        <v>5000</v>
      </c>
      <c r="D1479" s="43">
        <v>58</v>
      </c>
      <c r="E1479" s="43">
        <v>64.4</v>
      </c>
      <c r="F1479" s="43">
        <v>71.2</v>
      </c>
      <c r="G1479" s="43">
        <v>1</v>
      </c>
      <c r="H1479" s="43">
        <v>93.6</v>
      </c>
      <c r="I1479" s="43">
        <v>53.4</v>
      </c>
      <c r="J1479" s="43">
        <v>5</v>
      </c>
      <c r="K1479" s="43" t="s">
        <v>1048</v>
      </c>
    </row>
    <row r="1480" spans="1:11">
      <c r="A1480" s="42" t="s">
        <v>7040</v>
      </c>
      <c r="B1480" s="42" t="s">
        <v>7041</v>
      </c>
      <c r="C1480" s="43">
        <v>5000</v>
      </c>
      <c r="D1480" s="43">
        <v>60</v>
      </c>
      <c r="E1480" s="43">
        <v>66.7</v>
      </c>
      <c r="F1480" s="43">
        <v>73.7</v>
      </c>
      <c r="G1480" s="43">
        <v>1</v>
      </c>
      <c r="H1480" s="43">
        <v>96.8</v>
      </c>
      <c r="I1480" s="43">
        <v>51.7</v>
      </c>
      <c r="J1480" s="43">
        <v>5</v>
      </c>
      <c r="K1480" s="43" t="s">
        <v>1048</v>
      </c>
    </row>
    <row r="1481" spans="1:11">
      <c r="A1481" s="42" t="s">
        <v>7042</v>
      </c>
      <c r="B1481" s="42" t="s">
        <v>7043</v>
      </c>
      <c r="C1481" s="43">
        <v>5000</v>
      </c>
      <c r="D1481" s="43">
        <v>64</v>
      </c>
      <c r="E1481" s="43">
        <v>71.1</v>
      </c>
      <c r="F1481" s="43">
        <v>78.6</v>
      </c>
      <c r="G1481" s="43">
        <v>1</v>
      </c>
      <c r="H1481" s="43">
        <v>103</v>
      </c>
      <c r="I1481" s="43">
        <v>48.5</v>
      </c>
      <c r="J1481" s="43">
        <v>5</v>
      </c>
      <c r="K1481" s="43" t="s">
        <v>1048</v>
      </c>
    </row>
    <row r="1482" spans="1:11">
      <c r="A1482" s="42" t="s">
        <v>7044</v>
      </c>
      <c r="B1482" s="42" t="s">
        <v>7045</v>
      </c>
      <c r="C1482" s="43">
        <v>5000</v>
      </c>
      <c r="D1482" s="43">
        <v>70</v>
      </c>
      <c r="E1482" s="43">
        <v>77.8</v>
      </c>
      <c r="F1482" s="43">
        <v>86</v>
      </c>
      <c r="G1482" s="43">
        <v>1</v>
      </c>
      <c r="H1482" s="43">
        <v>113</v>
      </c>
      <c r="I1482" s="43">
        <v>44.2</v>
      </c>
      <c r="J1482" s="43">
        <v>5</v>
      </c>
      <c r="K1482" s="43" t="s">
        <v>1048</v>
      </c>
    </row>
    <row r="1483" spans="1:11">
      <c r="A1483" s="42" t="s">
        <v>7046</v>
      </c>
      <c r="B1483" s="42" t="s">
        <v>7047</v>
      </c>
      <c r="C1483" s="43">
        <v>5000</v>
      </c>
      <c r="D1483" s="43">
        <v>75</v>
      </c>
      <c r="E1483" s="43">
        <v>83.3</v>
      </c>
      <c r="F1483" s="43">
        <v>92.1</v>
      </c>
      <c r="G1483" s="43">
        <v>1</v>
      </c>
      <c r="H1483" s="43">
        <v>121</v>
      </c>
      <c r="I1483" s="43">
        <v>41.3</v>
      </c>
      <c r="J1483" s="43">
        <v>5</v>
      </c>
      <c r="K1483" s="43" t="s">
        <v>1048</v>
      </c>
    </row>
    <row r="1484" spans="1:11">
      <c r="A1484" s="42" t="s">
        <v>7048</v>
      </c>
      <c r="B1484" s="42" t="s">
        <v>7049</v>
      </c>
      <c r="C1484" s="43">
        <v>5000</v>
      </c>
      <c r="D1484" s="43">
        <v>78</v>
      </c>
      <c r="E1484" s="43">
        <v>86.7</v>
      </c>
      <c r="F1484" s="43">
        <v>95.8</v>
      </c>
      <c r="G1484" s="43">
        <v>1</v>
      </c>
      <c r="H1484" s="43">
        <v>126</v>
      </c>
      <c r="I1484" s="43">
        <v>39.7</v>
      </c>
      <c r="J1484" s="43">
        <v>5</v>
      </c>
      <c r="K1484" s="43" t="s">
        <v>1048</v>
      </c>
    </row>
    <row r="1485" spans="1:11">
      <c r="A1485" s="42" t="s">
        <v>7050</v>
      </c>
      <c r="B1485" s="42" t="s">
        <v>7051</v>
      </c>
      <c r="C1485" s="43">
        <v>5000</v>
      </c>
      <c r="D1485" s="43">
        <v>85</v>
      </c>
      <c r="E1485" s="43">
        <v>94.4</v>
      </c>
      <c r="F1485" s="43">
        <v>104</v>
      </c>
      <c r="G1485" s="43">
        <v>1</v>
      </c>
      <c r="H1485" s="43">
        <v>137</v>
      </c>
      <c r="I1485" s="43">
        <v>36.5</v>
      </c>
      <c r="J1485" s="43">
        <v>5</v>
      </c>
      <c r="K1485" s="43" t="s">
        <v>1048</v>
      </c>
    </row>
    <row r="1486" spans="1:11">
      <c r="A1486" s="42" t="s">
        <v>7052</v>
      </c>
      <c r="B1486" s="42" t="s">
        <v>7053</v>
      </c>
      <c r="C1486" s="43">
        <v>5000</v>
      </c>
      <c r="D1486" s="43">
        <v>90</v>
      </c>
      <c r="E1486" s="43">
        <v>100</v>
      </c>
      <c r="F1486" s="43">
        <v>111</v>
      </c>
      <c r="G1486" s="43">
        <v>1</v>
      </c>
      <c r="H1486" s="43">
        <v>146</v>
      </c>
      <c r="I1486" s="43">
        <v>34.2</v>
      </c>
      <c r="J1486" s="43">
        <v>5</v>
      </c>
      <c r="K1486" s="43" t="s">
        <v>1048</v>
      </c>
    </row>
    <row r="1487" spans="1:11">
      <c r="A1487" s="42" t="s">
        <v>7054</v>
      </c>
      <c r="B1487" s="42" t="s">
        <v>7055</v>
      </c>
      <c r="C1487" s="43">
        <v>5000</v>
      </c>
      <c r="D1487" s="43">
        <v>100</v>
      </c>
      <c r="E1487" s="43">
        <v>111</v>
      </c>
      <c r="F1487" s="43">
        <v>123</v>
      </c>
      <c r="G1487" s="43">
        <v>1</v>
      </c>
      <c r="H1487" s="43">
        <v>162</v>
      </c>
      <c r="I1487" s="43">
        <v>30.9</v>
      </c>
      <c r="J1487" s="43">
        <v>5</v>
      </c>
      <c r="K1487" s="43" t="s">
        <v>1048</v>
      </c>
    </row>
    <row r="1488" spans="1:11">
      <c r="A1488" s="42" t="s">
        <v>7056</v>
      </c>
      <c r="B1488" s="42" t="s">
        <v>7057</v>
      </c>
      <c r="C1488" s="43">
        <v>5000</v>
      </c>
      <c r="D1488" s="43">
        <v>110</v>
      </c>
      <c r="E1488" s="43">
        <v>122</v>
      </c>
      <c r="F1488" s="43">
        <v>135</v>
      </c>
      <c r="G1488" s="43">
        <v>1</v>
      </c>
      <c r="H1488" s="43">
        <v>177</v>
      </c>
      <c r="I1488" s="43">
        <v>28.2</v>
      </c>
      <c r="J1488" s="43">
        <v>5</v>
      </c>
      <c r="K1488" s="43" t="s">
        <v>1048</v>
      </c>
    </row>
    <row r="1489" spans="1:11">
      <c r="A1489" s="42" t="s">
        <v>7058</v>
      </c>
      <c r="B1489" s="42" t="s">
        <v>7059</v>
      </c>
      <c r="C1489" s="43">
        <v>5000</v>
      </c>
      <c r="D1489" s="43">
        <v>120</v>
      </c>
      <c r="E1489" s="43">
        <v>133</v>
      </c>
      <c r="F1489" s="43">
        <v>147</v>
      </c>
      <c r="G1489" s="43">
        <v>1</v>
      </c>
      <c r="H1489" s="43">
        <v>193</v>
      </c>
      <c r="I1489" s="43">
        <v>25.9</v>
      </c>
      <c r="J1489" s="43">
        <v>5</v>
      </c>
      <c r="K1489" s="43" t="s">
        <v>1048</v>
      </c>
    </row>
    <row r="1490" spans="1:11">
      <c r="A1490" s="42" t="s">
        <v>7060</v>
      </c>
      <c r="B1490" s="42" t="s">
        <v>7061</v>
      </c>
      <c r="C1490" s="43">
        <v>5000</v>
      </c>
      <c r="D1490" s="43">
        <v>130</v>
      </c>
      <c r="E1490" s="43">
        <v>144</v>
      </c>
      <c r="F1490" s="43">
        <v>159</v>
      </c>
      <c r="G1490" s="43">
        <v>1</v>
      </c>
      <c r="H1490" s="43">
        <v>209</v>
      </c>
      <c r="I1490" s="43">
        <v>23.9</v>
      </c>
      <c r="J1490" s="43">
        <v>5</v>
      </c>
      <c r="K1490" s="43" t="s">
        <v>1048</v>
      </c>
    </row>
    <row r="1491" spans="1:11">
      <c r="A1491" s="42" t="s">
        <v>7062</v>
      </c>
      <c r="B1491" s="42" t="s">
        <v>7063</v>
      </c>
      <c r="C1491" s="43">
        <v>5000</v>
      </c>
      <c r="D1491" s="43">
        <v>150</v>
      </c>
      <c r="E1491" s="43">
        <v>155</v>
      </c>
      <c r="F1491" s="43">
        <v>171</v>
      </c>
      <c r="G1491" s="43">
        <v>1</v>
      </c>
      <c r="H1491" s="43">
        <v>226.8</v>
      </c>
      <c r="I1491" s="43">
        <v>22</v>
      </c>
      <c r="J1491" s="43">
        <v>5</v>
      </c>
      <c r="K1491" s="43" t="s">
        <v>1048</v>
      </c>
    </row>
    <row r="1492" spans="1:11">
      <c r="A1492" s="42" t="s">
        <v>7064</v>
      </c>
      <c r="B1492" s="42" t="s">
        <v>7065</v>
      </c>
      <c r="C1492" s="43">
        <v>5000</v>
      </c>
      <c r="D1492" s="43">
        <v>160</v>
      </c>
      <c r="E1492" s="43">
        <v>167</v>
      </c>
      <c r="F1492" s="43">
        <v>185</v>
      </c>
      <c r="G1492" s="43">
        <v>1</v>
      </c>
      <c r="H1492" s="43">
        <v>243</v>
      </c>
      <c r="I1492" s="43">
        <v>20.6</v>
      </c>
      <c r="J1492" s="43">
        <v>5</v>
      </c>
      <c r="K1492" s="43" t="s">
        <v>1048</v>
      </c>
    </row>
    <row r="1493" spans="1:11">
      <c r="A1493" s="42" t="s">
        <v>7066</v>
      </c>
      <c r="B1493" s="42" t="s">
        <v>7067</v>
      </c>
      <c r="C1493" s="43">
        <v>5000</v>
      </c>
      <c r="D1493" s="43">
        <v>170</v>
      </c>
      <c r="E1493" s="43">
        <v>178</v>
      </c>
      <c r="F1493" s="43">
        <v>197</v>
      </c>
      <c r="G1493" s="43">
        <v>1</v>
      </c>
      <c r="H1493" s="43">
        <v>259</v>
      </c>
      <c r="I1493" s="43">
        <v>19.3</v>
      </c>
      <c r="J1493" s="43">
        <v>5</v>
      </c>
      <c r="K1493" s="43" t="s">
        <v>1048</v>
      </c>
    </row>
    <row r="1494" spans="1:11">
      <c r="A1494" s="42" t="s">
        <v>7068</v>
      </c>
      <c r="B1494" s="42" t="s">
        <v>7069</v>
      </c>
      <c r="C1494" s="43">
        <v>5000</v>
      </c>
      <c r="D1494" s="43">
        <v>180</v>
      </c>
      <c r="E1494" s="43">
        <v>189</v>
      </c>
      <c r="F1494" s="43">
        <v>209</v>
      </c>
      <c r="G1494" s="43">
        <v>1</v>
      </c>
      <c r="H1494" s="43">
        <v>275</v>
      </c>
      <c r="I1494" s="43">
        <v>18.2</v>
      </c>
      <c r="J1494" s="43">
        <v>5</v>
      </c>
      <c r="K1494" s="43" t="s">
        <v>1048</v>
      </c>
    </row>
    <row r="1495" spans="1:11">
      <c r="A1495" s="42" t="s">
        <v>7070</v>
      </c>
      <c r="B1495" s="42" t="s">
        <v>7071</v>
      </c>
      <c r="C1495" s="43">
        <v>5000</v>
      </c>
      <c r="D1495" s="43">
        <v>190</v>
      </c>
      <c r="E1495" s="43">
        <v>200</v>
      </c>
      <c r="F1495" s="43">
        <v>220</v>
      </c>
      <c r="G1495" s="43">
        <v>1</v>
      </c>
      <c r="H1495" s="43">
        <v>291.6</v>
      </c>
      <c r="I1495" s="43">
        <v>17.318244170096</v>
      </c>
      <c r="J1495" s="43">
        <v>5</v>
      </c>
      <c r="K1495" s="43" t="s">
        <v>1048</v>
      </c>
    </row>
    <row r="1496" spans="1:11">
      <c r="A1496" s="42" t="s">
        <v>7072</v>
      </c>
      <c r="B1496" s="42" t="s">
        <v>7073</v>
      </c>
      <c r="C1496" s="43">
        <v>5000</v>
      </c>
      <c r="D1496" s="43">
        <v>200</v>
      </c>
      <c r="E1496" s="43">
        <v>211</v>
      </c>
      <c r="F1496" s="43">
        <v>232</v>
      </c>
      <c r="G1496" s="43">
        <v>1</v>
      </c>
      <c r="H1496" s="43">
        <v>307.8</v>
      </c>
      <c r="I1496" s="43">
        <v>16.4067576348278</v>
      </c>
      <c r="J1496" s="43">
        <v>5</v>
      </c>
      <c r="K1496" s="43" t="s">
        <v>1048</v>
      </c>
    </row>
    <row r="1497" spans="1:11">
      <c r="A1497" s="42" t="s">
        <v>7074</v>
      </c>
      <c r="B1497" s="42" t="s">
        <v>7075</v>
      </c>
      <c r="C1497" s="43">
        <v>5000</v>
      </c>
      <c r="D1497" s="43">
        <v>210</v>
      </c>
      <c r="E1497" s="43">
        <v>224</v>
      </c>
      <c r="F1497" s="43">
        <v>247</v>
      </c>
      <c r="G1497" s="43">
        <v>1</v>
      </c>
      <c r="H1497" s="43">
        <v>324</v>
      </c>
      <c r="I1497" s="43">
        <v>15.5864197530864</v>
      </c>
      <c r="J1497" s="43">
        <v>5</v>
      </c>
      <c r="K1497" s="43" t="s">
        <v>1048</v>
      </c>
    </row>
    <row r="1498" spans="1:11">
      <c r="A1498" s="42" t="s">
        <v>7076</v>
      </c>
      <c r="B1498" s="42" t="s">
        <v>7077</v>
      </c>
      <c r="C1498" s="43">
        <v>5000</v>
      </c>
      <c r="D1498" s="43">
        <v>220</v>
      </c>
      <c r="E1498" s="43">
        <v>246</v>
      </c>
      <c r="F1498" s="43">
        <v>272</v>
      </c>
      <c r="G1498" s="43">
        <v>1</v>
      </c>
      <c r="H1498" s="43">
        <v>356</v>
      </c>
      <c r="I1498" s="43">
        <v>14.185393258427</v>
      </c>
      <c r="J1498" s="43">
        <v>5</v>
      </c>
      <c r="K1498" s="43" t="s">
        <v>1048</v>
      </c>
    </row>
    <row r="1499" spans="1:11">
      <c r="A1499" s="42" t="s">
        <v>7078</v>
      </c>
      <c r="B1499" s="42" t="s">
        <v>7079</v>
      </c>
      <c r="C1499" s="43">
        <v>5000</v>
      </c>
      <c r="D1499" s="43">
        <v>250</v>
      </c>
      <c r="E1499" s="43">
        <v>279</v>
      </c>
      <c r="F1499" s="43">
        <v>309</v>
      </c>
      <c r="G1499" s="43">
        <v>1</v>
      </c>
      <c r="H1499" s="43">
        <v>405</v>
      </c>
      <c r="I1499" s="43">
        <v>12.4691358024691</v>
      </c>
      <c r="J1499" s="43">
        <v>5</v>
      </c>
      <c r="K1499" s="43" t="s">
        <v>1048</v>
      </c>
    </row>
    <row r="1500" spans="1:11">
      <c r="A1500" s="42" t="s">
        <v>7080</v>
      </c>
      <c r="B1500" s="42" t="s">
        <v>7081</v>
      </c>
      <c r="C1500" s="43">
        <v>5000</v>
      </c>
      <c r="D1500" s="43">
        <v>300</v>
      </c>
      <c r="E1500" s="43">
        <v>335</v>
      </c>
      <c r="F1500" s="43">
        <v>371</v>
      </c>
      <c r="G1500" s="43">
        <v>1</v>
      </c>
      <c r="H1500" s="43">
        <v>486</v>
      </c>
      <c r="I1500" s="43">
        <v>10.3909465020576</v>
      </c>
      <c r="J1500" s="43">
        <v>5</v>
      </c>
      <c r="K1500" s="43" t="s">
        <v>1048</v>
      </c>
    </row>
    <row r="1501" spans="1:11">
      <c r="A1501" s="42" t="s">
        <v>7082</v>
      </c>
      <c r="B1501" s="42" t="s">
        <v>7083</v>
      </c>
      <c r="C1501" s="43">
        <v>5000</v>
      </c>
      <c r="D1501" s="43">
        <v>350</v>
      </c>
      <c r="E1501" s="43">
        <v>391</v>
      </c>
      <c r="F1501" s="43">
        <v>432</v>
      </c>
      <c r="G1501" s="43">
        <v>1</v>
      </c>
      <c r="H1501" s="43">
        <v>567</v>
      </c>
      <c r="I1501" s="43">
        <v>8.90652557319224</v>
      </c>
      <c r="J1501" s="43">
        <v>5</v>
      </c>
      <c r="K1501" s="43" t="s">
        <v>1048</v>
      </c>
    </row>
    <row r="1502" spans="1:11">
      <c r="A1502" s="42" t="s">
        <v>7084</v>
      </c>
      <c r="B1502" s="42" t="s">
        <v>7085</v>
      </c>
      <c r="C1502" s="43">
        <v>5000</v>
      </c>
      <c r="D1502" s="43">
        <v>400</v>
      </c>
      <c r="E1502" s="43">
        <v>447</v>
      </c>
      <c r="F1502" s="43">
        <v>494</v>
      </c>
      <c r="G1502" s="43">
        <v>1</v>
      </c>
      <c r="H1502" s="43">
        <v>648</v>
      </c>
      <c r="I1502" s="43">
        <v>7.79320987654321</v>
      </c>
      <c r="J1502" s="43">
        <v>5</v>
      </c>
      <c r="K1502" s="43" t="s">
        <v>1048</v>
      </c>
    </row>
    <row r="1503" spans="1:11">
      <c r="A1503" s="42" t="s">
        <v>7086</v>
      </c>
      <c r="B1503" s="42" t="s">
        <v>7087</v>
      </c>
      <c r="C1503" s="43">
        <v>5000</v>
      </c>
      <c r="D1503" s="43">
        <v>440</v>
      </c>
      <c r="E1503" s="43">
        <v>492</v>
      </c>
      <c r="F1503" s="43">
        <v>543</v>
      </c>
      <c r="G1503" s="43">
        <v>1</v>
      </c>
      <c r="H1503" s="43">
        <v>713</v>
      </c>
      <c r="I1503" s="43">
        <v>7</v>
      </c>
      <c r="J1503" s="43">
        <v>5</v>
      </c>
      <c r="K1503" s="43" t="s">
        <v>1048</v>
      </c>
    </row>
    <row r="1504" spans="1:11">
      <c r="A1504" s="42" t="s">
        <v>7088</v>
      </c>
      <c r="B1504" s="42" t="s">
        <v>7089</v>
      </c>
      <c r="C1504" s="43">
        <v>6600</v>
      </c>
      <c r="D1504" s="43">
        <v>11</v>
      </c>
      <c r="E1504" s="43">
        <v>12.2</v>
      </c>
      <c r="F1504" s="43">
        <v>13.5</v>
      </c>
      <c r="G1504" s="43">
        <v>10</v>
      </c>
      <c r="H1504" s="43">
        <v>18.2</v>
      </c>
      <c r="I1504" s="43">
        <v>362.604</v>
      </c>
      <c r="J1504" s="43">
        <v>800</v>
      </c>
      <c r="K1504" s="43" t="s">
        <v>1048</v>
      </c>
    </row>
    <row r="1505" spans="1:11">
      <c r="A1505" s="42" t="s">
        <v>7090</v>
      </c>
      <c r="B1505" s="42" t="s">
        <v>7091</v>
      </c>
      <c r="C1505" s="43">
        <v>6600</v>
      </c>
      <c r="D1505" s="43">
        <v>12</v>
      </c>
      <c r="E1505" s="43">
        <v>13.3</v>
      </c>
      <c r="F1505" s="43">
        <v>14.7</v>
      </c>
      <c r="G1505" s="43">
        <v>10</v>
      </c>
      <c r="H1505" s="43">
        <v>19.9</v>
      </c>
      <c r="I1505" s="43">
        <v>331.716</v>
      </c>
      <c r="J1505" s="43">
        <v>800</v>
      </c>
      <c r="K1505" s="43" t="s">
        <v>1048</v>
      </c>
    </row>
    <row r="1506" spans="1:11">
      <c r="A1506" s="42" t="s">
        <v>7092</v>
      </c>
      <c r="B1506" s="42" t="s">
        <v>7093</v>
      </c>
      <c r="C1506" s="43">
        <v>6600</v>
      </c>
      <c r="D1506" s="43">
        <v>13</v>
      </c>
      <c r="E1506" s="43">
        <v>14.4</v>
      </c>
      <c r="F1506" s="43">
        <v>15.9</v>
      </c>
      <c r="G1506" s="43">
        <v>10</v>
      </c>
      <c r="H1506" s="43">
        <v>21.5</v>
      </c>
      <c r="I1506" s="43">
        <v>307.032</v>
      </c>
      <c r="J1506" s="43">
        <v>500</v>
      </c>
      <c r="K1506" s="43" t="s">
        <v>1048</v>
      </c>
    </row>
    <row r="1507" spans="1:11">
      <c r="A1507" s="42" t="s">
        <v>7094</v>
      </c>
      <c r="B1507" s="42" t="s">
        <v>7095</v>
      </c>
      <c r="C1507" s="43">
        <v>6600</v>
      </c>
      <c r="D1507" s="43">
        <v>14</v>
      </c>
      <c r="E1507" s="43">
        <v>15.6</v>
      </c>
      <c r="F1507" s="43">
        <v>17.2</v>
      </c>
      <c r="G1507" s="43">
        <v>10</v>
      </c>
      <c r="H1507" s="43">
        <v>23.2</v>
      </c>
      <c r="I1507" s="43">
        <v>284.46</v>
      </c>
      <c r="J1507" s="43">
        <v>200</v>
      </c>
      <c r="K1507" s="43" t="s">
        <v>1048</v>
      </c>
    </row>
    <row r="1508" spans="1:11">
      <c r="A1508" s="42" t="s">
        <v>7096</v>
      </c>
      <c r="B1508" s="42" t="s">
        <v>7097</v>
      </c>
      <c r="C1508" s="43">
        <v>6600</v>
      </c>
      <c r="D1508" s="43">
        <v>15</v>
      </c>
      <c r="E1508" s="43">
        <v>16.7</v>
      </c>
      <c r="F1508" s="43">
        <v>18.5</v>
      </c>
      <c r="G1508" s="43">
        <v>1</v>
      </c>
      <c r="H1508" s="43">
        <v>24.4</v>
      </c>
      <c r="I1508" s="43">
        <v>270.468</v>
      </c>
      <c r="J1508" s="43">
        <v>100</v>
      </c>
      <c r="K1508" s="43" t="s">
        <v>1048</v>
      </c>
    </row>
    <row r="1509" spans="1:11">
      <c r="A1509" s="42" t="s">
        <v>7098</v>
      </c>
      <c r="B1509" s="42" t="s">
        <v>7099</v>
      </c>
      <c r="C1509" s="43">
        <v>6600</v>
      </c>
      <c r="D1509" s="43">
        <v>16</v>
      </c>
      <c r="E1509" s="43">
        <v>17.8</v>
      </c>
      <c r="F1509" s="43">
        <v>19.7</v>
      </c>
      <c r="G1509" s="43">
        <v>1</v>
      </c>
      <c r="H1509" s="43">
        <v>26</v>
      </c>
      <c r="I1509" s="43">
        <v>253.836</v>
      </c>
      <c r="J1509" s="43">
        <v>50</v>
      </c>
      <c r="K1509" s="43" t="s">
        <v>1048</v>
      </c>
    </row>
    <row r="1510" spans="1:11">
      <c r="A1510" s="42" t="s">
        <v>7100</v>
      </c>
      <c r="B1510" s="42" t="s">
        <v>7101</v>
      </c>
      <c r="C1510" s="43">
        <v>6600</v>
      </c>
      <c r="D1510" s="43">
        <v>17</v>
      </c>
      <c r="E1510" s="43">
        <v>18.9</v>
      </c>
      <c r="F1510" s="43">
        <v>20.9</v>
      </c>
      <c r="G1510" s="43">
        <v>1</v>
      </c>
      <c r="H1510" s="43">
        <v>27.6</v>
      </c>
      <c r="I1510" s="43">
        <v>239.184</v>
      </c>
      <c r="J1510" s="43">
        <v>20</v>
      </c>
      <c r="K1510" s="43" t="s">
        <v>1048</v>
      </c>
    </row>
    <row r="1511" spans="1:11">
      <c r="A1511" s="42" t="s">
        <v>7102</v>
      </c>
      <c r="B1511" s="42" t="s">
        <v>7103</v>
      </c>
      <c r="C1511" s="43">
        <v>6600</v>
      </c>
      <c r="D1511" s="43">
        <v>18</v>
      </c>
      <c r="E1511" s="43">
        <v>20</v>
      </c>
      <c r="F1511" s="43">
        <v>22.1</v>
      </c>
      <c r="G1511" s="43">
        <v>1</v>
      </c>
      <c r="H1511" s="43">
        <v>29.2</v>
      </c>
      <c r="I1511" s="43">
        <v>225.984</v>
      </c>
      <c r="J1511" s="43">
        <v>10</v>
      </c>
      <c r="K1511" s="43" t="s">
        <v>1048</v>
      </c>
    </row>
    <row r="1512" spans="1:11">
      <c r="A1512" s="42" t="s">
        <v>7104</v>
      </c>
      <c r="B1512" s="42" t="s">
        <v>7105</v>
      </c>
      <c r="C1512" s="43">
        <v>6600</v>
      </c>
      <c r="D1512" s="43">
        <v>20</v>
      </c>
      <c r="E1512" s="43">
        <v>22.2</v>
      </c>
      <c r="F1512" s="43">
        <v>24.5</v>
      </c>
      <c r="G1512" s="43">
        <v>1</v>
      </c>
      <c r="H1512" s="43">
        <v>32.4</v>
      </c>
      <c r="I1512" s="43">
        <v>203.676</v>
      </c>
      <c r="J1512" s="43">
        <v>5</v>
      </c>
      <c r="K1512" s="43" t="s">
        <v>1048</v>
      </c>
    </row>
    <row r="1513" spans="1:11">
      <c r="A1513" s="42" t="s">
        <v>7106</v>
      </c>
      <c r="B1513" s="42" t="s">
        <v>7107</v>
      </c>
      <c r="C1513" s="43">
        <v>6600</v>
      </c>
      <c r="D1513" s="43">
        <v>22</v>
      </c>
      <c r="E1513" s="43">
        <v>24.4</v>
      </c>
      <c r="F1513" s="43">
        <v>26.9</v>
      </c>
      <c r="G1513" s="43">
        <v>1</v>
      </c>
      <c r="H1513" s="43">
        <v>35.5</v>
      </c>
      <c r="I1513" s="43">
        <v>185.856</v>
      </c>
      <c r="J1513" s="43">
        <v>5</v>
      </c>
      <c r="K1513" s="43" t="s">
        <v>1048</v>
      </c>
    </row>
    <row r="1514" spans="1:11">
      <c r="A1514" s="42" t="s">
        <v>7108</v>
      </c>
      <c r="B1514" s="42" t="s">
        <v>7109</v>
      </c>
      <c r="C1514" s="43">
        <v>6600</v>
      </c>
      <c r="D1514" s="43">
        <v>24</v>
      </c>
      <c r="E1514" s="43">
        <v>26.7</v>
      </c>
      <c r="F1514" s="43">
        <v>29.5</v>
      </c>
      <c r="G1514" s="43">
        <v>1</v>
      </c>
      <c r="H1514" s="43">
        <v>38.9</v>
      </c>
      <c r="I1514" s="43">
        <v>169.62</v>
      </c>
      <c r="J1514" s="43">
        <v>5</v>
      </c>
      <c r="K1514" s="43" t="s">
        <v>1048</v>
      </c>
    </row>
    <row r="1515" spans="1:11">
      <c r="A1515" s="42" t="s">
        <v>7110</v>
      </c>
      <c r="B1515" s="42" t="s">
        <v>7111</v>
      </c>
      <c r="C1515" s="43">
        <v>6600</v>
      </c>
      <c r="D1515" s="43">
        <v>26</v>
      </c>
      <c r="E1515" s="43">
        <v>28.9</v>
      </c>
      <c r="F1515" s="43">
        <v>31.9</v>
      </c>
      <c r="G1515" s="43">
        <v>1</v>
      </c>
      <c r="H1515" s="43">
        <v>42.1</v>
      </c>
      <c r="I1515" s="43">
        <v>156.816</v>
      </c>
      <c r="J1515" s="43">
        <v>5</v>
      </c>
      <c r="K1515" s="43" t="s">
        <v>1048</v>
      </c>
    </row>
    <row r="1516" spans="1:11">
      <c r="A1516" s="42" t="s">
        <v>7112</v>
      </c>
      <c r="B1516" s="42" t="s">
        <v>7113</v>
      </c>
      <c r="C1516" s="43">
        <v>6600</v>
      </c>
      <c r="D1516" s="43">
        <v>28</v>
      </c>
      <c r="E1516" s="43">
        <v>31.1</v>
      </c>
      <c r="F1516" s="43">
        <v>34.4</v>
      </c>
      <c r="G1516" s="43">
        <v>1</v>
      </c>
      <c r="H1516" s="43">
        <v>45.4</v>
      </c>
      <c r="I1516" s="43">
        <v>145.332</v>
      </c>
      <c r="J1516" s="43">
        <v>5</v>
      </c>
      <c r="K1516" s="43" t="s">
        <v>1048</v>
      </c>
    </row>
    <row r="1517" spans="1:11">
      <c r="A1517" s="42" t="s">
        <v>7114</v>
      </c>
      <c r="B1517" s="42" t="s">
        <v>7115</v>
      </c>
      <c r="C1517" s="43">
        <v>6600</v>
      </c>
      <c r="D1517" s="43">
        <v>30</v>
      </c>
      <c r="E1517" s="43">
        <v>33.3</v>
      </c>
      <c r="F1517" s="43">
        <v>36.8</v>
      </c>
      <c r="G1517" s="43">
        <v>1</v>
      </c>
      <c r="H1517" s="43">
        <v>48.4</v>
      </c>
      <c r="I1517" s="43">
        <v>136.356</v>
      </c>
      <c r="J1517" s="43">
        <v>5</v>
      </c>
      <c r="K1517" s="43" t="s">
        <v>1048</v>
      </c>
    </row>
    <row r="1518" spans="1:11">
      <c r="A1518" s="42" t="s">
        <v>7116</v>
      </c>
      <c r="B1518" s="42" t="s">
        <v>7117</v>
      </c>
      <c r="C1518" s="43">
        <v>6600</v>
      </c>
      <c r="D1518" s="43">
        <v>33</v>
      </c>
      <c r="E1518" s="43">
        <v>36.7</v>
      </c>
      <c r="F1518" s="43">
        <v>40.6</v>
      </c>
      <c r="G1518" s="43">
        <v>1</v>
      </c>
      <c r="H1518" s="43">
        <v>53.3</v>
      </c>
      <c r="I1518" s="43">
        <v>123.816</v>
      </c>
      <c r="J1518" s="43">
        <v>5</v>
      </c>
      <c r="K1518" s="43" t="s">
        <v>1048</v>
      </c>
    </row>
    <row r="1519" spans="1:11">
      <c r="A1519" s="42" t="s">
        <v>7118</v>
      </c>
      <c r="B1519" s="42" t="s">
        <v>7119</v>
      </c>
      <c r="C1519" s="43">
        <v>6600</v>
      </c>
      <c r="D1519" s="43">
        <v>36</v>
      </c>
      <c r="E1519" s="43">
        <v>40</v>
      </c>
      <c r="F1519" s="43">
        <v>44.2</v>
      </c>
      <c r="G1519" s="43">
        <v>1</v>
      </c>
      <c r="H1519" s="43">
        <v>58.1</v>
      </c>
      <c r="I1519" s="43">
        <v>113.652</v>
      </c>
      <c r="J1519" s="43">
        <v>5</v>
      </c>
      <c r="K1519" s="43" t="s">
        <v>1048</v>
      </c>
    </row>
    <row r="1520" spans="1:11">
      <c r="A1520" s="42" t="s">
        <v>7120</v>
      </c>
      <c r="B1520" s="42" t="s">
        <v>7121</v>
      </c>
      <c r="C1520" s="43">
        <v>6600</v>
      </c>
      <c r="D1520" s="43">
        <v>40</v>
      </c>
      <c r="E1520" s="43">
        <v>44.4</v>
      </c>
      <c r="F1520" s="43">
        <v>49.1</v>
      </c>
      <c r="G1520" s="43">
        <v>1</v>
      </c>
      <c r="H1520" s="43">
        <v>64.5</v>
      </c>
      <c r="I1520" s="43">
        <v>102.3</v>
      </c>
      <c r="J1520" s="43">
        <v>5</v>
      </c>
      <c r="K1520" s="43" t="s">
        <v>1048</v>
      </c>
    </row>
    <row r="1521" spans="1:11">
      <c r="A1521" s="42" t="s">
        <v>7122</v>
      </c>
      <c r="B1521" s="42" t="s">
        <v>7123</v>
      </c>
      <c r="C1521" s="43">
        <v>6600</v>
      </c>
      <c r="D1521" s="43">
        <v>43</v>
      </c>
      <c r="E1521" s="43">
        <v>47.8</v>
      </c>
      <c r="F1521" s="43">
        <v>52.8</v>
      </c>
      <c r="G1521" s="43">
        <v>1</v>
      </c>
      <c r="H1521" s="43">
        <v>69.4</v>
      </c>
      <c r="I1521" s="43">
        <v>95.04</v>
      </c>
      <c r="J1521" s="43">
        <v>5</v>
      </c>
      <c r="K1521" s="43" t="s">
        <v>1048</v>
      </c>
    </row>
    <row r="1522" spans="1:11">
      <c r="A1522" s="42" t="s">
        <v>7124</v>
      </c>
      <c r="B1522" s="42" t="s">
        <v>7125</v>
      </c>
      <c r="C1522" s="43">
        <v>6600</v>
      </c>
      <c r="D1522" s="43">
        <v>45</v>
      </c>
      <c r="E1522" s="43">
        <v>50</v>
      </c>
      <c r="F1522" s="43">
        <v>55.3</v>
      </c>
      <c r="G1522" s="43">
        <v>1</v>
      </c>
      <c r="H1522" s="43">
        <v>72.7</v>
      </c>
      <c r="I1522" s="43">
        <v>90.816</v>
      </c>
      <c r="J1522" s="43">
        <v>5</v>
      </c>
      <c r="K1522" s="43" t="s">
        <v>1048</v>
      </c>
    </row>
    <row r="1523" spans="1:11">
      <c r="A1523" s="42" t="s">
        <v>7126</v>
      </c>
      <c r="B1523" s="42" t="s">
        <v>7127</v>
      </c>
      <c r="C1523" s="43">
        <v>6600</v>
      </c>
      <c r="D1523" s="43">
        <v>48</v>
      </c>
      <c r="E1523" s="43">
        <v>53.3</v>
      </c>
      <c r="F1523" s="43">
        <v>58.9</v>
      </c>
      <c r="G1523" s="43">
        <v>1</v>
      </c>
      <c r="H1523" s="43">
        <v>77.4</v>
      </c>
      <c r="I1523" s="43">
        <v>85.272</v>
      </c>
      <c r="J1523" s="43">
        <v>5</v>
      </c>
      <c r="K1523" s="43" t="s">
        <v>1048</v>
      </c>
    </row>
    <row r="1524" spans="1:11">
      <c r="A1524" s="42" t="s">
        <v>7128</v>
      </c>
      <c r="B1524" s="42" t="s">
        <v>7129</v>
      </c>
      <c r="C1524" s="43">
        <v>6600</v>
      </c>
      <c r="D1524" s="43">
        <v>51</v>
      </c>
      <c r="E1524" s="43">
        <v>56.7</v>
      </c>
      <c r="F1524" s="43">
        <v>62.7</v>
      </c>
      <c r="G1524" s="43">
        <v>1</v>
      </c>
      <c r="H1524" s="43">
        <v>82.4</v>
      </c>
      <c r="I1524" s="43">
        <v>80.124</v>
      </c>
      <c r="J1524" s="43">
        <v>5</v>
      </c>
      <c r="K1524" s="43" t="s">
        <v>1048</v>
      </c>
    </row>
    <row r="1525" spans="1:11">
      <c r="A1525" s="42" t="s">
        <v>7130</v>
      </c>
      <c r="B1525" s="42" t="s">
        <v>7131</v>
      </c>
      <c r="C1525" s="43">
        <v>6600</v>
      </c>
      <c r="D1525" s="43">
        <v>54</v>
      </c>
      <c r="E1525" s="43">
        <v>60</v>
      </c>
      <c r="F1525" s="43">
        <v>66.3</v>
      </c>
      <c r="G1525" s="43">
        <v>1</v>
      </c>
      <c r="H1525" s="43">
        <v>87.1</v>
      </c>
      <c r="I1525" s="43">
        <v>75.768</v>
      </c>
      <c r="J1525" s="43">
        <v>5</v>
      </c>
      <c r="K1525" s="43" t="s">
        <v>1048</v>
      </c>
    </row>
    <row r="1526" spans="1:11">
      <c r="A1526" s="42" t="s">
        <v>7132</v>
      </c>
      <c r="B1526" s="42" t="s">
        <v>7133</v>
      </c>
      <c r="C1526" s="43">
        <v>6600</v>
      </c>
      <c r="D1526" s="43">
        <v>58</v>
      </c>
      <c r="E1526" s="43">
        <v>64.4</v>
      </c>
      <c r="F1526" s="43">
        <v>71.2</v>
      </c>
      <c r="G1526" s="43">
        <v>1</v>
      </c>
      <c r="H1526" s="43">
        <v>93.6</v>
      </c>
      <c r="I1526" s="43">
        <v>70.488</v>
      </c>
      <c r="J1526" s="43">
        <v>5</v>
      </c>
      <c r="K1526" s="43" t="s">
        <v>1048</v>
      </c>
    </row>
    <row r="1527" spans="1:11">
      <c r="A1527" s="42" t="s">
        <v>7134</v>
      </c>
      <c r="B1527" s="42" t="s">
        <v>7135</v>
      </c>
      <c r="C1527" s="43">
        <v>6600</v>
      </c>
      <c r="D1527" s="43">
        <v>60</v>
      </c>
      <c r="E1527" s="43">
        <v>66.7</v>
      </c>
      <c r="F1527" s="43">
        <v>73.7</v>
      </c>
      <c r="G1527" s="43">
        <v>1</v>
      </c>
      <c r="H1527" s="43">
        <v>96.8</v>
      </c>
      <c r="I1527" s="43">
        <v>68.244</v>
      </c>
      <c r="J1527" s="43">
        <v>5</v>
      </c>
      <c r="K1527" s="43" t="s">
        <v>1048</v>
      </c>
    </row>
    <row r="1528" spans="1:11">
      <c r="A1528" s="42" t="s">
        <v>7136</v>
      </c>
      <c r="B1528" s="42" t="s">
        <v>7137</v>
      </c>
      <c r="C1528" s="43">
        <v>6600</v>
      </c>
      <c r="D1528" s="43">
        <v>12</v>
      </c>
      <c r="E1528" s="43">
        <v>13.3</v>
      </c>
      <c r="F1528" s="43">
        <v>14.7</v>
      </c>
      <c r="G1528" s="43">
        <v>5</v>
      </c>
      <c r="H1528" s="43">
        <v>19.9</v>
      </c>
      <c r="I1528" s="43">
        <v>332</v>
      </c>
      <c r="J1528" s="43">
        <v>150</v>
      </c>
      <c r="K1528" s="43" t="s">
        <v>7138</v>
      </c>
    </row>
    <row r="1529" spans="1:11">
      <c r="A1529" s="42" t="s">
        <v>7139</v>
      </c>
      <c r="B1529" s="42" t="s">
        <v>7140</v>
      </c>
      <c r="C1529" s="43">
        <v>6600</v>
      </c>
      <c r="D1529" s="43">
        <v>13</v>
      </c>
      <c r="E1529" s="43">
        <v>14.4</v>
      </c>
      <c r="F1529" s="43">
        <v>15.9</v>
      </c>
      <c r="G1529" s="43">
        <v>5</v>
      </c>
      <c r="H1529" s="43">
        <v>21.5</v>
      </c>
      <c r="I1529" s="43">
        <v>307</v>
      </c>
      <c r="J1529" s="43">
        <v>150</v>
      </c>
      <c r="K1529" s="43" t="s">
        <v>7138</v>
      </c>
    </row>
    <row r="1530" spans="1:11">
      <c r="A1530" s="42" t="s">
        <v>7141</v>
      </c>
      <c r="B1530" s="42" t="s">
        <v>7142</v>
      </c>
      <c r="C1530" s="43">
        <v>6600</v>
      </c>
      <c r="D1530" s="43">
        <v>14</v>
      </c>
      <c r="E1530" s="43">
        <v>15.6</v>
      </c>
      <c r="F1530" s="43">
        <v>17.2</v>
      </c>
      <c r="G1530" s="43">
        <v>5</v>
      </c>
      <c r="H1530" s="43">
        <v>23.2</v>
      </c>
      <c r="I1530" s="43">
        <v>284</v>
      </c>
      <c r="J1530" s="43">
        <v>150</v>
      </c>
      <c r="K1530" s="43" t="s">
        <v>7138</v>
      </c>
    </row>
    <row r="1531" spans="1:11">
      <c r="A1531" s="42" t="s">
        <v>7143</v>
      </c>
      <c r="B1531" s="42" t="s">
        <v>7144</v>
      </c>
      <c r="C1531" s="43">
        <v>6600</v>
      </c>
      <c r="D1531" s="43">
        <v>15</v>
      </c>
      <c r="E1531" s="43">
        <v>16.7</v>
      </c>
      <c r="F1531" s="43">
        <v>18.5</v>
      </c>
      <c r="G1531" s="43">
        <v>5</v>
      </c>
      <c r="H1531" s="43">
        <v>24.4</v>
      </c>
      <c r="I1531" s="43">
        <v>270</v>
      </c>
      <c r="J1531" s="43">
        <v>150</v>
      </c>
      <c r="K1531" s="43" t="s">
        <v>7138</v>
      </c>
    </row>
    <row r="1532" spans="1:11">
      <c r="A1532" s="42" t="s">
        <v>7145</v>
      </c>
      <c r="B1532" s="42" t="s">
        <v>7146</v>
      </c>
      <c r="C1532" s="43">
        <v>6600</v>
      </c>
      <c r="D1532" s="43">
        <v>16</v>
      </c>
      <c r="E1532" s="43">
        <v>17.8</v>
      </c>
      <c r="F1532" s="43">
        <v>19.7</v>
      </c>
      <c r="G1532" s="43">
        <v>5</v>
      </c>
      <c r="H1532" s="43">
        <v>26</v>
      </c>
      <c r="I1532" s="43">
        <v>253</v>
      </c>
      <c r="J1532" s="43">
        <v>150</v>
      </c>
      <c r="K1532" s="43" t="s">
        <v>7138</v>
      </c>
    </row>
    <row r="1533" spans="1:11">
      <c r="A1533" s="42" t="s">
        <v>7147</v>
      </c>
      <c r="B1533" s="42" t="s">
        <v>7148</v>
      </c>
      <c r="C1533" s="43">
        <v>6600</v>
      </c>
      <c r="D1533" s="43">
        <v>17</v>
      </c>
      <c r="E1533" s="43">
        <v>18.9</v>
      </c>
      <c r="F1533" s="43">
        <v>20.9</v>
      </c>
      <c r="G1533" s="43">
        <v>5</v>
      </c>
      <c r="H1533" s="43">
        <v>27.6</v>
      </c>
      <c r="I1533" s="43">
        <v>239</v>
      </c>
      <c r="J1533" s="43">
        <v>150</v>
      </c>
      <c r="K1533" s="43" t="s">
        <v>7138</v>
      </c>
    </row>
    <row r="1534" spans="1:11">
      <c r="A1534" s="42" t="s">
        <v>7149</v>
      </c>
      <c r="B1534" s="42" t="s">
        <v>7150</v>
      </c>
      <c r="C1534" s="43">
        <v>6600</v>
      </c>
      <c r="D1534" s="43">
        <v>18</v>
      </c>
      <c r="E1534" s="43">
        <v>20</v>
      </c>
      <c r="F1534" s="43">
        <v>22.1</v>
      </c>
      <c r="G1534" s="43">
        <v>5</v>
      </c>
      <c r="H1534" s="43">
        <v>29.2</v>
      </c>
      <c r="I1534" s="43">
        <v>226</v>
      </c>
      <c r="J1534" s="43">
        <v>150</v>
      </c>
      <c r="K1534" s="43" t="s">
        <v>7138</v>
      </c>
    </row>
    <row r="1535" spans="1:11">
      <c r="A1535" s="42" t="s">
        <v>7151</v>
      </c>
      <c r="B1535" s="42" t="s">
        <v>7152</v>
      </c>
      <c r="C1535" s="43">
        <v>6600</v>
      </c>
      <c r="D1535" s="43">
        <v>20</v>
      </c>
      <c r="E1535" s="43">
        <v>22.2</v>
      </c>
      <c r="F1535" s="43">
        <v>24.5</v>
      </c>
      <c r="G1535" s="43">
        <v>5</v>
      </c>
      <c r="H1535" s="43">
        <v>32.4</v>
      </c>
      <c r="I1535" s="43">
        <v>204</v>
      </c>
      <c r="J1535" s="43">
        <v>150</v>
      </c>
      <c r="K1535" s="43" t="s">
        <v>7138</v>
      </c>
    </row>
    <row r="1536" spans="1:11">
      <c r="A1536" s="42" t="s">
        <v>7153</v>
      </c>
      <c r="B1536" s="42" t="s">
        <v>7154</v>
      </c>
      <c r="C1536" s="43">
        <v>6600</v>
      </c>
      <c r="D1536" s="43">
        <v>22</v>
      </c>
      <c r="E1536" s="43">
        <v>24.4</v>
      </c>
      <c r="F1536" s="43">
        <v>26.9</v>
      </c>
      <c r="G1536" s="43">
        <v>5</v>
      </c>
      <c r="H1536" s="43">
        <v>35.5</v>
      </c>
      <c r="I1536" s="43">
        <v>186</v>
      </c>
      <c r="J1536" s="43">
        <v>150</v>
      </c>
      <c r="K1536" s="43" t="s">
        <v>7138</v>
      </c>
    </row>
    <row r="1537" spans="1:11">
      <c r="A1537" s="42" t="s">
        <v>7155</v>
      </c>
      <c r="B1537" s="42" t="s">
        <v>7156</v>
      </c>
      <c r="C1537" s="43">
        <v>6600</v>
      </c>
      <c r="D1537" s="43">
        <v>24</v>
      </c>
      <c r="E1537" s="43">
        <v>26.7</v>
      </c>
      <c r="F1537" s="43">
        <v>29.5</v>
      </c>
      <c r="G1537" s="43">
        <v>5</v>
      </c>
      <c r="H1537" s="43">
        <v>38.9</v>
      </c>
      <c r="I1537" s="43">
        <v>170</v>
      </c>
      <c r="J1537" s="43">
        <v>150</v>
      </c>
      <c r="K1537" s="43" t="s">
        <v>7138</v>
      </c>
    </row>
    <row r="1538" spans="1:11">
      <c r="A1538" s="42" t="s">
        <v>7157</v>
      </c>
      <c r="B1538" s="42" t="s">
        <v>7158</v>
      </c>
      <c r="C1538" s="43">
        <v>6600</v>
      </c>
      <c r="D1538" s="43">
        <v>26</v>
      </c>
      <c r="E1538" s="43">
        <v>28.9</v>
      </c>
      <c r="F1538" s="43">
        <v>31.9</v>
      </c>
      <c r="G1538" s="43">
        <v>5</v>
      </c>
      <c r="H1538" s="43">
        <v>42.1</v>
      </c>
      <c r="I1538" s="43">
        <v>157</v>
      </c>
      <c r="J1538" s="43">
        <v>150</v>
      </c>
      <c r="K1538" s="43" t="s">
        <v>7138</v>
      </c>
    </row>
    <row r="1539" spans="1:11">
      <c r="A1539" s="42" t="s">
        <v>7159</v>
      </c>
      <c r="B1539" s="42" t="s">
        <v>7160</v>
      </c>
      <c r="C1539" s="43">
        <v>6600</v>
      </c>
      <c r="D1539" s="43">
        <v>28</v>
      </c>
      <c r="E1539" s="43">
        <v>31.1</v>
      </c>
      <c r="F1539" s="43">
        <v>34.4</v>
      </c>
      <c r="G1539" s="43">
        <v>5</v>
      </c>
      <c r="H1539" s="43">
        <v>45.4</v>
      </c>
      <c r="I1539" s="43">
        <v>145</v>
      </c>
      <c r="J1539" s="43">
        <v>150</v>
      </c>
      <c r="K1539" s="43" t="s">
        <v>7138</v>
      </c>
    </row>
    <row r="1540" spans="1:11">
      <c r="A1540" s="42" t="s">
        <v>7161</v>
      </c>
      <c r="B1540" s="42" t="s">
        <v>7162</v>
      </c>
      <c r="C1540" s="43">
        <v>6600</v>
      </c>
      <c r="D1540" s="43">
        <v>30</v>
      </c>
      <c r="E1540" s="43">
        <v>33.3</v>
      </c>
      <c r="F1540" s="43">
        <v>36.8</v>
      </c>
      <c r="G1540" s="43">
        <v>5</v>
      </c>
      <c r="H1540" s="43">
        <v>48.4</v>
      </c>
      <c r="I1540" s="43">
        <v>136</v>
      </c>
      <c r="J1540" s="43">
        <v>150</v>
      </c>
      <c r="K1540" s="43" t="s">
        <v>7138</v>
      </c>
    </row>
    <row r="1541" spans="1:11">
      <c r="A1541" s="42" t="s">
        <v>7163</v>
      </c>
      <c r="B1541" s="42" t="s">
        <v>7164</v>
      </c>
      <c r="C1541" s="43">
        <v>6600</v>
      </c>
      <c r="D1541" s="43">
        <v>33</v>
      </c>
      <c r="E1541" s="43">
        <v>36.7</v>
      </c>
      <c r="F1541" s="43">
        <v>40.6</v>
      </c>
      <c r="G1541" s="43">
        <v>5</v>
      </c>
      <c r="H1541" s="43">
        <v>53.3</v>
      </c>
      <c r="I1541" s="43">
        <v>124</v>
      </c>
      <c r="J1541" s="43">
        <v>150</v>
      </c>
      <c r="K1541" s="43" t="s">
        <v>7138</v>
      </c>
    </row>
    <row r="1542" spans="1:11">
      <c r="A1542" s="42" t="s">
        <v>7165</v>
      </c>
      <c r="B1542" s="42" t="s">
        <v>7166</v>
      </c>
      <c r="C1542" s="43">
        <v>6600</v>
      </c>
      <c r="D1542" s="43">
        <v>36</v>
      </c>
      <c r="E1542" s="43">
        <v>40</v>
      </c>
      <c r="F1542" s="43">
        <v>44.2</v>
      </c>
      <c r="G1542" s="43">
        <v>5</v>
      </c>
      <c r="H1542" s="43">
        <v>58.1</v>
      </c>
      <c r="I1542" s="43">
        <v>114</v>
      </c>
      <c r="J1542" s="43">
        <v>150</v>
      </c>
      <c r="K1542" s="43" t="s">
        <v>7138</v>
      </c>
    </row>
    <row r="1543" spans="1:11">
      <c r="A1543" s="42" t="s">
        <v>7167</v>
      </c>
      <c r="B1543" s="42" t="s">
        <v>7168</v>
      </c>
      <c r="C1543" s="43">
        <v>10000</v>
      </c>
      <c r="D1543" s="43">
        <v>15</v>
      </c>
      <c r="E1543" s="43">
        <v>16.5</v>
      </c>
      <c r="F1543" s="43">
        <v>18.5</v>
      </c>
      <c r="G1543" s="43">
        <v>5</v>
      </c>
      <c r="H1543" s="43">
        <v>24.4</v>
      </c>
      <c r="I1543" s="43">
        <v>410</v>
      </c>
      <c r="J1543" s="43">
        <v>50</v>
      </c>
      <c r="K1543" s="43" t="s">
        <v>654</v>
      </c>
    </row>
    <row r="1544" spans="1:11">
      <c r="A1544" s="42" t="s">
        <v>7169</v>
      </c>
      <c r="B1544" s="42" t="s">
        <v>7170</v>
      </c>
      <c r="C1544" s="43">
        <v>10000</v>
      </c>
      <c r="D1544" s="43">
        <v>16</v>
      </c>
      <c r="E1544" s="43">
        <v>17.8</v>
      </c>
      <c r="F1544" s="43">
        <v>19.7</v>
      </c>
      <c r="G1544" s="43">
        <v>1</v>
      </c>
      <c r="H1544" s="43">
        <v>26</v>
      </c>
      <c r="I1544" s="43">
        <v>384.666666666667</v>
      </c>
      <c r="J1544" s="43">
        <v>20</v>
      </c>
      <c r="K1544" s="43" t="s">
        <v>654</v>
      </c>
    </row>
    <row r="1545" spans="1:11">
      <c r="A1545" s="42" t="s">
        <v>7171</v>
      </c>
      <c r="B1545" s="42" t="s">
        <v>7172</v>
      </c>
      <c r="C1545" s="43">
        <v>10000</v>
      </c>
      <c r="D1545" s="43">
        <v>17</v>
      </c>
      <c r="E1545" s="43">
        <v>18.9</v>
      </c>
      <c r="F1545" s="43">
        <v>20.9</v>
      </c>
      <c r="G1545" s="43">
        <v>1</v>
      </c>
      <c r="H1545" s="43">
        <v>27.6</v>
      </c>
      <c r="I1545" s="43">
        <v>362.333333333333</v>
      </c>
      <c r="J1545" s="43">
        <v>10</v>
      </c>
      <c r="K1545" s="43" t="s">
        <v>654</v>
      </c>
    </row>
    <row r="1546" spans="1:11">
      <c r="A1546" s="42" t="s">
        <v>7173</v>
      </c>
      <c r="B1546" s="42" t="s">
        <v>7174</v>
      </c>
      <c r="C1546" s="43">
        <v>10000</v>
      </c>
      <c r="D1546" s="43">
        <v>18</v>
      </c>
      <c r="E1546" s="43">
        <v>20</v>
      </c>
      <c r="F1546" s="43">
        <v>22.1</v>
      </c>
      <c r="G1546" s="43">
        <v>1</v>
      </c>
      <c r="H1546" s="43">
        <v>29.2</v>
      </c>
      <c r="I1546" s="43">
        <v>342.333333333333</v>
      </c>
      <c r="J1546" s="43">
        <v>5</v>
      </c>
      <c r="K1546" s="43" t="s">
        <v>654</v>
      </c>
    </row>
    <row r="1547" spans="1:11">
      <c r="A1547" s="42" t="s">
        <v>7175</v>
      </c>
      <c r="B1547" s="42" t="s">
        <v>7176</v>
      </c>
      <c r="C1547" s="43">
        <v>10000</v>
      </c>
      <c r="D1547" s="43">
        <v>20</v>
      </c>
      <c r="E1547" s="43">
        <v>22.2</v>
      </c>
      <c r="F1547" s="43">
        <v>24.5</v>
      </c>
      <c r="G1547" s="43">
        <v>1</v>
      </c>
      <c r="H1547" s="43">
        <v>32.4</v>
      </c>
      <c r="I1547" s="43">
        <v>308.666666666667</v>
      </c>
      <c r="J1547" s="43">
        <v>5</v>
      </c>
      <c r="K1547" s="43" t="s">
        <v>654</v>
      </c>
    </row>
    <row r="1548" spans="1:11">
      <c r="A1548" s="42" t="s">
        <v>7177</v>
      </c>
      <c r="B1548" s="42" t="s">
        <v>7178</v>
      </c>
      <c r="C1548" s="43">
        <v>10000</v>
      </c>
      <c r="D1548" s="43">
        <v>22</v>
      </c>
      <c r="E1548" s="43">
        <v>24.4</v>
      </c>
      <c r="F1548" s="43">
        <v>26.9</v>
      </c>
      <c r="G1548" s="43">
        <v>1</v>
      </c>
      <c r="H1548" s="43">
        <v>35.5</v>
      </c>
      <c r="I1548" s="43">
        <v>281.666666666667</v>
      </c>
      <c r="J1548" s="43">
        <v>5</v>
      </c>
      <c r="K1548" s="43" t="s">
        <v>654</v>
      </c>
    </row>
    <row r="1549" spans="1:11">
      <c r="A1549" s="42" t="s">
        <v>7179</v>
      </c>
      <c r="B1549" s="42" t="s">
        <v>7180</v>
      </c>
      <c r="C1549" s="43">
        <v>10000</v>
      </c>
      <c r="D1549" s="43">
        <v>24</v>
      </c>
      <c r="E1549" s="43">
        <v>26.7</v>
      </c>
      <c r="F1549" s="43">
        <v>29.5</v>
      </c>
      <c r="G1549" s="43">
        <v>1</v>
      </c>
      <c r="H1549" s="43">
        <v>38.9</v>
      </c>
      <c r="I1549" s="43">
        <v>257</v>
      </c>
      <c r="J1549" s="43">
        <v>5</v>
      </c>
      <c r="K1549" s="43" t="s">
        <v>654</v>
      </c>
    </row>
    <row r="1550" spans="1:11">
      <c r="A1550" s="42" t="s">
        <v>7181</v>
      </c>
      <c r="B1550" s="42" t="s">
        <v>7182</v>
      </c>
      <c r="C1550" s="43">
        <v>10000</v>
      </c>
      <c r="D1550" s="43">
        <v>26</v>
      </c>
      <c r="E1550" s="43">
        <v>28.9</v>
      </c>
      <c r="F1550" s="43">
        <v>31.9</v>
      </c>
      <c r="G1550" s="43">
        <v>1</v>
      </c>
      <c r="H1550" s="43">
        <v>42.1</v>
      </c>
      <c r="I1550" s="43">
        <v>237.666666666667</v>
      </c>
      <c r="J1550" s="43">
        <v>5</v>
      </c>
      <c r="K1550" s="43" t="s">
        <v>654</v>
      </c>
    </row>
    <row r="1551" spans="1:11">
      <c r="A1551" s="42" t="s">
        <v>7183</v>
      </c>
      <c r="B1551" s="42" t="s">
        <v>7184</v>
      </c>
      <c r="C1551" s="43">
        <v>10000</v>
      </c>
      <c r="D1551" s="43">
        <v>28</v>
      </c>
      <c r="E1551" s="43">
        <v>31.1</v>
      </c>
      <c r="F1551" s="43">
        <v>34.4</v>
      </c>
      <c r="G1551" s="43">
        <v>1</v>
      </c>
      <c r="H1551" s="43">
        <v>45.4</v>
      </c>
      <c r="I1551" s="43">
        <v>220.333333333333</v>
      </c>
      <c r="J1551" s="43">
        <v>5</v>
      </c>
      <c r="K1551" s="43" t="s">
        <v>654</v>
      </c>
    </row>
    <row r="1552" spans="1:11">
      <c r="A1552" s="42" t="s">
        <v>7185</v>
      </c>
      <c r="B1552" s="42" t="s">
        <v>7186</v>
      </c>
      <c r="C1552" s="43">
        <v>10000</v>
      </c>
      <c r="D1552" s="43">
        <v>30</v>
      </c>
      <c r="E1552" s="43">
        <v>33.5</v>
      </c>
      <c r="F1552" s="43">
        <v>36.8</v>
      </c>
      <c r="G1552" s="43">
        <v>1</v>
      </c>
      <c r="H1552" s="43">
        <v>48.4</v>
      </c>
      <c r="I1552" s="43">
        <v>206.666666666667</v>
      </c>
      <c r="J1552" s="43">
        <v>5</v>
      </c>
      <c r="K1552" s="43" t="s">
        <v>654</v>
      </c>
    </row>
    <row r="1553" spans="1:11">
      <c r="A1553" s="42" t="s">
        <v>7187</v>
      </c>
      <c r="B1553" s="42" t="s">
        <v>7188</v>
      </c>
      <c r="C1553" s="43">
        <v>10000</v>
      </c>
      <c r="D1553" s="43">
        <v>33</v>
      </c>
      <c r="E1553" s="43">
        <v>36.7</v>
      </c>
      <c r="F1553" s="43">
        <v>40.6</v>
      </c>
      <c r="G1553" s="43">
        <v>1</v>
      </c>
      <c r="H1553" s="43">
        <v>53.3</v>
      </c>
      <c r="I1553" s="43">
        <v>187.666666666667</v>
      </c>
      <c r="J1553" s="43">
        <v>5</v>
      </c>
      <c r="K1553" s="43" t="s">
        <v>654</v>
      </c>
    </row>
    <row r="1554" spans="1:11">
      <c r="A1554" s="42" t="s">
        <v>7189</v>
      </c>
      <c r="B1554" s="42" t="s">
        <v>7190</v>
      </c>
      <c r="C1554" s="43">
        <v>10000</v>
      </c>
      <c r="D1554" s="43">
        <v>36</v>
      </c>
      <c r="E1554" s="43">
        <v>40</v>
      </c>
      <c r="F1554" s="43">
        <v>44.2</v>
      </c>
      <c r="G1554" s="43">
        <v>1</v>
      </c>
      <c r="H1554" s="43">
        <v>58.1</v>
      </c>
      <c r="I1554" s="43">
        <v>172</v>
      </c>
      <c r="J1554" s="43">
        <v>5</v>
      </c>
      <c r="K1554" s="43" t="s">
        <v>654</v>
      </c>
    </row>
    <row r="1555" spans="1:11">
      <c r="A1555" s="42" t="s">
        <v>7191</v>
      </c>
      <c r="B1555" s="42" t="s">
        <v>7192</v>
      </c>
      <c r="C1555" s="43">
        <v>10000</v>
      </c>
      <c r="D1555" s="43">
        <v>40</v>
      </c>
      <c r="E1555" s="43">
        <v>44.4</v>
      </c>
      <c r="F1555" s="43">
        <v>49.1</v>
      </c>
      <c r="G1555" s="43">
        <v>1</v>
      </c>
      <c r="H1555" s="43">
        <v>64.5</v>
      </c>
      <c r="I1555" s="43">
        <v>155</v>
      </c>
      <c r="J1555" s="43">
        <v>5</v>
      </c>
      <c r="K1555" s="43" t="s">
        <v>654</v>
      </c>
    </row>
    <row r="1556" spans="1:11">
      <c r="A1556" s="42" t="s">
        <v>7193</v>
      </c>
      <c r="B1556" s="42" t="s">
        <v>7194</v>
      </c>
      <c r="C1556" s="43">
        <v>10000</v>
      </c>
      <c r="D1556" s="43">
        <v>43</v>
      </c>
      <c r="E1556" s="43">
        <v>47.8</v>
      </c>
      <c r="F1556" s="43">
        <v>52.8</v>
      </c>
      <c r="G1556" s="43">
        <v>1</v>
      </c>
      <c r="H1556" s="43">
        <v>69.4</v>
      </c>
      <c r="I1556" s="43">
        <v>144</v>
      </c>
      <c r="J1556" s="43">
        <v>5</v>
      </c>
      <c r="K1556" s="43" t="s">
        <v>654</v>
      </c>
    </row>
    <row r="1557" spans="1:11">
      <c r="A1557" s="42" t="s">
        <v>7195</v>
      </c>
      <c r="B1557" s="42" t="s">
        <v>7196</v>
      </c>
      <c r="C1557" s="43">
        <v>10000</v>
      </c>
      <c r="D1557" s="43">
        <v>45</v>
      </c>
      <c r="E1557" s="43">
        <v>50</v>
      </c>
      <c r="F1557" s="43">
        <v>55.3</v>
      </c>
      <c r="G1557" s="43">
        <v>1</v>
      </c>
      <c r="H1557" s="43">
        <v>72.7</v>
      </c>
      <c r="I1557" s="43">
        <v>137.666666666667</v>
      </c>
      <c r="J1557" s="43">
        <v>5</v>
      </c>
      <c r="K1557" s="43" t="s">
        <v>654</v>
      </c>
    </row>
    <row r="1558" spans="1:11">
      <c r="A1558" s="42" t="s">
        <v>7197</v>
      </c>
      <c r="B1558" s="42" t="s">
        <v>7198</v>
      </c>
      <c r="C1558" s="43">
        <v>10000</v>
      </c>
      <c r="D1558" s="43">
        <v>48</v>
      </c>
      <c r="E1558" s="43">
        <v>53.3</v>
      </c>
      <c r="F1558" s="43">
        <v>58.9</v>
      </c>
      <c r="G1558" s="43">
        <v>1</v>
      </c>
      <c r="H1558" s="43">
        <v>77.4</v>
      </c>
      <c r="I1558" s="43">
        <v>129.333333333333</v>
      </c>
      <c r="J1558" s="43">
        <v>5</v>
      </c>
      <c r="K1558" s="43" t="s">
        <v>654</v>
      </c>
    </row>
    <row r="1559" spans="1:11">
      <c r="A1559" s="42" t="s">
        <v>7199</v>
      </c>
      <c r="B1559" s="42" t="s">
        <v>7200</v>
      </c>
      <c r="C1559" s="43">
        <v>10000</v>
      </c>
      <c r="D1559" s="43">
        <v>51</v>
      </c>
      <c r="E1559" s="43">
        <v>56.7</v>
      </c>
      <c r="F1559" s="43">
        <v>62.7</v>
      </c>
      <c r="G1559" s="43">
        <v>1</v>
      </c>
      <c r="H1559" s="43">
        <v>82.4</v>
      </c>
      <c r="I1559" s="43">
        <v>121.333333333333</v>
      </c>
      <c r="J1559" s="43">
        <v>5</v>
      </c>
      <c r="K1559" s="43" t="s">
        <v>654</v>
      </c>
    </row>
    <row r="1560" spans="1:11">
      <c r="A1560" s="42" t="s">
        <v>7201</v>
      </c>
      <c r="B1560" s="42" t="s">
        <v>7202</v>
      </c>
      <c r="C1560" s="43">
        <v>10000</v>
      </c>
      <c r="D1560" s="43">
        <v>54</v>
      </c>
      <c r="E1560" s="43">
        <v>60</v>
      </c>
      <c r="F1560" s="43">
        <v>66.3</v>
      </c>
      <c r="G1560" s="43">
        <v>1</v>
      </c>
      <c r="H1560" s="43">
        <v>87.1</v>
      </c>
      <c r="I1560" s="43">
        <v>114.666666666667</v>
      </c>
      <c r="J1560" s="43">
        <v>5</v>
      </c>
      <c r="K1560" s="43" t="s">
        <v>654</v>
      </c>
    </row>
    <row r="1561" spans="1:11">
      <c r="A1561" s="42" t="s">
        <v>7203</v>
      </c>
      <c r="B1561" s="42" t="s">
        <v>7204</v>
      </c>
      <c r="C1561" s="43">
        <v>10000</v>
      </c>
      <c r="D1561" s="43">
        <v>58</v>
      </c>
      <c r="E1561" s="43">
        <v>64.4</v>
      </c>
      <c r="F1561" s="43">
        <v>71.2</v>
      </c>
      <c r="G1561" s="43">
        <v>1</v>
      </c>
      <c r="H1561" s="43">
        <v>93.6</v>
      </c>
      <c r="I1561" s="43">
        <v>107</v>
      </c>
      <c r="J1561" s="43">
        <v>5</v>
      </c>
      <c r="K1561" s="43" t="s">
        <v>654</v>
      </c>
    </row>
    <row r="1562" spans="1:11">
      <c r="A1562" s="42" t="s">
        <v>7205</v>
      </c>
      <c r="B1562" s="42" t="s">
        <v>7206</v>
      </c>
      <c r="C1562" s="43">
        <v>10000</v>
      </c>
      <c r="D1562" s="43">
        <v>60</v>
      </c>
      <c r="E1562" s="43">
        <v>66.7</v>
      </c>
      <c r="F1562" s="43">
        <v>73.7</v>
      </c>
      <c r="G1562" s="43">
        <v>1</v>
      </c>
      <c r="H1562" s="43">
        <v>96.8</v>
      </c>
      <c r="I1562" s="43">
        <v>103.333333333333</v>
      </c>
      <c r="J1562" s="43">
        <v>5</v>
      </c>
      <c r="K1562" s="43" t="s">
        <v>654</v>
      </c>
    </row>
    <row r="1563" spans="1:11">
      <c r="A1563" s="42" t="s">
        <v>7207</v>
      </c>
      <c r="B1563" s="42" t="s">
        <v>7208</v>
      </c>
      <c r="C1563" s="43">
        <v>10000</v>
      </c>
      <c r="D1563" s="43">
        <v>64</v>
      </c>
      <c r="E1563" s="43">
        <v>71.1</v>
      </c>
      <c r="F1563" s="43">
        <v>78.6</v>
      </c>
      <c r="G1563" s="43">
        <v>1</v>
      </c>
      <c r="H1563" s="43">
        <v>103</v>
      </c>
      <c r="I1563" s="43">
        <v>97</v>
      </c>
      <c r="J1563" s="43">
        <v>5</v>
      </c>
      <c r="K1563" s="43" t="s">
        <v>654</v>
      </c>
    </row>
    <row r="1564" spans="1:11">
      <c r="A1564" s="42" t="s">
        <v>7209</v>
      </c>
      <c r="B1564" s="42" t="s">
        <v>7210</v>
      </c>
      <c r="C1564" s="43">
        <v>10000</v>
      </c>
      <c r="D1564" s="43">
        <v>70</v>
      </c>
      <c r="E1564" s="43">
        <v>77.8</v>
      </c>
      <c r="F1564" s="43">
        <v>86</v>
      </c>
      <c r="G1564" s="43">
        <v>1</v>
      </c>
      <c r="H1564" s="43">
        <v>113</v>
      </c>
      <c r="I1564" s="43">
        <v>88.3333333333333</v>
      </c>
      <c r="J1564" s="43">
        <v>5</v>
      </c>
      <c r="K1564" s="43" t="s">
        <v>654</v>
      </c>
    </row>
    <row r="1565" spans="1:11">
      <c r="A1565" s="42" t="s">
        <v>7211</v>
      </c>
      <c r="B1565" s="42" t="s">
        <v>7212</v>
      </c>
      <c r="C1565" s="43">
        <v>10000</v>
      </c>
      <c r="D1565" s="43">
        <v>75</v>
      </c>
      <c r="E1565" s="43">
        <v>83.3</v>
      </c>
      <c r="F1565" s="43">
        <v>92.1</v>
      </c>
      <c r="G1565" s="43">
        <v>1</v>
      </c>
      <c r="H1565" s="43">
        <v>121</v>
      </c>
      <c r="I1565" s="43">
        <v>82.6666666666667</v>
      </c>
      <c r="J1565" s="43">
        <v>5</v>
      </c>
      <c r="K1565" s="43" t="s">
        <v>654</v>
      </c>
    </row>
    <row r="1566" spans="1:11">
      <c r="A1566" s="42" t="s">
        <v>7213</v>
      </c>
      <c r="B1566" s="42" t="s">
        <v>7214</v>
      </c>
      <c r="C1566" s="43">
        <v>10000</v>
      </c>
      <c r="D1566" s="43">
        <v>78</v>
      </c>
      <c r="E1566" s="43">
        <v>86.7</v>
      </c>
      <c r="F1566" s="43">
        <v>95.8</v>
      </c>
      <c r="G1566" s="43">
        <v>1</v>
      </c>
      <c r="H1566" s="43">
        <v>126</v>
      </c>
      <c r="I1566" s="43">
        <v>79.3333333333333</v>
      </c>
      <c r="J1566" s="43">
        <v>5</v>
      </c>
      <c r="K1566" s="43" t="s">
        <v>654</v>
      </c>
    </row>
    <row r="1567" spans="1:11">
      <c r="A1567" s="42" t="s">
        <v>7215</v>
      </c>
      <c r="B1567" s="42" t="s">
        <v>7216</v>
      </c>
      <c r="C1567" s="43">
        <v>10000</v>
      </c>
      <c r="D1567" s="43">
        <v>85</v>
      </c>
      <c r="E1567" s="43">
        <v>94.4</v>
      </c>
      <c r="F1567" s="43">
        <v>104</v>
      </c>
      <c r="G1567" s="43">
        <v>1</v>
      </c>
      <c r="H1567" s="43">
        <v>137</v>
      </c>
      <c r="I1567" s="43">
        <v>73</v>
      </c>
      <c r="J1567" s="43">
        <v>5</v>
      </c>
      <c r="K1567" s="43" t="s">
        <v>654</v>
      </c>
    </row>
    <row r="1568" spans="1:11">
      <c r="A1568" s="42" t="s">
        <v>7217</v>
      </c>
      <c r="B1568" s="42" t="s">
        <v>7218</v>
      </c>
      <c r="C1568" s="43">
        <v>10000</v>
      </c>
      <c r="D1568" s="43">
        <v>90</v>
      </c>
      <c r="E1568" s="43">
        <v>100</v>
      </c>
      <c r="F1568" s="43">
        <v>111</v>
      </c>
      <c r="G1568" s="43">
        <v>1</v>
      </c>
      <c r="H1568" s="43">
        <v>146</v>
      </c>
      <c r="I1568" s="43">
        <v>68.3333333333333</v>
      </c>
      <c r="J1568" s="43">
        <v>5</v>
      </c>
      <c r="K1568" s="43" t="s">
        <v>654</v>
      </c>
    </row>
    <row r="1569" spans="1:11">
      <c r="A1569" s="42" t="s">
        <v>7219</v>
      </c>
      <c r="B1569" s="42" t="s">
        <v>7220</v>
      </c>
      <c r="C1569" s="43">
        <v>10000</v>
      </c>
      <c r="D1569" s="43">
        <v>100</v>
      </c>
      <c r="E1569" s="43">
        <v>111</v>
      </c>
      <c r="F1569" s="43">
        <v>123</v>
      </c>
      <c r="G1569" s="43">
        <v>1</v>
      </c>
      <c r="H1569" s="43">
        <v>162</v>
      </c>
      <c r="I1569" s="43">
        <v>61.6666666666667</v>
      </c>
      <c r="J1569" s="43">
        <v>5</v>
      </c>
      <c r="K1569" s="43" t="s">
        <v>654</v>
      </c>
    </row>
    <row r="1570" spans="1:11">
      <c r="A1570" s="42" t="s">
        <v>7221</v>
      </c>
      <c r="B1570" s="42" t="s">
        <v>7222</v>
      </c>
      <c r="C1570" s="43">
        <v>10000</v>
      </c>
      <c r="D1570" s="43">
        <v>110</v>
      </c>
      <c r="E1570" s="43">
        <v>122</v>
      </c>
      <c r="F1570" s="43">
        <v>135</v>
      </c>
      <c r="G1570" s="43">
        <v>1</v>
      </c>
      <c r="H1570" s="43">
        <v>177</v>
      </c>
      <c r="I1570" s="43">
        <v>56.3333333333333</v>
      </c>
      <c r="J1570" s="43">
        <v>5</v>
      </c>
      <c r="K1570" s="43" t="s">
        <v>654</v>
      </c>
    </row>
    <row r="1571" spans="1:11">
      <c r="A1571" s="42" t="s">
        <v>7223</v>
      </c>
      <c r="B1571" s="42" t="s">
        <v>7224</v>
      </c>
      <c r="C1571" s="43">
        <v>10000</v>
      </c>
      <c r="D1571" s="43">
        <v>120</v>
      </c>
      <c r="E1571" s="43">
        <v>133</v>
      </c>
      <c r="F1571" s="43">
        <v>147</v>
      </c>
      <c r="G1571" s="43">
        <v>1</v>
      </c>
      <c r="H1571" s="43">
        <v>193</v>
      </c>
      <c r="I1571" s="43">
        <v>51.6666666666667</v>
      </c>
      <c r="J1571" s="43">
        <v>5</v>
      </c>
      <c r="K1571" s="43" t="s">
        <v>654</v>
      </c>
    </row>
    <row r="1572" spans="1:11">
      <c r="A1572" s="42" t="s">
        <v>7225</v>
      </c>
      <c r="B1572" s="42" t="s">
        <v>7226</v>
      </c>
      <c r="C1572" s="43">
        <v>10000</v>
      </c>
      <c r="D1572" s="43">
        <v>130</v>
      </c>
      <c r="E1572" s="43">
        <v>144</v>
      </c>
      <c r="F1572" s="43">
        <v>159</v>
      </c>
      <c r="G1572" s="43">
        <v>1</v>
      </c>
      <c r="H1572" s="43">
        <v>209</v>
      </c>
      <c r="I1572" s="43">
        <v>48</v>
      </c>
      <c r="J1572" s="43">
        <v>5</v>
      </c>
      <c r="K1572" s="43" t="s">
        <v>654</v>
      </c>
    </row>
    <row r="1573" spans="1:11">
      <c r="A1573" s="42" t="s">
        <v>7227</v>
      </c>
      <c r="B1573" s="42" t="s">
        <v>7228</v>
      </c>
      <c r="C1573" s="43">
        <v>10000</v>
      </c>
      <c r="D1573" s="43">
        <v>150</v>
      </c>
      <c r="E1573" s="43">
        <v>167</v>
      </c>
      <c r="F1573" s="43">
        <v>185</v>
      </c>
      <c r="G1573" s="43">
        <v>1</v>
      </c>
      <c r="H1573" s="43">
        <v>243</v>
      </c>
      <c r="I1573" s="43">
        <v>41</v>
      </c>
      <c r="J1573" s="43">
        <v>5</v>
      </c>
      <c r="K1573" s="43" t="s">
        <v>654</v>
      </c>
    </row>
    <row r="1574" spans="1:11">
      <c r="A1574" s="42" t="s">
        <v>7229</v>
      </c>
      <c r="B1574" s="42" t="s">
        <v>7230</v>
      </c>
      <c r="C1574" s="43">
        <v>10000</v>
      </c>
      <c r="D1574" s="43">
        <v>160</v>
      </c>
      <c r="E1574" s="43">
        <v>178</v>
      </c>
      <c r="F1574" s="43">
        <v>197</v>
      </c>
      <c r="G1574" s="43">
        <v>1</v>
      </c>
      <c r="H1574" s="43">
        <v>259</v>
      </c>
      <c r="I1574" s="43">
        <v>38.6666666666667</v>
      </c>
      <c r="J1574" s="43">
        <v>5</v>
      </c>
      <c r="K1574" s="43" t="s">
        <v>654</v>
      </c>
    </row>
    <row r="1575" spans="1:11">
      <c r="A1575" s="42" t="s">
        <v>7231</v>
      </c>
      <c r="B1575" s="42" t="s">
        <v>7232</v>
      </c>
      <c r="C1575" s="43">
        <v>10000</v>
      </c>
      <c r="D1575" s="43">
        <v>170</v>
      </c>
      <c r="E1575" s="43">
        <v>189</v>
      </c>
      <c r="F1575" s="43">
        <v>209</v>
      </c>
      <c r="G1575" s="43">
        <v>1</v>
      </c>
      <c r="H1575" s="43">
        <v>275</v>
      </c>
      <c r="I1575" s="43">
        <v>36.3333333333333</v>
      </c>
      <c r="J1575" s="43">
        <v>5</v>
      </c>
      <c r="K1575" s="43" t="s">
        <v>654</v>
      </c>
    </row>
    <row r="1576" spans="1:11">
      <c r="A1576" s="42" t="s">
        <v>7233</v>
      </c>
      <c r="B1576" s="42" t="s">
        <v>7234</v>
      </c>
      <c r="C1576" s="43">
        <v>10000</v>
      </c>
      <c r="D1576" s="43">
        <v>180</v>
      </c>
      <c r="E1576" s="43">
        <v>201</v>
      </c>
      <c r="F1576" s="43">
        <v>222</v>
      </c>
      <c r="G1576" s="43">
        <v>1</v>
      </c>
      <c r="H1576" s="43">
        <v>292</v>
      </c>
      <c r="I1576" s="43">
        <v>34.3333333333333</v>
      </c>
      <c r="J1576" s="43">
        <v>5</v>
      </c>
      <c r="K1576" s="43" t="s">
        <v>654</v>
      </c>
    </row>
    <row r="1577" spans="1:11">
      <c r="A1577" s="42" t="s">
        <v>7235</v>
      </c>
      <c r="B1577" s="42" t="s">
        <v>7236</v>
      </c>
      <c r="C1577" s="43">
        <v>10000</v>
      </c>
      <c r="D1577" s="43">
        <v>190</v>
      </c>
      <c r="E1577" s="43">
        <v>209</v>
      </c>
      <c r="F1577" s="43">
        <v>243</v>
      </c>
      <c r="G1577" s="43">
        <v>1</v>
      </c>
      <c r="H1577" s="43">
        <v>308</v>
      </c>
      <c r="I1577" s="43">
        <v>32.3333333333333</v>
      </c>
      <c r="J1577" s="43">
        <v>5</v>
      </c>
      <c r="K1577" s="43" t="s">
        <v>654</v>
      </c>
    </row>
    <row r="1578" spans="1:11">
      <c r="A1578" s="42" t="s">
        <v>7237</v>
      </c>
      <c r="B1578" s="42" t="s">
        <v>7238</v>
      </c>
      <c r="C1578" s="43">
        <v>10000</v>
      </c>
      <c r="D1578" s="43">
        <v>200</v>
      </c>
      <c r="E1578" s="43">
        <v>224</v>
      </c>
      <c r="F1578" s="43">
        <v>247</v>
      </c>
      <c r="G1578" s="43">
        <v>1</v>
      </c>
      <c r="H1578" s="43">
        <v>324</v>
      </c>
      <c r="I1578" s="43">
        <v>31</v>
      </c>
      <c r="J1578" s="43">
        <v>5</v>
      </c>
      <c r="K1578" s="43" t="s">
        <v>654</v>
      </c>
    </row>
    <row r="1579" spans="1:11">
      <c r="A1579" s="42" t="s">
        <v>7239</v>
      </c>
      <c r="B1579" s="42" t="s">
        <v>7240</v>
      </c>
      <c r="C1579" s="43">
        <v>10000</v>
      </c>
      <c r="D1579" s="43">
        <v>210</v>
      </c>
      <c r="E1579" s="43">
        <v>231</v>
      </c>
      <c r="F1579" s="43">
        <v>268</v>
      </c>
      <c r="G1579" s="43">
        <v>1</v>
      </c>
      <c r="H1579" s="43">
        <v>340</v>
      </c>
      <c r="I1579" s="43">
        <v>29.3333333333333</v>
      </c>
      <c r="J1579" s="43">
        <v>5</v>
      </c>
      <c r="K1579" s="43" t="s">
        <v>654</v>
      </c>
    </row>
    <row r="1580" spans="1:11">
      <c r="A1580" s="42" t="s">
        <v>7241</v>
      </c>
      <c r="B1580" s="42" t="s">
        <v>7242</v>
      </c>
      <c r="C1580" s="43">
        <v>10000</v>
      </c>
      <c r="D1580" s="43">
        <v>220</v>
      </c>
      <c r="E1580" s="43">
        <v>246</v>
      </c>
      <c r="F1580" s="43">
        <v>272</v>
      </c>
      <c r="G1580" s="43">
        <v>1</v>
      </c>
      <c r="H1580" s="43">
        <v>356</v>
      </c>
      <c r="I1580" s="43">
        <v>28</v>
      </c>
      <c r="J1580" s="43">
        <v>5</v>
      </c>
      <c r="K1580" s="43" t="s">
        <v>654</v>
      </c>
    </row>
    <row r="1581" spans="1:11">
      <c r="A1581" s="42" t="s">
        <v>7243</v>
      </c>
      <c r="B1581" s="42" t="s">
        <v>7244</v>
      </c>
      <c r="C1581" s="43">
        <v>10000</v>
      </c>
      <c r="D1581" s="43">
        <v>250</v>
      </c>
      <c r="E1581" s="43">
        <v>279</v>
      </c>
      <c r="F1581" s="43">
        <v>309</v>
      </c>
      <c r="G1581" s="43">
        <v>1</v>
      </c>
      <c r="H1581" s="43">
        <v>405</v>
      </c>
      <c r="I1581" s="43">
        <v>24.6666666666667</v>
      </c>
      <c r="J1581" s="43">
        <v>5</v>
      </c>
      <c r="K1581" s="43" t="s">
        <v>654</v>
      </c>
    </row>
    <row r="1582" spans="1:11">
      <c r="A1582" s="42" t="s">
        <v>7245</v>
      </c>
      <c r="B1582" s="42" t="s">
        <v>7246</v>
      </c>
      <c r="C1582" s="43">
        <v>10000</v>
      </c>
      <c r="D1582" s="43">
        <v>300</v>
      </c>
      <c r="E1582" s="43">
        <v>335</v>
      </c>
      <c r="F1582" s="43">
        <v>371</v>
      </c>
      <c r="G1582" s="43">
        <v>1</v>
      </c>
      <c r="H1582" s="43">
        <v>486</v>
      </c>
      <c r="I1582" s="43">
        <v>20.5666666666667</v>
      </c>
      <c r="J1582" s="43">
        <v>5</v>
      </c>
      <c r="K1582" s="43" t="s">
        <v>654</v>
      </c>
    </row>
    <row r="1583" spans="1:11">
      <c r="A1583" s="42" t="s">
        <v>7247</v>
      </c>
      <c r="B1583" s="42" t="s">
        <v>7248</v>
      </c>
      <c r="C1583" s="43">
        <v>15000</v>
      </c>
      <c r="D1583" s="43">
        <v>28</v>
      </c>
      <c r="E1583" s="43">
        <v>31.1</v>
      </c>
      <c r="F1583" s="43">
        <v>34.4</v>
      </c>
      <c r="G1583" s="43">
        <v>50</v>
      </c>
      <c r="H1583" s="43">
        <v>50</v>
      </c>
      <c r="I1583" s="43">
        <v>303</v>
      </c>
      <c r="J1583" s="43">
        <v>5000</v>
      </c>
      <c r="K1583" s="43" t="s">
        <v>654</v>
      </c>
    </row>
    <row r="1584" spans="1:11">
      <c r="A1584" s="42" t="s">
        <v>7249</v>
      </c>
      <c r="B1584" s="42" t="s">
        <v>7250</v>
      </c>
      <c r="C1584" s="43">
        <v>15000</v>
      </c>
      <c r="D1584" s="43">
        <v>30</v>
      </c>
      <c r="E1584" s="43">
        <v>33.3</v>
      </c>
      <c r="F1584" s="43">
        <v>36.8</v>
      </c>
      <c r="G1584" s="43">
        <v>50</v>
      </c>
      <c r="H1584" s="43">
        <v>55.2</v>
      </c>
      <c r="I1584" s="43">
        <v>274</v>
      </c>
      <c r="J1584" s="43">
        <v>5000</v>
      </c>
      <c r="K1584" s="43" t="s">
        <v>654</v>
      </c>
    </row>
    <row r="1585" spans="1:11">
      <c r="A1585" s="42" t="s">
        <v>7251</v>
      </c>
      <c r="B1585" s="42" t="s">
        <v>7252</v>
      </c>
      <c r="C1585" s="43">
        <v>15000</v>
      </c>
      <c r="D1585" s="43">
        <v>33</v>
      </c>
      <c r="E1585" s="43">
        <v>36.7</v>
      </c>
      <c r="F1585" s="43">
        <v>40.6</v>
      </c>
      <c r="G1585" s="43">
        <v>50</v>
      </c>
      <c r="H1585" s="43">
        <v>58.5</v>
      </c>
      <c r="I1585" s="43">
        <v>258.95</v>
      </c>
      <c r="J1585" s="43">
        <v>5000</v>
      </c>
      <c r="K1585" s="43" t="s">
        <v>654</v>
      </c>
    </row>
    <row r="1586" spans="1:11">
      <c r="A1586" s="42" t="s">
        <v>7253</v>
      </c>
      <c r="B1586" s="42" t="s">
        <v>7254</v>
      </c>
      <c r="C1586" s="43">
        <v>15000</v>
      </c>
      <c r="D1586" s="43">
        <v>36</v>
      </c>
      <c r="E1586" s="43">
        <v>40</v>
      </c>
      <c r="F1586" s="43">
        <v>44.4</v>
      </c>
      <c r="G1586" s="43">
        <v>50</v>
      </c>
      <c r="H1586" s="43">
        <v>61.8</v>
      </c>
      <c r="I1586" s="43">
        <v>245.15</v>
      </c>
      <c r="J1586" s="43">
        <v>5000</v>
      </c>
      <c r="K1586" s="43" t="s">
        <v>654</v>
      </c>
    </row>
    <row r="1587" spans="1:11">
      <c r="A1587" s="42" t="s">
        <v>7255</v>
      </c>
      <c r="B1587" s="42" t="s">
        <v>7256</v>
      </c>
      <c r="C1587" s="43">
        <v>15000</v>
      </c>
      <c r="D1587" s="43">
        <v>39</v>
      </c>
      <c r="E1587" s="43">
        <v>43.5</v>
      </c>
      <c r="F1587" s="43">
        <v>47.7</v>
      </c>
      <c r="G1587" s="43">
        <v>50</v>
      </c>
      <c r="H1587" s="43">
        <v>67.2</v>
      </c>
      <c r="I1587" s="43">
        <v>225.45</v>
      </c>
      <c r="J1587" s="43">
        <v>5000</v>
      </c>
      <c r="K1587" s="43" t="s">
        <v>654</v>
      </c>
    </row>
    <row r="1588" spans="1:11">
      <c r="A1588" s="42" t="s">
        <v>7257</v>
      </c>
      <c r="B1588" s="42" t="s">
        <v>7258</v>
      </c>
      <c r="C1588" s="43">
        <v>15000</v>
      </c>
      <c r="D1588" s="43">
        <v>42</v>
      </c>
      <c r="E1588" s="43">
        <v>46.8</v>
      </c>
      <c r="F1588" s="43">
        <v>51.4</v>
      </c>
      <c r="G1588" s="43">
        <v>10</v>
      </c>
      <c r="H1588" s="43">
        <v>72</v>
      </c>
      <c r="I1588" s="43">
        <v>210.4</v>
      </c>
      <c r="J1588" s="43">
        <v>1000</v>
      </c>
      <c r="K1588" s="43" t="s">
        <v>654</v>
      </c>
    </row>
    <row r="1589" spans="1:11">
      <c r="A1589" s="42" t="s">
        <v>7259</v>
      </c>
      <c r="B1589" s="42" t="s">
        <v>7260</v>
      </c>
      <c r="C1589" s="43">
        <v>15000</v>
      </c>
      <c r="D1589" s="43">
        <v>43</v>
      </c>
      <c r="E1589" s="43">
        <v>47.8</v>
      </c>
      <c r="F1589" s="43">
        <v>52.8</v>
      </c>
      <c r="G1589" s="43">
        <v>10</v>
      </c>
      <c r="H1589" s="43">
        <v>73</v>
      </c>
      <c r="I1589" s="43">
        <v>207.55</v>
      </c>
      <c r="J1589" s="43">
        <v>1000</v>
      </c>
      <c r="K1589" s="43" t="s">
        <v>654</v>
      </c>
    </row>
    <row r="1590" spans="1:11">
      <c r="A1590" s="42" t="s">
        <v>7261</v>
      </c>
      <c r="B1590" s="42" t="s">
        <v>7262</v>
      </c>
      <c r="C1590" s="43">
        <v>15000</v>
      </c>
      <c r="D1590" s="43">
        <v>45</v>
      </c>
      <c r="E1590" s="43">
        <v>50</v>
      </c>
      <c r="F1590" s="43">
        <v>55.3</v>
      </c>
      <c r="G1590" s="43">
        <v>5</v>
      </c>
      <c r="H1590" s="43">
        <v>77.4</v>
      </c>
      <c r="I1590" s="43">
        <v>195.75</v>
      </c>
      <c r="J1590" s="43">
        <v>250</v>
      </c>
      <c r="K1590" s="43" t="s">
        <v>654</v>
      </c>
    </row>
    <row r="1591" spans="1:11">
      <c r="A1591" s="42" t="s">
        <v>7263</v>
      </c>
      <c r="B1591" s="42" t="s">
        <v>7264</v>
      </c>
      <c r="C1591" s="43">
        <v>15000</v>
      </c>
      <c r="D1591" s="43">
        <v>48</v>
      </c>
      <c r="E1591" s="43">
        <v>53.2</v>
      </c>
      <c r="F1591" s="43">
        <v>58.8</v>
      </c>
      <c r="G1591" s="43">
        <v>5</v>
      </c>
      <c r="H1591" s="43">
        <v>81.6</v>
      </c>
      <c r="I1591" s="43">
        <v>185.65</v>
      </c>
      <c r="J1591" s="43">
        <v>150</v>
      </c>
      <c r="K1591" s="43" t="s">
        <v>654</v>
      </c>
    </row>
    <row r="1592" spans="1:11">
      <c r="A1592" s="42" t="s">
        <v>7265</v>
      </c>
      <c r="B1592" s="42" t="s">
        <v>7266</v>
      </c>
      <c r="C1592" s="43">
        <v>15000</v>
      </c>
      <c r="D1592" s="43">
        <v>51</v>
      </c>
      <c r="E1592" s="43">
        <v>56.7</v>
      </c>
      <c r="F1592" s="43">
        <v>62.7</v>
      </c>
      <c r="G1592" s="43">
        <v>5</v>
      </c>
      <c r="H1592" s="43">
        <v>86.4</v>
      </c>
      <c r="I1592" s="43">
        <v>175.35</v>
      </c>
      <c r="J1592" s="43">
        <v>50</v>
      </c>
      <c r="K1592" s="43" t="s">
        <v>654</v>
      </c>
    </row>
    <row r="1593" spans="1:11">
      <c r="A1593" s="42" t="s">
        <v>7267</v>
      </c>
      <c r="B1593" s="42" t="s">
        <v>7268</v>
      </c>
      <c r="C1593" s="43">
        <v>15000</v>
      </c>
      <c r="D1593" s="43">
        <v>54</v>
      </c>
      <c r="E1593" s="43">
        <v>60</v>
      </c>
      <c r="F1593" s="43">
        <v>66.6</v>
      </c>
      <c r="G1593" s="43">
        <v>5</v>
      </c>
      <c r="H1593" s="43">
        <v>91.4</v>
      </c>
      <c r="I1593" s="43">
        <v>165.75</v>
      </c>
      <c r="J1593" s="43">
        <v>20</v>
      </c>
      <c r="K1593" s="43" t="s">
        <v>654</v>
      </c>
    </row>
    <row r="1594" spans="1:11">
      <c r="A1594" s="42" t="s">
        <v>7269</v>
      </c>
      <c r="B1594" s="42" t="s">
        <v>7270</v>
      </c>
      <c r="C1594" s="43">
        <v>15000</v>
      </c>
      <c r="D1594" s="43">
        <v>58</v>
      </c>
      <c r="E1594" s="43">
        <v>64.4</v>
      </c>
      <c r="F1594" s="43">
        <v>71.2</v>
      </c>
      <c r="G1594" s="43">
        <v>5</v>
      </c>
      <c r="H1594" s="43">
        <v>92.4</v>
      </c>
      <c r="I1594" s="43">
        <v>163.95</v>
      </c>
      <c r="J1594" s="43">
        <v>20</v>
      </c>
      <c r="K1594" s="43" t="s">
        <v>654</v>
      </c>
    </row>
    <row r="1595" spans="1:11">
      <c r="A1595" s="42" t="s">
        <v>7271</v>
      </c>
      <c r="B1595" s="42" t="s">
        <v>7272</v>
      </c>
      <c r="C1595" s="43">
        <v>15000</v>
      </c>
      <c r="D1595" s="43">
        <v>60</v>
      </c>
      <c r="E1595" s="43">
        <v>66.6</v>
      </c>
      <c r="F1595" s="43">
        <v>73.8</v>
      </c>
      <c r="G1595" s="43">
        <v>5</v>
      </c>
      <c r="H1595" s="43">
        <v>102</v>
      </c>
      <c r="I1595" s="43">
        <v>148.55</v>
      </c>
      <c r="J1595" s="43">
        <v>15</v>
      </c>
      <c r="K1595" s="43" t="s">
        <v>654</v>
      </c>
    </row>
    <row r="1596" spans="1:11">
      <c r="A1596" s="42" t="s">
        <v>7273</v>
      </c>
      <c r="B1596" s="42" t="s">
        <v>7274</v>
      </c>
      <c r="C1596" s="43">
        <v>15000</v>
      </c>
      <c r="D1596" s="43">
        <v>64</v>
      </c>
      <c r="E1596" s="43">
        <v>71.1</v>
      </c>
      <c r="F1596" s="43">
        <v>78.6</v>
      </c>
      <c r="G1596" s="43">
        <v>5</v>
      </c>
      <c r="H1596" s="43">
        <v>104</v>
      </c>
      <c r="I1596" s="43">
        <v>145.65</v>
      </c>
      <c r="J1596" s="43">
        <v>10</v>
      </c>
      <c r="K1596" s="43" t="s">
        <v>654</v>
      </c>
    </row>
    <row r="1597" spans="1:11">
      <c r="A1597" s="42" t="s">
        <v>7275</v>
      </c>
      <c r="B1597" s="42" t="s">
        <v>7276</v>
      </c>
      <c r="C1597" s="43">
        <v>15000</v>
      </c>
      <c r="D1597" s="43">
        <v>66</v>
      </c>
      <c r="E1597" s="43">
        <v>73.2</v>
      </c>
      <c r="F1597" s="43">
        <v>81</v>
      </c>
      <c r="G1597" s="43">
        <v>5</v>
      </c>
      <c r="H1597" s="43">
        <v>107</v>
      </c>
      <c r="I1597" s="43">
        <v>141.6</v>
      </c>
      <c r="J1597" s="43">
        <v>2</v>
      </c>
      <c r="K1597" s="43" t="s">
        <v>654</v>
      </c>
    </row>
    <row r="1598" spans="1:11">
      <c r="A1598" s="42" t="s">
        <v>7277</v>
      </c>
      <c r="B1598" s="42" t="s">
        <v>7278</v>
      </c>
      <c r="C1598" s="43">
        <v>15000</v>
      </c>
      <c r="D1598" s="43">
        <v>70</v>
      </c>
      <c r="E1598" s="43">
        <v>77.8</v>
      </c>
      <c r="F1598" s="43">
        <v>86</v>
      </c>
      <c r="G1598" s="43">
        <v>5</v>
      </c>
      <c r="H1598" s="43">
        <v>109</v>
      </c>
      <c r="I1598" s="43">
        <v>139</v>
      </c>
      <c r="J1598" s="43">
        <v>2</v>
      </c>
      <c r="K1598" s="43" t="s">
        <v>654</v>
      </c>
    </row>
    <row r="1599" spans="1:11">
      <c r="A1599" s="42" t="s">
        <v>7279</v>
      </c>
      <c r="B1599" s="42" t="s">
        <v>7280</v>
      </c>
      <c r="C1599" s="43">
        <v>15000</v>
      </c>
      <c r="D1599" s="43">
        <v>71</v>
      </c>
      <c r="E1599" s="43">
        <v>79.2</v>
      </c>
      <c r="F1599" s="43">
        <v>86.8</v>
      </c>
      <c r="G1599" s="43">
        <v>5</v>
      </c>
      <c r="H1599" s="43">
        <v>111.5</v>
      </c>
      <c r="I1599" s="43">
        <v>135.85</v>
      </c>
      <c r="J1599" s="43">
        <v>2</v>
      </c>
      <c r="K1599" s="43" t="s">
        <v>654</v>
      </c>
    </row>
    <row r="1600" spans="1:11">
      <c r="A1600" s="42" t="s">
        <v>7281</v>
      </c>
      <c r="B1600" s="42" t="s">
        <v>7282</v>
      </c>
      <c r="C1600" s="43">
        <v>15000</v>
      </c>
      <c r="D1600" s="43">
        <v>72</v>
      </c>
      <c r="E1600" s="43">
        <v>79.8</v>
      </c>
      <c r="F1600" s="43">
        <v>88.2</v>
      </c>
      <c r="G1600" s="43">
        <v>5</v>
      </c>
      <c r="H1600" s="43">
        <v>114</v>
      </c>
      <c r="I1600" s="43">
        <v>132.9</v>
      </c>
      <c r="J1600" s="43">
        <v>2</v>
      </c>
      <c r="K1600" s="43" t="s">
        <v>654</v>
      </c>
    </row>
    <row r="1601" spans="1:11">
      <c r="A1601" s="42" t="s">
        <v>7283</v>
      </c>
      <c r="B1601" s="42" t="s">
        <v>7284</v>
      </c>
      <c r="C1601" s="43">
        <v>15000</v>
      </c>
      <c r="D1601" s="43">
        <v>75</v>
      </c>
      <c r="E1601" s="43">
        <v>83.5</v>
      </c>
      <c r="F1601" s="43">
        <v>92.2</v>
      </c>
      <c r="G1601" s="43">
        <v>5</v>
      </c>
      <c r="H1601" s="43">
        <v>119.4</v>
      </c>
      <c r="I1601" s="43">
        <v>126.9</v>
      </c>
      <c r="J1601" s="43">
        <v>2</v>
      </c>
      <c r="K1601" s="43" t="s">
        <v>654</v>
      </c>
    </row>
    <row r="1602" spans="1:11">
      <c r="A1602" s="42" t="s">
        <v>7285</v>
      </c>
      <c r="B1602" s="42" t="s">
        <v>7286</v>
      </c>
      <c r="C1602" s="43">
        <v>15000</v>
      </c>
      <c r="D1602" s="43">
        <v>78</v>
      </c>
      <c r="E1602" s="43">
        <v>86.4</v>
      </c>
      <c r="F1602" s="43">
        <v>95.4</v>
      </c>
      <c r="G1602" s="43">
        <v>5</v>
      </c>
      <c r="H1602" s="43">
        <v>129</v>
      </c>
      <c r="I1602" s="43">
        <v>117.45</v>
      </c>
      <c r="J1602" s="43">
        <v>2</v>
      </c>
      <c r="K1602" s="43" t="s">
        <v>654</v>
      </c>
    </row>
    <row r="1603" spans="1:11">
      <c r="A1603" s="42" t="s">
        <v>7287</v>
      </c>
      <c r="B1603" s="42" t="s">
        <v>7288</v>
      </c>
      <c r="C1603" s="43">
        <v>15000</v>
      </c>
      <c r="D1603" s="43">
        <v>84</v>
      </c>
      <c r="E1603" s="43">
        <v>93.6</v>
      </c>
      <c r="F1603" s="43">
        <v>103.2</v>
      </c>
      <c r="G1603" s="43">
        <v>5</v>
      </c>
      <c r="H1603" s="43">
        <v>139.2</v>
      </c>
      <c r="I1603" s="43">
        <v>108.85</v>
      </c>
      <c r="J1603" s="43">
        <v>2</v>
      </c>
      <c r="K1603" s="43" t="s">
        <v>654</v>
      </c>
    </row>
    <row r="1604" spans="1:11">
      <c r="A1604" s="42" t="s">
        <v>7289</v>
      </c>
      <c r="B1604" s="42" t="s">
        <v>7290</v>
      </c>
      <c r="C1604" s="43">
        <v>15000</v>
      </c>
      <c r="D1604" s="43">
        <v>90</v>
      </c>
      <c r="E1604" s="43">
        <v>100.2</v>
      </c>
      <c r="F1604" s="43">
        <v>111</v>
      </c>
      <c r="G1604" s="43">
        <v>5</v>
      </c>
      <c r="H1604" s="43">
        <v>146.4</v>
      </c>
      <c r="I1604" s="43">
        <v>103.5</v>
      </c>
      <c r="J1604" s="43">
        <v>2</v>
      </c>
      <c r="K1604" s="43" t="s">
        <v>654</v>
      </c>
    </row>
    <row r="1605" spans="1:11">
      <c r="A1605" s="42" t="s">
        <v>7291</v>
      </c>
      <c r="B1605" s="42" t="s">
        <v>7292</v>
      </c>
      <c r="C1605" s="43">
        <v>15000</v>
      </c>
      <c r="D1605" s="43">
        <v>96</v>
      </c>
      <c r="E1605" s="43">
        <v>106.8</v>
      </c>
      <c r="F1605" s="43">
        <v>118.2</v>
      </c>
      <c r="G1605" s="43">
        <v>5</v>
      </c>
      <c r="H1605" s="43">
        <v>156</v>
      </c>
      <c r="I1605" s="43">
        <v>97.1</v>
      </c>
      <c r="J1605" s="43">
        <v>2</v>
      </c>
      <c r="K1605" s="43" t="s">
        <v>654</v>
      </c>
    </row>
    <row r="1606" spans="1:11">
      <c r="A1606" s="42" t="s">
        <v>7293</v>
      </c>
      <c r="B1606" s="42" t="s">
        <v>7294</v>
      </c>
      <c r="C1606" s="43">
        <v>15000</v>
      </c>
      <c r="D1606" s="43">
        <v>102</v>
      </c>
      <c r="E1606" s="43">
        <v>113.4</v>
      </c>
      <c r="F1606" s="43">
        <v>125.4</v>
      </c>
      <c r="G1606" s="43">
        <v>5</v>
      </c>
      <c r="H1606" s="43">
        <v>165.6</v>
      </c>
      <c r="I1606" s="43">
        <v>91.5</v>
      </c>
      <c r="J1606" s="43">
        <v>2</v>
      </c>
      <c r="K1606" s="43" t="s">
        <v>654</v>
      </c>
    </row>
    <row r="1607" spans="1:11">
      <c r="A1607" s="42" t="s">
        <v>7295</v>
      </c>
      <c r="B1607" s="42" t="s">
        <v>7296</v>
      </c>
      <c r="C1607" s="43">
        <v>15000</v>
      </c>
      <c r="D1607" s="43">
        <v>108</v>
      </c>
      <c r="E1607" s="43">
        <v>120</v>
      </c>
      <c r="F1607" s="43">
        <v>132.6</v>
      </c>
      <c r="G1607" s="43">
        <v>5</v>
      </c>
      <c r="H1607" s="43">
        <v>175.2</v>
      </c>
      <c r="I1607" s="43">
        <v>86.45</v>
      </c>
      <c r="J1607" s="43">
        <v>2</v>
      </c>
      <c r="K1607" s="43" t="s">
        <v>654</v>
      </c>
    </row>
    <row r="1608" spans="1:11">
      <c r="A1608" s="42" t="s">
        <v>7297</v>
      </c>
      <c r="B1608" s="42" t="s">
        <v>7298</v>
      </c>
      <c r="C1608" s="43">
        <v>15000</v>
      </c>
      <c r="D1608" s="43">
        <v>120</v>
      </c>
      <c r="E1608" s="43">
        <v>133.2</v>
      </c>
      <c r="F1608" s="43">
        <v>147</v>
      </c>
      <c r="G1608" s="43">
        <v>5</v>
      </c>
      <c r="H1608" s="43">
        <v>194.4</v>
      </c>
      <c r="I1608" s="43">
        <v>77.95</v>
      </c>
      <c r="J1608" s="43">
        <v>2</v>
      </c>
      <c r="K1608" s="43" t="s">
        <v>654</v>
      </c>
    </row>
    <row r="1609" spans="1:11">
      <c r="A1609" s="42" t="s">
        <v>7299</v>
      </c>
      <c r="B1609" s="42" t="s">
        <v>7300</v>
      </c>
      <c r="C1609" s="43">
        <v>15000</v>
      </c>
      <c r="D1609" s="43">
        <v>132</v>
      </c>
      <c r="E1609" s="43">
        <v>146.4</v>
      </c>
      <c r="F1609" s="43">
        <v>161.4</v>
      </c>
      <c r="G1609" s="43">
        <v>5</v>
      </c>
      <c r="H1609" s="43">
        <v>213</v>
      </c>
      <c r="I1609" s="43">
        <v>71.15</v>
      </c>
      <c r="J1609" s="43">
        <v>2</v>
      </c>
      <c r="K1609" s="43" t="s">
        <v>654</v>
      </c>
    </row>
    <row r="1610" spans="1:11">
      <c r="A1610" s="42" t="s">
        <v>7301</v>
      </c>
      <c r="B1610" s="42" t="s">
        <v>7302</v>
      </c>
      <c r="C1610" s="43">
        <v>15000</v>
      </c>
      <c r="D1610" s="43">
        <v>144</v>
      </c>
      <c r="E1610" s="43">
        <v>160.2</v>
      </c>
      <c r="F1610" s="43">
        <v>177</v>
      </c>
      <c r="G1610" s="43">
        <v>5</v>
      </c>
      <c r="H1610" s="43">
        <v>223.2</v>
      </c>
      <c r="I1610" s="43">
        <v>67.9</v>
      </c>
      <c r="J1610" s="43">
        <v>2</v>
      </c>
      <c r="K1610" s="43" t="s">
        <v>654</v>
      </c>
    </row>
    <row r="1611" spans="1:11">
      <c r="A1611" s="42" t="s">
        <v>7303</v>
      </c>
      <c r="B1611" s="42" t="s">
        <v>7304</v>
      </c>
      <c r="C1611" s="43">
        <v>15000</v>
      </c>
      <c r="D1611" s="43">
        <v>150</v>
      </c>
      <c r="E1611" s="43">
        <v>167</v>
      </c>
      <c r="F1611" s="43">
        <v>185</v>
      </c>
      <c r="G1611" s="43">
        <v>5</v>
      </c>
      <c r="H1611" s="43">
        <v>233.4</v>
      </c>
      <c r="I1611" s="43">
        <v>64.9</v>
      </c>
      <c r="J1611" s="43">
        <v>2</v>
      </c>
      <c r="K1611" s="43" t="s">
        <v>654</v>
      </c>
    </row>
    <row r="1612" spans="1:11">
      <c r="A1612" s="42" t="s">
        <v>7305</v>
      </c>
      <c r="B1612" s="42" t="s">
        <v>7306</v>
      </c>
      <c r="C1612" s="43">
        <v>15000</v>
      </c>
      <c r="D1612" s="43">
        <v>156</v>
      </c>
      <c r="E1612" s="43">
        <v>173.4</v>
      </c>
      <c r="F1612" s="43">
        <v>191.4</v>
      </c>
      <c r="G1612" s="43">
        <v>5</v>
      </c>
      <c r="H1612" s="43">
        <v>245</v>
      </c>
      <c r="I1612" s="43">
        <v>61.85</v>
      </c>
      <c r="J1612" s="43">
        <v>2</v>
      </c>
      <c r="K1612" s="43" t="s">
        <v>654</v>
      </c>
    </row>
    <row r="1613" spans="1:11">
      <c r="A1613" s="42" t="s">
        <v>7307</v>
      </c>
      <c r="B1613" s="42" t="s">
        <v>7308</v>
      </c>
      <c r="C1613" s="43">
        <v>15000</v>
      </c>
      <c r="D1613" s="43">
        <v>160</v>
      </c>
      <c r="E1613" s="43">
        <v>178</v>
      </c>
      <c r="F1613" s="43">
        <v>197</v>
      </c>
      <c r="G1613" s="43">
        <v>5</v>
      </c>
      <c r="H1613" s="43">
        <v>252.6</v>
      </c>
      <c r="I1613" s="43">
        <v>60</v>
      </c>
      <c r="J1613" s="43">
        <v>2</v>
      </c>
      <c r="K1613" s="43" t="s">
        <v>654</v>
      </c>
    </row>
    <row r="1614" spans="1:11">
      <c r="A1614" s="42" t="s">
        <v>7309</v>
      </c>
      <c r="B1614" s="42" t="s">
        <v>7310</v>
      </c>
      <c r="C1614" s="43">
        <v>15000</v>
      </c>
      <c r="D1614" s="43">
        <v>168</v>
      </c>
      <c r="E1614" s="43">
        <v>186.6</v>
      </c>
      <c r="F1614" s="43">
        <v>206.4</v>
      </c>
      <c r="G1614" s="43">
        <v>5</v>
      </c>
      <c r="H1614" s="43">
        <v>272.4</v>
      </c>
      <c r="I1614" s="43">
        <v>55.6</v>
      </c>
      <c r="J1614" s="43">
        <v>2</v>
      </c>
      <c r="K1614" s="43" t="s">
        <v>654</v>
      </c>
    </row>
    <row r="1615" spans="1:11">
      <c r="A1615" s="42" t="s">
        <v>7311</v>
      </c>
      <c r="B1615" s="42" t="s">
        <v>7312</v>
      </c>
      <c r="C1615" s="43">
        <v>15000</v>
      </c>
      <c r="D1615" s="43">
        <v>170</v>
      </c>
      <c r="E1615" s="43">
        <v>189</v>
      </c>
      <c r="F1615" s="43">
        <v>209</v>
      </c>
      <c r="G1615" s="43">
        <v>5</v>
      </c>
      <c r="H1615" s="43">
        <v>275</v>
      </c>
      <c r="I1615" s="43">
        <v>55.1</v>
      </c>
      <c r="J1615" s="43">
        <v>2</v>
      </c>
      <c r="K1615" s="43" t="s">
        <v>654</v>
      </c>
    </row>
    <row r="1616" spans="1:11">
      <c r="A1616" s="42" t="s">
        <v>7313</v>
      </c>
      <c r="B1616" s="42" t="s">
        <v>7314</v>
      </c>
      <c r="C1616" s="43">
        <v>15000</v>
      </c>
      <c r="D1616" s="43">
        <v>180</v>
      </c>
      <c r="E1616" s="43">
        <v>199.8</v>
      </c>
      <c r="F1616" s="43">
        <v>220.8</v>
      </c>
      <c r="G1616" s="43">
        <v>5</v>
      </c>
      <c r="H1616" s="43">
        <v>290.4</v>
      </c>
      <c r="I1616" s="43">
        <v>52.15</v>
      </c>
      <c r="J1616" s="43">
        <v>2</v>
      </c>
      <c r="K1616" s="43" t="s">
        <v>654</v>
      </c>
    </row>
    <row r="1617" spans="1:11">
      <c r="A1617" s="42" t="s">
        <v>7315</v>
      </c>
      <c r="B1617" s="42" t="s">
        <v>7316</v>
      </c>
      <c r="C1617" s="43">
        <v>15000</v>
      </c>
      <c r="D1617" s="43">
        <v>198</v>
      </c>
      <c r="E1617" s="43">
        <v>220.2</v>
      </c>
      <c r="F1617" s="43">
        <v>243.6</v>
      </c>
      <c r="G1617" s="43">
        <v>5</v>
      </c>
      <c r="H1617" s="43">
        <v>319.8</v>
      </c>
      <c r="I1617" s="43">
        <v>47.35</v>
      </c>
      <c r="J1617" s="43">
        <v>2</v>
      </c>
      <c r="K1617" s="43" t="s">
        <v>654</v>
      </c>
    </row>
    <row r="1618" spans="1:11">
      <c r="A1618" s="42" t="s">
        <v>7317</v>
      </c>
      <c r="B1618" s="42" t="s">
        <v>7318</v>
      </c>
      <c r="C1618" s="43">
        <v>15000</v>
      </c>
      <c r="D1618" s="43">
        <v>216</v>
      </c>
      <c r="E1618" s="43">
        <v>240</v>
      </c>
      <c r="F1618" s="43">
        <v>365.2</v>
      </c>
      <c r="G1618" s="43">
        <v>5</v>
      </c>
      <c r="H1618" s="43">
        <v>348.6</v>
      </c>
      <c r="I1618" s="43">
        <v>43.45</v>
      </c>
      <c r="J1618" s="43">
        <v>2</v>
      </c>
      <c r="K1618" s="43" t="s">
        <v>654</v>
      </c>
    </row>
    <row r="1619" spans="1:11">
      <c r="A1619" s="42" t="s">
        <v>7319</v>
      </c>
      <c r="B1619" s="42" t="s">
        <v>7320</v>
      </c>
      <c r="C1619" s="43">
        <v>15000</v>
      </c>
      <c r="D1619" s="43">
        <v>240</v>
      </c>
      <c r="E1619" s="43">
        <v>266.4</v>
      </c>
      <c r="F1619" s="43">
        <v>294.6</v>
      </c>
      <c r="G1619" s="43">
        <v>5</v>
      </c>
      <c r="H1619" s="43">
        <v>387</v>
      </c>
      <c r="I1619" s="43">
        <v>39.15</v>
      </c>
      <c r="J1619" s="43">
        <v>2</v>
      </c>
      <c r="K1619" s="43" t="s">
        <v>654</v>
      </c>
    </row>
    <row r="1620" spans="1:11">
      <c r="A1620" s="42" t="s">
        <v>7321</v>
      </c>
      <c r="B1620" s="42" t="s">
        <v>7322</v>
      </c>
      <c r="C1620" s="43">
        <v>15000</v>
      </c>
      <c r="D1620" s="43">
        <v>258</v>
      </c>
      <c r="E1620" s="43">
        <v>286.8</v>
      </c>
      <c r="F1620" s="43">
        <v>316.8</v>
      </c>
      <c r="G1620" s="43">
        <v>5</v>
      </c>
      <c r="H1620" s="43">
        <v>416.4</v>
      </c>
      <c r="I1620" s="43">
        <v>36.4</v>
      </c>
      <c r="J1620" s="43">
        <v>2</v>
      </c>
      <c r="K1620" s="43" t="s">
        <v>654</v>
      </c>
    </row>
    <row r="1621" spans="1:11">
      <c r="A1621" s="42" t="s">
        <v>7323</v>
      </c>
      <c r="B1621" s="42" t="s">
        <v>7324</v>
      </c>
      <c r="C1621" s="43">
        <v>15000</v>
      </c>
      <c r="D1621" s="43">
        <v>260</v>
      </c>
      <c r="E1621" s="43">
        <v>290.2</v>
      </c>
      <c r="F1621" s="43">
        <v>317.8</v>
      </c>
      <c r="G1621" s="43">
        <v>5</v>
      </c>
      <c r="H1621" s="43">
        <v>416.4</v>
      </c>
      <c r="I1621" s="43">
        <v>36.4</v>
      </c>
      <c r="J1621" s="43">
        <v>2</v>
      </c>
      <c r="K1621" s="43" t="s">
        <v>654</v>
      </c>
    </row>
    <row r="1622" spans="1:11">
      <c r="A1622" s="42" t="s">
        <v>7325</v>
      </c>
      <c r="B1622" s="42" t="s">
        <v>7326</v>
      </c>
      <c r="C1622" s="43">
        <v>15000</v>
      </c>
      <c r="D1622" s="43">
        <v>270</v>
      </c>
      <c r="E1622" s="43">
        <v>300</v>
      </c>
      <c r="F1622" s="43">
        <v>331.8</v>
      </c>
      <c r="G1622" s="43">
        <v>5</v>
      </c>
      <c r="H1622" s="43">
        <v>436.2</v>
      </c>
      <c r="I1622" s="43">
        <v>34.75</v>
      </c>
      <c r="J1622" s="43">
        <v>2</v>
      </c>
      <c r="K1622" s="43" t="s">
        <v>654</v>
      </c>
    </row>
    <row r="1623" spans="1:11">
      <c r="A1623" s="42" t="s">
        <v>7327</v>
      </c>
      <c r="B1623" s="42" t="s">
        <v>7328</v>
      </c>
      <c r="C1623" s="43">
        <v>15000</v>
      </c>
      <c r="D1623" s="43">
        <v>280</v>
      </c>
      <c r="E1623" s="43">
        <v>312.6</v>
      </c>
      <c r="F1623" s="43">
        <v>342.2</v>
      </c>
      <c r="G1623" s="43">
        <v>5</v>
      </c>
      <c r="H1623" s="43">
        <v>464</v>
      </c>
      <c r="I1623" s="43">
        <v>32.65</v>
      </c>
      <c r="J1623" s="43">
        <v>2</v>
      </c>
      <c r="K1623" s="43" t="s">
        <v>654</v>
      </c>
    </row>
    <row r="1624" spans="1:11">
      <c r="A1624" s="42" t="s">
        <v>7329</v>
      </c>
      <c r="B1624" s="42" t="s">
        <v>7330</v>
      </c>
      <c r="C1624" s="43">
        <v>15000</v>
      </c>
      <c r="D1624" s="43">
        <v>288</v>
      </c>
      <c r="E1624" s="43">
        <v>319.8</v>
      </c>
      <c r="F1624" s="43">
        <v>353.4</v>
      </c>
      <c r="G1624" s="43">
        <v>5</v>
      </c>
      <c r="H1624" s="43">
        <v>469.9</v>
      </c>
      <c r="I1624" s="43">
        <v>32.25</v>
      </c>
      <c r="J1624" s="43">
        <v>2</v>
      </c>
      <c r="K1624" s="43" t="s">
        <v>654</v>
      </c>
    </row>
    <row r="1625" spans="1:11">
      <c r="A1625" s="42" t="s">
        <v>7331</v>
      </c>
      <c r="B1625" s="42" t="s">
        <v>7332</v>
      </c>
      <c r="C1625" s="43">
        <v>15000</v>
      </c>
      <c r="D1625" s="43">
        <v>300</v>
      </c>
      <c r="E1625" s="43">
        <v>333</v>
      </c>
      <c r="F1625" s="43">
        <v>368.5</v>
      </c>
      <c r="G1625" s="43">
        <v>5</v>
      </c>
      <c r="H1625" s="43">
        <v>483</v>
      </c>
      <c r="I1625" s="43">
        <v>31.3</v>
      </c>
      <c r="J1625" s="43">
        <v>2</v>
      </c>
      <c r="K1625" s="43" t="s">
        <v>654</v>
      </c>
    </row>
    <row r="1626" spans="1:11">
      <c r="A1626" s="42" t="s">
        <v>7333</v>
      </c>
      <c r="B1626" s="42" t="s">
        <v>7334</v>
      </c>
      <c r="C1626" s="43">
        <v>15000</v>
      </c>
      <c r="D1626" s="43">
        <v>350</v>
      </c>
      <c r="E1626" s="43">
        <v>389</v>
      </c>
      <c r="F1626" s="43">
        <v>429.8</v>
      </c>
      <c r="G1626" s="43">
        <v>5</v>
      </c>
      <c r="H1626" s="43">
        <v>564</v>
      </c>
      <c r="I1626" s="43">
        <v>26.8</v>
      </c>
      <c r="J1626" s="43">
        <v>2</v>
      </c>
      <c r="K1626" s="43" t="s">
        <v>654</v>
      </c>
    </row>
    <row r="1627" spans="1:11">
      <c r="A1627" s="42" t="s">
        <v>7335</v>
      </c>
      <c r="B1627" s="42" t="s">
        <v>7336</v>
      </c>
      <c r="C1627" s="43">
        <v>15000</v>
      </c>
      <c r="D1627" s="43">
        <v>400</v>
      </c>
      <c r="E1627" s="43">
        <v>444</v>
      </c>
      <c r="F1627" s="43">
        <v>491.2</v>
      </c>
      <c r="G1627" s="43">
        <v>5</v>
      </c>
      <c r="H1627" s="43">
        <v>644</v>
      </c>
      <c r="I1627" s="43">
        <v>23.5</v>
      </c>
      <c r="J1627" s="43">
        <v>2</v>
      </c>
      <c r="K1627" s="43" t="s">
        <v>654</v>
      </c>
    </row>
    <row r="1628" spans="1:11">
      <c r="A1628" s="42" t="s">
        <v>7337</v>
      </c>
      <c r="B1628" s="42" t="s">
        <v>7338</v>
      </c>
      <c r="C1628" s="43">
        <v>30000</v>
      </c>
      <c r="D1628" s="43">
        <v>28</v>
      </c>
      <c r="E1628" s="43">
        <v>31.1</v>
      </c>
      <c r="F1628" s="43">
        <v>34.4</v>
      </c>
      <c r="G1628" s="43">
        <v>50</v>
      </c>
      <c r="H1628" s="43">
        <v>50</v>
      </c>
      <c r="I1628" s="43">
        <v>606</v>
      </c>
      <c r="J1628" s="43">
        <v>5000</v>
      </c>
      <c r="K1628" s="43" t="s">
        <v>654</v>
      </c>
    </row>
    <row r="1629" spans="1:11">
      <c r="A1629" s="42" t="s">
        <v>7339</v>
      </c>
      <c r="B1629" s="42" t="s">
        <v>7340</v>
      </c>
      <c r="C1629" s="43">
        <v>30000</v>
      </c>
      <c r="D1629" s="43">
        <v>30</v>
      </c>
      <c r="E1629" s="43">
        <v>33.3</v>
      </c>
      <c r="F1629" s="43">
        <v>36.8</v>
      </c>
      <c r="G1629" s="43">
        <v>50</v>
      </c>
      <c r="H1629" s="43">
        <v>55.2</v>
      </c>
      <c r="I1629" s="43">
        <v>548</v>
      </c>
      <c r="J1629" s="43">
        <v>5000</v>
      </c>
      <c r="K1629" s="43" t="s">
        <v>654</v>
      </c>
    </row>
    <row r="1630" spans="1:11">
      <c r="A1630" s="42" t="s">
        <v>7341</v>
      </c>
      <c r="B1630" s="42" t="s">
        <v>7342</v>
      </c>
      <c r="C1630" s="43">
        <v>30000</v>
      </c>
      <c r="D1630" s="43">
        <v>33</v>
      </c>
      <c r="E1630" s="43">
        <v>36.7</v>
      </c>
      <c r="F1630" s="43">
        <v>40.6</v>
      </c>
      <c r="G1630" s="43">
        <v>50</v>
      </c>
      <c r="H1630" s="43">
        <v>58.5</v>
      </c>
      <c r="I1630" s="43">
        <v>517.9</v>
      </c>
      <c r="J1630" s="43">
        <v>5000</v>
      </c>
      <c r="K1630" s="43" t="s">
        <v>654</v>
      </c>
    </row>
    <row r="1631" spans="1:11">
      <c r="A1631" s="42" t="s">
        <v>7343</v>
      </c>
      <c r="B1631" s="42" t="s">
        <v>7344</v>
      </c>
      <c r="C1631" s="43">
        <v>30000</v>
      </c>
      <c r="D1631" s="43">
        <v>36</v>
      </c>
      <c r="E1631" s="43">
        <v>40</v>
      </c>
      <c r="F1631" s="43">
        <v>44.4</v>
      </c>
      <c r="G1631" s="43">
        <v>50</v>
      </c>
      <c r="H1631" s="43">
        <v>61.8</v>
      </c>
      <c r="I1631" s="43">
        <v>490.3</v>
      </c>
      <c r="J1631" s="43">
        <v>5000</v>
      </c>
      <c r="K1631" s="43" t="s">
        <v>654</v>
      </c>
    </row>
    <row r="1632" spans="1:11">
      <c r="A1632" s="42" t="s">
        <v>7345</v>
      </c>
      <c r="B1632" s="42" t="s">
        <v>7346</v>
      </c>
      <c r="C1632" s="43">
        <v>30000</v>
      </c>
      <c r="D1632" s="43">
        <v>39</v>
      </c>
      <c r="E1632" s="43">
        <v>43.5</v>
      </c>
      <c r="F1632" s="43">
        <v>47.7</v>
      </c>
      <c r="G1632" s="43">
        <v>50</v>
      </c>
      <c r="H1632" s="43">
        <v>67.2</v>
      </c>
      <c r="I1632" s="43">
        <v>450.9</v>
      </c>
      <c r="J1632" s="43">
        <v>5000</v>
      </c>
      <c r="K1632" s="43" t="s">
        <v>654</v>
      </c>
    </row>
    <row r="1633" spans="1:11">
      <c r="A1633" s="42" t="s">
        <v>7347</v>
      </c>
      <c r="B1633" s="42" t="s">
        <v>7348</v>
      </c>
      <c r="C1633" s="43">
        <v>30000</v>
      </c>
      <c r="D1633" s="43">
        <v>42</v>
      </c>
      <c r="E1633" s="43">
        <v>46.8</v>
      </c>
      <c r="F1633" s="43">
        <v>51.4</v>
      </c>
      <c r="G1633" s="43">
        <v>10</v>
      </c>
      <c r="H1633" s="43">
        <v>72</v>
      </c>
      <c r="I1633" s="43">
        <v>420.8</v>
      </c>
      <c r="J1633" s="43">
        <v>1000</v>
      </c>
      <c r="K1633" s="43" t="s">
        <v>654</v>
      </c>
    </row>
    <row r="1634" spans="1:11">
      <c r="A1634" s="42" t="s">
        <v>7349</v>
      </c>
      <c r="B1634" s="42" t="s">
        <v>7350</v>
      </c>
      <c r="C1634" s="43">
        <v>30000</v>
      </c>
      <c r="D1634" s="43">
        <v>43</v>
      </c>
      <c r="E1634" s="43">
        <v>47.8</v>
      </c>
      <c r="F1634" s="43">
        <v>52.8</v>
      </c>
      <c r="G1634" s="43">
        <v>10</v>
      </c>
      <c r="H1634" s="43">
        <v>73</v>
      </c>
      <c r="I1634" s="43">
        <v>415.1</v>
      </c>
      <c r="J1634" s="43">
        <v>1000</v>
      </c>
      <c r="K1634" s="43" t="s">
        <v>654</v>
      </c>
    </row>
    <row r="1635" spans="1:11">
      <c r="A1635" s="42" t="s">
        <v>7351</v>
      </c>
      <c r="B1635" s="42" t="s">
        <v>7352</v>
      </c>
      <c r="C1635" s="43">
        <v>30000</v>
      </c>
      <c r="D1635" s="43">
        <v>45</v>
      </c>
      <c r="E1635" s="43">
        <v>50</v>
      </c>
      <c r="F1635" s="43">
        <v>55.3</v>
      </c>
      <c r="G1635" s="43">
        <v>5</v>
      </c>
      <c r="H1635" s="43">
        <v>77.4</v>
      </c>
      <c r="I1635" s="43">
        <v>391.5</v>
      </c>
      <c r="J1635" s="43">
        <v>250</v>
      </c>
      <c r="K1635" s="43" t="s">
        <v>654</v>
      </c>
    </row>
    <row r="1636" spans="1:11">
      <c r="A1636" s="42" t="s">
        <v>7353</v>
      </c>
      <c r="B1636" s="42" t="s">
        <v>7354</v>
      </c>
      <c r="C1636" s="43">
        <v>30000</v>
      </c>
      <c r="D1636" s="43">
        <v>48</v>
      </c>
      <c r="E1636" s="43">
        <v>53.2</v>
      </c>
      <c r="F1636" s="43">
        <v>58.8</v>
      </c>
      <c r="G1636" s="43">
        <v>5</v>
      </c>
      <c r="H1636" s="43">
        <v>81.6</v>
      </c>
      <c r="I1636" s="43">
        <v>371.3</v>
      </c>
      <c r="J1636" s="43">
        <v>150</v>
      </c>
      <c r="K1636" s="43" t="s">
        <v>654</v>
      </c>
    </row>
    <row r="1637" spans="1:11">
      <c r="A1637" s="42" t="s">
        <v>7355</v>
      </c>
      <c r="B1637" s="42" t="s">
        <v>7356</v>
      </c>
      <c r="C1637" s="43">
        <v>30000</v>
      </c>
      <c r="D1637" s="43">
        <v>51</v>
      </c>
      <c r="E1637" s="43">
        <v>56.7</v>
      </c>
      <c r="F1637" s="43">
        <v>62.7</v>
      </c>
      <c r="G1637" s="43">
        <v>5</v>
      </c>
      <c r="H1637" s="43">
        <v>86.4</v>
      </c>
      <c r="I1637" s="43">
        <v>350.7</v>
      </c>
      <c r="J1637" s="43">
        <v>50</v>
      </c>
      <c r="K1637" s="43" t="s">
        <v>654</v>
      </c>
    </row>
    <row r="1638" spans="1:11">
      <c r="A1638" s="42" t="s">
        <v>7357</v>
      </c>
      <c r="B1638" s="42" t="s">
        <v>7358</v>
      </c>
      <c r="C1638" s="43">
        <v>30000</v>
      </c>
      <c r="D1638" s="43">
        <v>54</v>
      </c>
      <c r="E1638" s="43">
        <v>60</v>
      </c>
      <c r="F1638" s="43">
        <v>66.6</v>
      </c>
      <c r="G1638" s="43">
        <v>5</v>
      </c>
      <c r="H1638" s="43">
        <v>91.4</v>
      </c>
      <c r="I1638" s="43">
        <v>331.5</v>
      </c>
      <c r="J1638" s="43">
        <v>20</v>
      </c>
      <c r="K1638" s="43" t="s">
        <v>654</v>
      </c>
    </row>
    <row r="1639" spans="1:11">
      <c r="A1639" s="42" t="s">
        <v>7359</v>
      </c>
      <c r="B1639" s="42" t="s">
        <v>7360</v>
      </c>
      <c r="C1639" s="43">
        <v>30000</v>
      </c>
      <c r="D1639" s="43">
        <v>58</v>
      </c>
      <c r="E1639" s="43">
        <v>64.4</v>
      </c>
      <c r="F1639" s="43">
        <v>71.2</v>
      </c>
      <c r="G1639" s="43">
        <v>5</v>
      </c>
      <c r="H1639" s="43">
        <v>92.4</v>
      </c>
      <c r="I1639" s="43">
        <v>327.9</v>
      </c>
      <c r="J1639" s="43">
        <v>20</v>
      </c>
      <c r="K1639" s="43" t="s">
        <v>654</v>
      </c>
    </row>
    <row r="1640" spans="1:11">
      <c r="A1640" s="42" t="s">
        <v>7361</v>
      </c>
      <c r="B1640" s="42" t="s">
        <v>7362</v>
      </c>
      <c r="C1640" s="43">
        <v>30000</v>
      </c>
      <c r="D1640" s="43">
        <v>60</v>
      </c>
      <c r="E1640" s="43">
        <v>66.6</v>
      </c>
      <c r="F1640" s="43">
        <v>73.8</v>
      </c>
      <c r="G1640" s="43">
        <v>5</v>
      </c>
      <c r="H1640" s="43">
        <v>102</v>
      </c>
      <c r="I1640" s="43">
        <v>297.1</v>
      </c>
      <c r="J1640" s="43">
        <v>15</v>
      </c>
      <c r="K1640" s="43" t="s">
        <v>654</v>
      </c>
    </row>
    <row r="1641" spans="1:11">
      <c r="A1641" s="42" t="s">
        <v>7363</v>
      </c>
      <c r="B1641" s="42" t="s">
        <v>7364</v>
      </c>
      <c r="C1641" s="43">
        <v>30000</v>
      </c>
      <c r="D1641" s="43">
        <v>64</v>
      </c>
      <c r="E1641" s="43">
        <v>71.1</v>
      </c>
      <c r="F1641" s="43">
        <v>78.6</v>
      </c>
      <c r="G1641" s="43">
        <v>5</v>
      </c>
      <c r="H1641" s="43">
        <v>104</v>
      </c>
      <c r="I1641" s="43">
        <v>291.3</v>
      </c>
      <c r="J1641" s="43">
        <v>10</v>
      </c>
      <c r="K1641" s="43" t="s">
        <v>654</v>
      </c>
    </row>
    <row r="1642" spans="1:11">
      <c r="A1642" s="42" t="s">
        <v>7365</v>
      </c>
      <c r="B1642" s="42" t="s">
        <v>7366</v>
      </c>
      <c r="C1642" s="43">
        <v>30000</v>
      </c>
      <c r="D1642" s="43">
        <v>66</v>
      </c>
      <c r="E1642" s="43">
        <v>73.2</v>
      </c>
      <c r="F1642" s="43">
        <v>81</v>
      </c>
      <c r="G1642" s="43">
        <v>5</v>
      </c>
      <c r="H1642" s="43">
        <v>107</v>
      </c>
      <c r="I1642" s="43">
        <v>283.2</v>
      </c>
      <c r="J1642" s="43">
        <v>2</v>
      </c>
      <c r="K1642" s="43" t="s">
        <v>654</v>
      </c>
    </row>
    <row r="1643" spans="1:11">
      <c r="A1643" s="42" t="s">
        <v>7367</v>
      </c>
      <c r="B1643" s="42" t="s">
        <v>7368</v>
      </c>
      <c r="C1643" s="43">
        <v>30000</v>
      </c>
      <c r="D1643" s="43">
        <v>70</v>
      </c>
      <c r="E1643" s="43">
        <v>77.8</v>
      </c>
      <c r="F1643" s="43">
        <v>86</v>
      </c>
      <c r="G1643" s="43">
        <v>5</v>
      </c>
      <c r="H1643" s="43">
        <v>109</v>
      </c>
      <c r="I1643" s="43">
        <v>278</v>
      </c>
      <c r="J1643" s="43">
        <v>2</v>
      </c>
      <c r="K1643" s="43" t="s">
        <v>654</v>
      </c>
    </row>
    <row r="1644" spans="1:11">
      <c r="A1644" s="42" t="s">
        <v>7369</v>
      </c>
      <c r="B1644" s="42" t="s">
        <v>7370</v>
      </c>
      <c r="C1644" s="43">
        <v>30000</v>
      </c>
      <c r="D1644" s="43">
        <v>71</v>
      </c>
      <c r="E1644" s="43">
        <v>79.2</v>
      </c>
      <c r="F1644" s="43">
        <v>86.8</v>
      </c>
      <c r="G1644" s="43">
        <v>5</v>
      </c>
      <c r="H1644" s="43">
        <v>111.5</v>
      </c>
      <c r="I1644" s="43">
        <v>271.7</v>
      </c>
      <c r="J1644" s="43">
        <v>2</v>
      </c>
      <c r="K1644" s="43" t="s">
        <v>654</v>
      </c>
    </row>
    <row r="1645" spans="1:11">
      <c r="A1645" s="42" t="s">
        <v>7371</v>
      </c>
      <c r="B1645" s="42" t="s">
        <v>7372</v>
      </c>
      <c r="C1645" s="43">
        <v>30000</v>
      </c>
      <c r="D1645" s="43">
        <v>72</v>
      </c>
      <c r="E1645" s="43">
        <v>79.8</v>
      </c>
      <c r="F1645" s="43">
        <v>88.2</v>
      </c>
      <c r="G1645" s="43">
        <v>5</v>
      </c>
      <c r="H1645" s="43">
        <v>114</v>
      </c>
      <c r="I1645" s="43">
        <v>265.8</v>
      </c>
      <c r="J1645" s="43">
        <v>2</v>
      </c>
      <c r="K1645" s="43" t="s">
        <v>654</v>
      </c>
    </row>
    <row r="1646" spans="1:11">
      <c r="A1646" s="42" t="s">
        <v>7373</v>
      </c>
      <c r="B1646" s="42" t="s">
        <v>7374</v>
      </c>
      <c r="C1646" s="43">
        <v>30000</v>
      </c>
      <c r="D1646" s="43">
        <v>75</v>
      </c>
      <c r="E1646" s="43">
        <v>83.5</v>
      </c>
      <c r="F1646" s="43">
        <v>92.2</v>
      </c>
      <c r="G1646" s="43">
        <v>5</v>
      </c>
      <c r="H1646" s="43">
        <v>119.4</v>
      </c>
      <c r="I1646" s="43">
        <v>253.8</v>
      </c>
      <c r="J1646" s="43">
        <v>2</v>
      </c>
      <c r="K1646" s="43" t="s">
        <v>654</v>
      </c>
    </row>
    <row r="1647" spans="1:11">
      <c r="A1647" s="42" t="s">
        <v>7375</v>
      </c>
      <c r="B1647" s="42" t="s">
        <v>7376</v>
      </c>
      <c r="C1647" s="43">
        <v>30000</v>
      </c>
      <c r="D1647" s="43">
        <v>78</v>
      </c>
      <c r="E1647" s="43">
        <v>86.4</v>
      </c>
      <c r="F1647" s="43">
        <v>95.4</v>
      </c>
      <c r="G1647" s="43">
        <v>5</v>
      </c>
      <c r="H1647" s="43">
        <v>129</v>
      </c>
      <c r="I1647" s="43">
        <v>234.9</v>
      </c>
      <c r="J1647" s="43">
        <v>2</v>
      </c>
      <c r="K1647" s="43" t="s">
        <v>654</v>
      </c>
    </row>
    <row r="1648" spans="1:11">
      <c r="A1648" s="42" t="s">
        <v>7377</v>
      </c>
      <c r="B1648" s="42" t="s">
        <v>7378</v>
      </c>
      <c r="C1648" s="43">
        <v>30000</v>
      </c>
      <c r="D1648" s="43">
        <v>84</v>
      </c>
      <c r="E1648" s="43">
        <v>93.6</v>
      </c>
      <c r="F1648" s="43">
        <v>103.2</v>
      </c>
      <c r="G1648" s="43">
        <v>5</v>
      </c>
      <c r="H1648" s="43">
        <v>139.2</v>
      </c>
      <c r="I1648" s="43">
        <v>217.7</v>
      </c>
      <c r="J1648" s="43">
        <v>2</v>
      </c>
      <c r="K1648" s="43" t="s">
        <v>654</v>
      </c>
    </row>
    <row r="1649" spans="1:11">
      <c r="A1649" s="42" t="s">
        <v>7379</v>
      </c>
      <c r="B1649" s="42" t="s">
        <v>7380</v>
      </c>
      <c r="C1649" s="43">
        <v>30000</v>
      </c>
      <c r="D1649" s="43">
        <v>90</v>
      </c>
      <c r="E1649" s="43">
        <v>100.2</v>
      </c>
      <c r="F1649" s="43">
        <v>111</v>
      </c>
      <c r="G1649" s="43">
        <v>5</v>
      </c>
      <c r="H1649" s="43">
        <v>146.4</v>
      </c>
      <c r="I1649" s="43">
        <v>207</v>
      </c>
      <c r="J1649" s="43">
        <v>2</v>
      </c>
      <c r="K1649" s="43" t="s">
        <v>654</v>
      </c>
    </row>
    <row r="1650" spans="1:11">
      <c r="A1650" s="42" t="s">
        <v>7381</v>
      </c>
      <c r="B1650" s="42" t="s">
        <v>7382</v>
      </c>
      <c r="C1650" s="43">
        <v>30000</v>
      </c>
      <c r="D1650" s="43">
        <v>96</v>
      </c>
      <c r="E1650" s="43">
        <v>106.8</v>
      </c>
      <c r="F1650" s="43">
        <v>118.2</v>
      </c>
      <c r="G1650" s="43">
        <v>5</v>
      </c>
      <c r="H1650" s="43">
        <v>156</v>
      </c>
      <c r="I1650" s="43">
        <v>194.2</v>
      </c>
      <c r="J1650" s="43">
        <v>2</v>
      </c>
      <c r="K1650" s="43" t="s">
        <v>654</v>
      </c>
    </row>
    <row r="1651" spans="1:11">
      <c r="A1651" s="42" t="s">
        <v>7383</v>
      </c>
      <c r="B1651" s="42" t="s">
        <v>7384</v>
      </c>
      <c r="C1651" s="43">
        <v>30000</v>
      </c>
      <c r="D1651" s="43">
        <v>102</v>
      </c>
      <c r="E1651" s="43">
        <v>113.4</v>
      </c>
      <c r="F1651" s="43">
        <v>125.4</v>
      </c>
      <c r="G1651" s="43">
        <v>5</v>
      </c>
      <c r="H1651" s="43">
        <v>165.6</v>
      </c>
      <c r="I1651" s="43">
        <v>183</v>
      </c>
      <c r="J1651" s="43">
        <v>2</v>
      </c>
      <c r="K1651" s="43" t="s">
        <v>654</v>
      </c>
    </row>
    <row r="1652" spans="1:11">
      <c r="A1652" s="42" t="s">
        <v>7385</v>
      </c>
      <c r="B1652" s="42" t="s">
        <v>7386</v>
      </c>
      <c r="C1652" s="43">
        <v>30000</v>
      </c>
      <c r="D1652" s="43">
        <v>108</v>
      </c>
      <c r="E1652" s="43">
        <v>120</v>
      </c>
      <c r="F1652" s="43">
        <v>132.6</v>
      </c>
      <c r="G1652" s="43">
        <v>5</v>
      </c>
      <c r="H1652" s="43">
        <v>175.2</v>
      </c>
      <c r="I1652" s="43">
        <v>172.9</v>
      </c>
      <c r="J1652" s="43">
        <v>2</v>
      </c>
      <c r="K1652" s="43" t="s">
        <v>654</v>
      </c>
    </row>
    <row r="1653" spans="1:11">
      <c r="A1653" s="42" t="s">
        <v>7387</v>
      </c>
      <c r="B1653" s="42" t="s">
        <v>7388</v>
      </c>
      <c r="C1653" s="43">
        <v>30000</v>
      </c>
      <c r="D1653" s="43">
        <v>120</v>
      </c>
      <c r="E1653" s="43">
        <v>133.2</v>
      </c>
      <c r="F1653" s="43">
        <v>147</v>
      </c>
      <c r="G1653" s="43">
        <v>5</v>
      </c>
      <c r="H1653" s="43">
        <v>194.4</v>
      </c>
      <c r="I1653" s="43">
        <v>155.9</v>
      </c>
      <c r="J1653" s="43">
        <v>2</v>
      </c>
      <c r="K1653" s="43" t="s">
        <v>654</v>
      </c>
    </row>
    <row r="1654" spans="1:11">
      <c r="A1654" s="42" t="s">
        <v>7389</v>
      </c>
      <c r="B1654" s="42" t="s">
        <v>7390</v>
      </c>
      <c r="C1654" s="43">
        <v>30000</v>
      </c>
      <c r="D1654" s="43">
        <v>132</v>
      </c>
      <c r="E1654" s="43">
        <v>146.4</v>
      </c>
      <c r="F1654" s="43">
        <v>161.4</v>
      </c>
      <c r="G1654" s="43">
        <v>5</v>
      </c>
      <c r="H1654" s="43">
        <v>213</v>
      </c>
      <c r="I1654" s="43">
        <v>142.3</v>
      </c>
      <c r="J1654" s="43">
        <v>2</v>
      </c>
      <c r="K1654" s="43" t="s">
        <v>654</v>
      </c>
    </row>
    <row r="1655" spans="1:11">
      <c r="A1655" s="42" t="s">
        <v>7391</v>
      </c>
      <c r="B1655" s="42" t="s">
        <v>7392</v>
      </c>
      <c r="C1655" s="43">
        <v>30000</v>
      </c>
      <c r="D1655" s="43">
        <v>144</v>
      </c>
      <c r="E1655" s="43">
        <v>160.2</v>
      </c>
      <c r="F1655" s="43">
        <v>177</v>
      </c>
      <c r="G1655" s="43">
        <v>5</v>
      </c>
      <c r="H1655" s="43">
        <v>223.2</v>
      </c>
      <c r="I1655" s="43">
        <v>135.8</v>
      </c>
      <c r="J1655" s="43">
        <v>2</v>
      </c>
      <c r="K1655" s="43" t="s">
        <v>654</v>
      </c>
    </row>
    <row r="1656" spans="1:11">
      <c r="A1656" s="42" t="s">
        <v>7393</v>
      </c>
      <c r="B1656" s="42" t="s">
        <v>7394</v>
      </c>
      <c r="C1656" s="43">
        <v>30000</v>
      </c>
      <c r="D1656" s="43">
        <v>150</v>
      </c>
      <c r="E1656" s="43">
        <v>167</v>
      </c>
      <c r="F1656" s="43">
        <v>185</v>
      </c>
      <c r="G1656" s="43">
        <v>5</v>
      </c>
      <c r="H1656" s="43">
        <v>233.4</v>
      </c>
      <c r="I1656" s="43">
        <v>129.8</v>
      </c>
      <c r="J1656" s="43">
        <v>2</v>
      </c>
      <c r="K1656" s="43" t="s">
        <v>654</v>
      </c>
    </row>
    <row r="1657" spans="1:11">
      <c r="A1657" s="42" t="s">
        <v>7395</v>
      </c>
      <c r="B1657" s="42" t="s">
        <v>7396</v>
      </c>
      <c r="C1657" s="43">
        <v>30000</v>
      </c>
      <c r="D1657" s="43">
        <v>156</v>
      </c>
      <c r="E1657" s="43">
        <v>173.4</v>
      </c>
      <c r="F1657" s="43">
        <v>191.4</v>
      </c>
      <c r="G1657" s="43">
        <v>5</v>
      </c>
      <c r="H1657" s="43">
        <v>245</v>
      </c>
      <c r="I1657" s="43">
        <v>123.7</v>
      </c>
      <c r="J1657" s="43">
        <v>2</v>
      </c>
      <c r="K1657" s="43" t="s">
        <v>654</v>
      </c>
    </row>
    <row r="1658" spans="1:11">
      <c r="A1658" s="42" t="s">
        <v>7397</v>
      </c>
      <c r="B1658" s="42" t="s">
        <v>7398</v>
      </c>
      <c r="C1658" s="43">
        <v>30000</v>
      </c>
      <c r="D1658" s="43">
        <v>160</v>
      </c>
      <c r="E1658" s="43">
        <v>178</v>
      </c>
      <c r="F1658" s="43">
        <v>197</v>
      </c>
      <c r="G1658" s="43">
        <v>5</v>
      </c>
      <c r="H1658" s="43">
        <v>252.6</v>
      </c>
      <c r="I1658" s="43">
        <v>120</v>
      </c>
      <c r="J1658" s="43">
        <v>2</v>
      </c>
      <c r="K1658" s="43" t="s">
        <v>654</v>
      </c>
    </row>
    <row r="1659" spans="1:11">
      <c r="A1659" s="42" t="s">
        <v>7399</v>
      </c>
      <c r="B1659" s="42" t="s">
        <v>7400</v>
      </c>
      <c r="C1659" s="43">
        <v>30000</v>
      </c>
      <c r="D1659" s="43">
        <v>168</v>
      </c>
      <c r="E1659" s="43">
        <v>186.6</v>
      </c>
      <c r="F1659" s="43">
        <v>206.4</v>
      </c>
      <c r="G1659" s="43">
        <v>5</v>
      </c>
      <c r="H1659" s="43">
        <v>272.4</v>
      </c>
      <c r="I1659" s="43">
        <v>111.2</v>
      </c>
      <c r="J1659" s="43">
        <v>2</v>
      </c>
      <c r="K1659" s="43" t="s">
        <v>654</v>
      </c>
    </row>
    <row r="1660" spans="1:11">
      <c r="A1660" s="42" t="s">
        <v>7401</v>
      </c>
      <c r="B1660" s="42" t="s">
        <v>7402</v>
      </c>
      <c r="C1660" s="43">
        <v>30000</v>
      </c>
      <c r="D1660" s="43">
        <v>170</v>
      </c>
      <c r="E1660" s="43">
        <v>189</v>
      </c>
      <c r="F1660" s="43">
        <v>209</v>
      </c>
      <c r="G1660" s="43">
        <v>5</v>
      </c>
      <c r="H1660" s="43">
        <v>275</v>
      </c>
      <c r="I1660" s="43">
        <v>110.2</v>
      </c>
      <c r="J1660" s="43">
        <v>2</v>
      </c>
      <c r="K1660" s="43" t="s">
        <v>654</v>
      </c>
    </row>
    <row r="1661" spans="1:11">
      <c r="A1661" s="42" t="s">
        <v>7403</v>
      </c>
      <c r="B1661" s="42" t="s">
        <v>7404</v>
      </c>
      <c r="C1661" s="43">
        <v>30000</v>
      </c>
      <c r="D1661" s="43">
        <v>180</v>
      </c>
      <c r="E1661" s="43">
        <v>199.8</v>
      </c>
      <c r="F1661" s="43">
        <v>220.8</v>
      </c>
      <c r="G1661" s="43">
        <v>5</v>
      </c>
      <c r="H1661" s="43">
        <v>290.4</v>
      </c>
      <c r="I1661" s="43">
        <v>104.3</v>
      </c>
      <c r="J1661" s="43">
        <v>2</v>
      </c>
      <c r="K1661" s="43" t="s">
        <v>654</v>
      </c>
    </row>
    <row r="1662" spans="1:11">
      <c r="A1662" s="42" t="s">
        <v>7405</v>
      </c>
      <c r="B1662" s="42" t="s">
        <v>7406</v>
      </c>
      <c r="C1662" s="43">
        <v>30000</v>
      </c>
      <c r="D1662" s="43">
        <v>198</v>
      </c>
      <c r="E1662" s="43">
        <v>220.2</v>
      </c>
      <c r="F1662" s="43">
        <v>243.6</v>
      </c>
      <c r="G1662" s="43">
        <v>5</v>
      </c>
      <c r="H1662" s="43">
        <v>319.8</v>
      </c>
      <c r="I1662" s="43">
        <v>94.7</v>
      </c>
      <c r="J1662" s="43">
        <v>2</v>
      </c>
      <c r="K1662" s="43" t="s">
        <v>654</v>
      </c>
    </row>
    <row r="1663" spans="1:11">
      <c r="A1663" s="42" t="s">
        <v>7407</v>
      </c>
      <c r="B1663" s="42" t="s">
        <v>7408</v>
      </c>
      <c r="C1663" s="43">
        <v>30000</v>
      </c>
      <c r="D1663" s="43">
        <v>216</v>
      </c>
      <c r="E1663" s="43">
        <v>240</v>
      </c>
      <c r="F1663" s="43">
        <v>365.2</v>
      </c>
      <c r="G1663" s="43">
        <v>5</v>
      </c>
      <c r="H1663" s="43">
        <v>348.6</v>
      </c>
      <c r="I1663" s="43">
        <v>86.9</v>
      </c>
      <c r="J1663" s="43">
        <v>2</v>
      </c>
      <c r="K1663" s="43" t="s">
        <v>654</v>
      </c>
    </row>
    <row r="1664" spans="1:11">
      <c r="A1664" s="42" t="s">
        <v>7409</v>
      </c>
      <c r="B1664" s="42" t="s">
        <v>7410</v>
      </c>
      <c r="C1664" s="43">
        <v>30000</v>
      </c>
      <c r="D1664" s="43">
        <v>240</v>
      </c>
      <c r="E1664" s="43">
        <v>266.4</v>
      </c>
      <c r="F1664" s="43">
        <v>294.6</v>
      </c>
      <c r="G1664" s="43">
        <v>5</v>
      </c>
      <c r="H1664" s="43">
        <v>387</v>
      </c>
      <c r="I1664" s="43">
        <v>78.3</v>
      </c>
      <c r="J1664" s="43">
        <v>2</v>
      </c>
      <c r="K1664" s="43" t="s">
        <v>654</v>
      </c>
    </row>
    <row r="1665" spans="1:11">
      <c r="A1665" s="42" t="s">
        <v>7411</v>
      </c>
      <c r="B1665" s="42" t="s">
        <v>7412</v>
      </c>
      <c r="C1665" s="43">
        <v>30000</v>
      </c>
      <c r="D1665" s="43">
        <v>258</v>
      </c>
      <c r="E1665" s="43">
        <v>286.8</v>
      </c>
      <c r="F1665" s="43">
        <v>316.8</v>
      </c>
      <c r="G1665" s="43">
        <v>5</v>
      </c>
      <c r="H1665" s="43">
        <v>416.4</v>
      </c>
      <c r="I1665" s="43">
        <v>72.8</v>
      </c>
      <c r="J1665" s="43">
        <v>2</v>
      </c>
      <c r="K1665" s="43" t="s">
        <v>654</v>
      </c>
    </row>
    <row r="1666" spans="1:11">
      <c r="A1666" s="42" t="s">
        <v>7413</v>
      </c>
      <c r="B1666" s="42" t="s">
        <v>7414</v>
      </c>
      <c r="C1666" s="43">
        <v>30000</v>
      </c>
      <c r="D1666" s="43">
        <v>260</v>
      </c>
      <c r="E1666" s="43">
        <v>290.2</v>
      </c>
      <c r="F1666" s="43">
        <v>317.8</v>
      </c>
      <c r="G1666" s="43">
        <v>5</v>
      </c>
      <c r="H1666" s="43">
        <v>416.4</v>
      </c>
      <c r="I1666" s="43">
        <v>72.8</v>
      </c>
      <c r="J1666" s="43">
        <v>2</v>
      </c>
      <c r="K1666" s="43" t="s">
        <v>654</v>
      </c>
    </row>
    <row r="1667" spans="1:11">
      <c r="A1667" s="42" t="s">
        <v>7415</v>
      </c>
      <c r="B1667" s="42" t="s">
        <v>7416</v>
      </c>
      <c r="C1667" s="43">
        <v>30000</v>
      </c>
      <c r="D1667" s="43">
        <v>270</v>
      </c>
      <c r="E1667" s="43">
        <v>300</v>
      </c>
      <c r="F1667" s="43">
        <v>331.8</v>
      </c>
      <c r="G1667" s="43">
        <v>5</v>
      </c>
      <c r="H1667" s="43">
        <v>436.2</v>
      </c>
      <c r="I1667" s="43">
        <v>69.5</v>
      </c>
      <c r="J1667" s="43">
        <v>2</v>
      </c>
      <c r="K1667" s="43" t="s">
        <v>654</v>
      </c>
    </row>
    <row r="1668" spans="1:11">
      <c r="A1668" s="42" t="s">
        <v>7417</v>
      </c>
      <c r="B1668" s="42" t="s">
        <v>7418</v>
      </c>
      <c r="C1668" s="43">
        <v>30000</v>
      </c>
      <c r="D1668" s="43">
        <v>280</v>
      </c>
      <c r="E1668" s="43">
        <v>312.6</v>
      </c>
      <c r="F1668" s="43">
        <v>342.2</v>
      </c>
      <c r="G1668" s="43">
        <v>5</v>
      </c>
      <c r="H1668" s="43">
        <v>464</v>
      </c>
      <c r="I1668" s="43">
        <v>65.3</v>
      </c>
      <c r="J1668" s="43">
        <v>2</v>
      </c>
      <c r="K1668" s="43" t="s">
        <v>654</v>
      </c>
    </row>
    <row r="1669" spans="1:11">
      <c r="A1669" s="42" t="s">
        <v>7419</v>
      </c>
      <c r="B1669" s="42" t="s">
        <v>7420</v>
      </c>
      <c r="C1669" s="43">
        <v>30000</v>
      </c>
      <c r="D1669" s="43">
        <v>288</v>
      </c>
      <c r="E1669" s="43">
        <v>319.8</v>
      </c>
      <c r="F1669" s="43">
        <v>353.4</v>
      </c>
      <c r="G1669" s="43">
        <v>5</v>
      </c>
      <c r="H1669" s="43">
        <v>469.9</v>
      </c>
      <c r="I1669" s="43">
        <v>64.5</v>
      </c>
      <c r="J1669" s="43">
        <v>2</v>
      </c>
      <c r="K1669" s="43" t="s">
        <v>654</v>
      </c>
    </row>
    <row r="1670" spans="1:11">
      <c r="A1670" s="42" t="s">
        <v>7421</v>
      </c>
      <c r="B1670" s="42" t="s">
        <v>7422</v>
      </c>
      <c r="C1670" s="43">
        <v>30000</v>
      </c>
      <c r="D1670" s="43">
        <v>300</v>
      </c>
      <c r="E1670" s="43">
        <v>333</v>
      </c>
      <c r="F1670" s="43">
        <v>368.5</v>
      </c>
      <c r="G1670" s="43">
        <v>5</v>
      </c>
      <c r="H1670" s="43">
        <v>483</v>
      </c>
      <c r="I1670" s="43">
        <v>62</v>
      </c>
      <c r="J1670" s="43">
        <v>2</v>
      </c>
      <c r="K1670" s="43" t="s">
        <v>654</v>
      </c>
    </row>
    <row r="1671" spans="1:11">
      <c r="A1671" s="42" t="s">
        <v>7423</v>
      </c>
      <c r="B1671" s="42" t="s">
        <v>7424</v>
      </c>
      <c r="C1671" s="43">
        <v>30000</v>
      </c>
      <c r="D1671" s="43">
        <v>350</v>
      </c>
      <c r="E1671" s="43">
        <v>389</v>
      </c>
      <c r="F1671" s="43">
        <v>429.8</v>
      </c>
      <c r="G1671" s="43">
        <v>5</v>
      </c>
      <c r="H1671" s="43">
        <v>564</v>
      </c>
      <c r="I1671" s="43">
        <v>53</v>
      </c>
      <c r="J1671" s="43">
        <v>2</v>
      </c>
      <c r="K1671" s="43" t="s">
        <v>654</v>
      </c>
    </row>
    <row r="1672" spans="1:11">
      <c r="A1672" s="42" t="s">
        <v>7425</v>
      </c>
      <c r="B1672" s="42" t="s">
        <v>7426</v>
      </c>
      <c r="C1672" s="43">
        <v>30000</v>
      </c>
      <c r="D1672" s="43">
        <v>400</v>
      </c>
      <c r="E1672" s="43">
        <v>444</v>
      </c>
      <c r="F1672" s="43">
        <v>491.2</v>
      </c>
      <c r="G1672" s="43">
        <v>5</v>
      </c>
      <c r="H1672" s="43">
        <v>644</v>
      </c>
      <c r="I1672" s="43">
        <v>46</v>
      </c>
      <c r="J1672" s="43">
        <v>2</v>
      </c>
      <c r="K1672" s="43" t="s">
        <v>654</v>
      </c>
    </row>
    <row r="1673" spans="1:11">
      <c r="A1673" s="42" t="s">
        <v>7427</v>
      </c>
      <c r="C1673" s="43">
        <v>200</v>
      </c>
      <c r="D1673" s="43">
        <v>3.3</v>
      </c>
      <c r="E1673" s="43">
        <v>5.2</v>
      </c>
      <c r="F1673" s="43">
        <v>6</v>
      </c>
      <c r="G1673" s="43">
        <v>10</v>
      </c>
      <c r="H1673" s="43">
        <v>8</v>
      </c>
      <c r="I1673" s="43">
        <v>25</v>
      </c>
      <c r="J1673" s="43">
        <v>800</v>
      </c>
      <c r="K1673" s="43" t="s">
        <v>1011</v>
      </c>
    </row>
    <row r="1674" spans="2:11">
      <c r="B1674" s="42" t="s">
        <v>7428</v>
      </c>
      <c r="C1674" s="43">
        <v>200</v>
      </c>
      <c r="D1674" s="43">
        <v>3.3</v>
      </c>
      <c r="E1674" s="43">
        <v>4.6</v>
      </c>
      <c r="F1674" s="43">
        <v>5.6</v>
      </c>
      <c r="G1674" s="43">
        <v>100</v>
      </c>
      <c r="H1674" s="43">
        <v>7.3</v>
      </c>
      <c r="I1674" s="43">
        <v>13.6</v>
      </c>
      <c r="J1674" s="43">
        <v>2000</v>
      </c>
      <c r="K1674" s="43" t="s">
        <v>1011</v>
      </c>
    </row>
    <row r="1675" spans="1:11">
      <c r="A1675" s="42" t="s">
        <v>7429</v>
      </c>
      <c r="C1675" s="43">
        <v>400</v>
      </c>
      <c r="D1675" s="43">
        <v>3.3</v>
      </c>
      <c r="E1675" s="43">
        <v>5.2</v>
      </c>
      <c r="F1675" s="43">
        <v>6</v>
      </c>
      <c r="G1675" s="43">
        <v>10</v>
      </c>
      <c r="H1675" s="43">
        <v>8</v>
      </c>
      <c r="I1675" s="43">
        <v>50</v>
      </c>
      <c r="J1675" s="43">
        <v>800</v>
      </c>
      <c r="K1675" s="43" t="s">
        <v>1026</v>
      </c>
    </row>
    <row r="1676" spans="2:11">
      <c r="B1676" s="42" t="s">
        <v>7430</v>
      </c>
      <c r="C1676" s="43">
        <v>400</v>
      </c>
      <c r="D1676" s="43">
        <v>3.3</v>
      </c>
      <c r="E1676" s="43">
        <v>4.6</v>
      </c>
      <c r="F1676" s="43">
        <v>5.6</v>
      </c>
      <c r="G1676" s="43">
        <v>100</v>
      </c>
      <c r="H1676" s="43">
        <v>7.3</v>
      </c>
      <c r="I1676" s="43">
        <v>27.4</v>
      </c>
      <c r="J1676" s="43">
        <v>2000</v>
      </c>
      <c r="K1676" s="43" t="s">
        <v>1026</v>
      </c>
    </row>
    <row r="1677" spans="1:11">
      <c r="A1677" s="42" t="s">
        <v>7431</v>
      </c>
      <c r="C1677" s="43">
        <v>400</v>
      </c>
      <c r="D1677" s="43">
        <v>3.3</v>
      </c>
      <c r="E1677" s="43">
        <v>5.2</v>
      </c>
      <c r="F1677" s="43">
        <v>6</v>
      </c>
      <c r="G1677" s="43">
        <v>10</v>
      </c>
      <c r="H1677" s="43">
        <v>8</v>
      </c>
      <c r="I1677" s="43">
        <v>50</v>
      </c>
      <c r="J1677" s="43">
        <v>800</v>
      </c>
      <c r="K1677" s="43" t="s">
        <v>1026</v>
      </c>
    </row>
    <row r="1678" spans="2:11">
      <c r="B1678" s="42" t="s">
        <v>7432</v>
      </c>
      <c r="C1678" s="43">
        <v>400</v>
      </c>
      <c r="D1678" s="43">
        <v>3.3</v>
      </c>
      <c r="E1678" s="43">
        <v>4.6</v>
      </c>
      <c r="F1678" s="43">
        <v>5.6</v>
      </c>
      <c r="G1678" s="43">
        <v>100</v>
      </c>
      <c r="H1678" s="43">
        <v>7.3</v>
      </c>
      <c r="I1678" s="43">
        <v>27.4</v>
      </c>
      <c r="J1678" s="43">
        <v>2000</v>
      </c>
      <c r="K1678" s="43" t="s">
        <v>1026</v>
      </c>
    </row>
    <row r="1679" spans="1:11">
      <c r="A1679" s="42" t="s">
        <v>7433</v>
      </c>
      <c r="C1679" s="43">
        <v>600</v>
      </c>
      <c r="D1679" s="43">
        <v>3.3</v>
      </c>
      <c r="E1679" s="43">
        <v>5.2</v>
      </c>
      <c r="F1679" s="43">
        <v>6</v>
      </c>
      <c r="G1679" s="43">
        <v>10</v>
      </c>
      <c r="H1679" s="43">
        <v>8</v>
      </c>
      <c r="I1679" s="43">
        <v>75</v>
      </c>
      <c r="J1679" s="43">
        <v>800</v>
      </c>
      <c r="K1679" s="43" t="s">
        <v>1032</v>
      </c>
    </row>
    <row r="1680" spans="2:11">
      <c r="B1680" s="42" t="s">
        <v>7434</v>
      </c>
      <c r="C1680" s="43">
        <v>600</v>
      </c>
      <c r="D1680" s="43">
        <v>3.3</v>
      </c>
      <c r="E1680" s="43">
        <v>4.6</v>
      </c>
      <c r="F1680" s="43">
        <v>5.6</v>
      </c>
      <c r="G1680" s="43">
        <v>100</v>
      </c>
      <c r="H1680" s="43">
        <v>7.3</v>
      </c>
      <c r="I1680" s="43">
        <v>41.1</v>
      </c>
      <c r="J1680" s="43">
        <v>2000</v>
      </c>
      <c r="K1680" s="43" t="s">
        <v>1032</v>
      </c>
    </row>
    <row r="1047008" s="8" customFormat="1" spans="1:11">
      <c r="A1047008" s="4"/>
      <c r="B1047008" s="4"/>
      <c r="C1047008" s="3"/>
      <c r="D1047008" s="3"/>
      <c r="E1047008" s="3"/>
      <c r="F1047008" s="3"/>
      <c r="G1047008" s="3"/>
      <c r="H1047008" s="3"/>
      <c r="I1047008" s="3"/>
      <c r="J1047008" s="3"/>
      <c r="K1047008" s="3"/>
    </row>
    <row r="1047009" s="8" customFormat="1" spans="1:11">
      <c r="A1047009" s="4"/>
      <c r="B1047009" s="4"/>
      <c r="C1047009" s="3"/>
      <c r="D1047009" s="3"/>
      <c r="E1047009" s="3"/>
      <c r="F1047009" s="3"/>
      <c r="G1047009" s="3"/>
      <c r="H1047009" s="3"/>
      <c r="I1047009" s="3"/>
      <c r="J1047009" s="3"/>
      <c r="K1047009" s="3"/>
    </row>
    <row r="1047010" s="8" customFormat="1" spans="1:11">
      <c r="A1047010" s="4"/>
      <c r="B1047010" s="4"/>
      <c r="C1047010" s="3"/>
      <c r="D1047010" s="3"/>
      <c r="E1047010" s="3"/>
      <c r="F1047010" s="3"/>
      <c r="G1047010" s="3"/>
      <c r="H1047010" s="3"/>
      <c r="I1047010" s="3"/>
      <c r="J1047010" s="3"/>
      <c r="K1047010" s="3"/>
    </row>
    <row r="1047011" s="8" customFormat="1" spans="1:11">
      <c r="A1047011" s="4"/>
      <c r="B1047011" s="4"/>
      <c r="C1047011" s="3"/>
      <c r="D1047011" s="3"/>
      <c r="E1047011" s="3"/>
      <c r="F1047011" s="3"/>
      <c r="G1047011" s="3"/>
      <c r="H1047011" s="3"/>
      <c r="I1047011" s="3"/>
      <c r="J1047011" s="3"/>
      <c r="K1047011" s="3"/>
    </row>
    <row r="1047012" s="8" customFormat="1" spans="1:11">
      <c r="A1047012" s="4"/>
      <c r="B1047012" s="4"/>
      <c r="C1047012" s="3"/>
      <c r="D1047012" s="3"/>
      <c r="E1047012" s="3"/>
      <c r="F1047012" s="3"/>
      <c r="G1047012" s="3"/>
      <c r="H1047012" s="3"/>
      <c r="I1047012" s="3"/>
      <c r="J1047012" s="3"/>
      <c r="K1047012" s="3"/>
    </row>
    <row r="1047013" s="8" customFormat="1" spans="1:11">
      <c r="A1047013" s="4"/>
      <c r="B1047013" s="4"/>
      <c r="C1047013" s="3"/>
      <c r="D1047013" s="3"/>
      <c r="E1047013" s="3"/>
      <c r="F1047013" s="3"/>
      <c r="G1047013" s="3"/>
      <c r="H1047013" s="3"/>
      <c r="I1047013" s="3"/>
      <c r="J1047013" s="3"/>
      <c r="K1047013" s="3"/>
    </row>
    <row r="1047014" s="8" customFormat="1" spans="1:11">
      <c r="A1047014" s="4"/>
      <c r="B1047014" s="4"/>
      <c r="C1047014" s="3"/>
      <c r="D1047014" s="3"/>
      <c r="E1047014" s="3"/>
      <c r="F1047014" s="3"/>
      <c r="G1047014" s="3"/>
      <c r="H1047014" s="3"/>
      <c r="I1047014" s="3"/>
      <c r="J1047014" s="3"/>
      <c r="K1047014" s="3"/>
    </row>
    <row r="1047015" s="8" customFormat="1" spans="1:11">
      <c r="A1047015" s="4"/>
      <c r="B1047015" s="4"/>
      <c r="C1047015" s="3"/>
      <c r="D1047015" s="3"/>
      <c r="E1047015" s="3"/>
      <c r="F1047015" s="3"/>
      <c r="G1047015" s="3"/>
      <c r="H1047015" s="3"/>
      <c r="I1047015" s="3"/>
      <c r="J1047015" s="3"/>
      <c r="K1047015" s="3"/>
    </row>
    <row r="1047016" s="8" customFormat="1" spans="1:11">
      <c r="A1047016" s="4"/>
      <c r="B1047016" s="4"/>
      <c r="C1047016" s="3"/>
      <c r="D1047016" s="3"/>
      <c r="E1047016" s="3"/>
      <c r="F1047016" s="3"/>
      <c r="G1047016" s="3"/>
      <c r="H1047016" s="3"/>
      <c r="I1047016" s="3"/>
      <c r="J1047016" s="3"/>
      <c r="K1047016" s="3"/>
    </row>
    <row r="1047017" s="8" customFormat="1" spans="1:11">
      <c r="A1047017" s="4"/>
      <c r="B1047017" s="4"/>
      <c r="C1047017" s="3"/>
      <c r="D1047017" s="3"/>
      <c r="E1047017" s="3"/>
      <c r="F1047017" s="3"/>
      <c r="G1047017" s="3"/>
      <c r="H1047017" s="3"/>
      <c r="I1047017" s="3"/>
      <c r="J1047017" s="3"/>
      <c r="K1047017" s="3"/>
    </row>
    <row r="1047018" s="8" customFormat="1" spans="1:11">
      <c r="A1047018" s="4"/>
      <c r="B1047018" s="4"/>
      <c r="C1047018" s="3"/>
      <c r="D1047018" s="3"/>
      <c r="E1047018" s="3"/>
      <c r="F1047018" s="3"/>
      <c r="G1047018" s="3"/>
      <c r="H1047018" s="3"/>
      <c r="I1047018" s="3"/>
      <c r="J1047018" s="3"/>
      <c r="K1047018" s="3"/>
    </row>
    <row r="1047019" s="8" customFormat="1" spans="1:11">
      <c r="A1047019" s="4"/>
      <c r="B1047019" s="4"/>
      <c r="C1047019" s="3"/>
      <c r="D1047019" s="3"/>
      <c r="E1047019" s="3"/>
      <c r="F1047019" s="3"/>
      <c r="G1047019" s="3"/>
      <c r="H1047019" s="3"/>
      <c r="I1047019" s="3"/>
      <c r="J1047019" s="3"/>
      <c r="K1047019" s="3"/>
    </row>
    <row r="1047020" s="8" customFormat="1" spans="1:11">
      <c r="A1047020" s="4"/>
      <c r="B1047020" s="4"/>
      <c r="C1047020" s="3"/>
      <c r="D1047020" s="3"/>
      <c r="E1047020" s="3"/>
      <c r="F1047020" s="3"/>
      <c r="G1047020" s="3"/>
      <c r="H1047020" s="3"/>
      <c r="I1047020" s="3"/>
      <c r="J1047020" s="3"/>
      <c r="K1047020" s="3"/>
    </row>
    <row r="1047021" s="8" customFormat="1" spans="1:11">
      <c r="A1047021" s="4"/>
      <c r="B1047021" s="4"/>
      <c r="C1047021" s="3"/>
      <c r="D1047021" s="3"/>
      <c r="E1047021" s="3"/>
      <c r="F1047021" s="3"/>
      <c r="G1047021" s="3"/>
      <c r="H1047021" s="3"/>
      <c r="I1047021" s="3"/>
      <c r="J1047021" s="3"/>
      <c r="K1047021" s="3"/>
    </row>
    <row r="1047022" s="8" customFormat="1" spans="1:11">
      <c r="A1047022" s="4"/>
      <c r="B1047022" s="4"/>
      <c r="C1047022" s="3"/>
      <c r="D1047022" s="3"/>
      <c r="E1047022" s="3"/>
      <c r="F1047022" s="3"/>
      <c r="G1047022" s="3"/>
      <c r="H1047022" s="3"/>
      <c r="I1047022" s="3"/>
      <c r="J1047022" s="3"/>
      <c r="K1047022" s="3"/>
    </row>
    <row r="1047023" s="8" customFormat="1" spans="1:11">
      <c r="A1047023" s="4"/>
      <c r="B1047023" s="4"/>
      <c r="C1047023" s="3"/>
      <c r="D1047023" s="3"/>
      <c r="E1047023" s="3"/>
      <c r="F1047023" s="3"/>
      <c r="G1047023" s="3"/>
      <c r="H1047023" s="3"/>
      <c r="I1047023" s="3"/>
      <c r="J1047023" s="3"/>
      <c r="K1047023" s="3"/>
    </row>
    <row r="1047024" s="8" customFormat="1" spans="1:11">
      <c r="A1047024" s="4"/>
      <c r="B1047024" s="4"/>
      <c r="C1047024" s="3"/>
      <c r="D1047024" s="3"/>
      <c r="E1047024" s="3"/>
      <c r="F1047024" s="3"/>
      <c r="G1047024" s="3"/>
      <c r="H1047024" s="3"/>
      <c r="I1047024" s="3"/>
      <c r="J1047024" s="3"/>
      <c r="K1047024" s="3"/>
    </row>
    <row r="1047025" s="8" customFormat="1" spans="1:11">
      <c r="A1047025" s="4"/>
      <c r="B1047025" s="4"/>
      <c r="C1047025" s="3"/>
      <c r="D1047025" s="3"/>
      <c r="E1047025" s="3"/>
      <c r="F1047025" s="3"/>
      <c r="G1047025" s="3"/>
      <c r="H1047025" s="3"/>
      <c r="I1047025" s="3"/>
      <c r="J1047025" s="3"/>
      <c r="K1047025" s="3"/>
    </row>
    <row r="1047026" s="8" customFormat="1" spans="1:11">
      <c r="A1047026" s="4"/>
      <c r="B1047026" s="4"/>
      <c r="C1047026" s="3"/>
      <c r="D1047026" s="3"/>
      <c r="E1047026" s="3"/>
      <c r="F1047026" s="3"/>
      <c r="G1047026" s="3"/>
      <c r="H1047026" s="3"/>
      <c r="I1047026" s="3"/>
      <c r="J1047026" s="3"/>
      <c r="K1047026" s="3"/>
    </row>
    <row r="1047027" s="8" customFormat="1" spans="1:11">
      <c r="A1047027" s="4"/>
      <c r="B1047027" s="4"/>
      <c r="C1047027" s="3"/>
      <c r="D1047027" s="3"/>
      <c r="E1047027" s="3"/>
      <c r="F1047027" s="3"/>
      <c r="G1047027" s="3"/>
      <c r="H1047027" s="3"/>
      <c r="I1047027" s="3"/>
      <c r="J1047027" s="3"/>
      <c r="K1047027" s="3"/>
    </row>
    <row r="1047028" s="8" customFormat="1" spans="1:11">
      <c r="A1047028" s="4"/>
      <c r="B1047028" s="4"/>
      <c r="C1047028" s="3"/>
      <c r="D1047028" s="3"/>
      <c r="E1047028" s="3"/>
      <c r="F1047028" s="3"/>
      <c r="G1047028" s="3"/>
      <c r="H1047028" s="3"/>
      <c r="I1047028" s="3"/>
      <c r="J1047028" s="3"/>
      <c r="K1047028" s="3"/>
    </row>
    <row r="1047029" s="8" customFormat="1" spans="1:11">
      <c r="A1047029" s="4"/>
      <c r="B1047029" s="4"/>
      <c r="C1047029" s="3"/>
      <c r="D1047029" s="3"/>
      <c r="E1047029" s="3"/>
      <c r="F1047029" s="3"/>
      <c r="G1047029" s="3"/>
      <c r="H1047029" s="3"/>
      <c r="I1047029" s="3"/>
      <c r="J1047029" s="3"/>
      <c r="K1047029" s="3"/>
    </row>
    <row r="1047030" s="8" customFormat="1" spans="1:11">
      <c r="A1047030" s="4"/>
      <c r="B1047030" s="4"/>
      <c r="C1047030" s="3"/>
      <c r="D1047030" s="3"/>
      <c r="E1047030" s="3"/>
      <c r="F1047030" s="3"/>
      <c r="G1047030" s="3"/>
      <c r="H1047030" s="3"/>
      <c r="I1047030" s="3"/>
      <c r="J1047030" s="3"/>
      <c r="K1047030" s="3"/>
    </row>
    <row r="1047031" s="8" customFormat="1" spans="1:11">
      <c r="A1047031" s="4"/>
      <c r="B1047031" s="4"/>
      <c r="C1047031" s="3"/>
      <c r="D1047031" s="3"/>
      <c r="E1047031" s="3"/>
      <c r="F1047031" s="3"/>
      <c r="G1047031" s="3"/>
      <c r="H1047031" s="3"/>
      <c r="I1047031" s="3"/>
      <c r="J1047031" s="3"/>
      <c r="K1047031" s="3"/>
    </row>
    <row r="1047032" s="8" customFormat="1" spans="1:11">
      <c r="A1047032" s="4"/>
      <c r="B1047032" s="4"/>
      <c r="C1047032" s="3"/>
      <c r="D1047032" s="3"/>
      <c r="E1047032" s="3"/>
      <c r="F1047032" s="3"/>
      <c r="G1047032" s="3"/>
      <c r="H1047032" s="3"/>
      <c r="I1047032" s="3"/>
      <c r="J1047032" s="3"/>
      <c r="K1047032" s="3"/>
    </row>
    <row r="1047033" s="8" customFormat="1" spans="1:11">
      <c r="A1047033" s="4"/>
      <c r="B1047033" s="4"/>
      <c r="C1047033" s="3"/>
      <c r="D1047033" s="3"/>
      <c r="E1047033" s="3"/>
      <c r="F1047033" s="3"/>
      <c r="G1047033" s="3"/>
      <c r="H1047033" s="3"/>
      <c r="I1047033" s="3"/>
      <c r="J1047033" s="3"/>
      <c r="K1047033" s="3"/>
    </row>
    <row r="1047034" s="8" customFormat="1" spans="1:11">
      <c r="A1047034" s="4"/>
      <c r="B1047034" s="4"/>
      <c r="C1047034" s="3"/>
      <c r="D1047034" s="3"/>
      <c r="E1047034" s="3"/>
      <c r="F1047034" s="3"/>
      <c r="G1047034" s="3"/>
      <c r="H1047034" s="3"/>
      <c r="I1047034" s="3"/>
      <c r="J1047034" s="3"/>
      <c r="K1047034" s="3"/>
    </row>
    <row r="1047035" s="8" customFormat="1" spans="1:11">
      <c r="A1047035" s="4"/>
      <c r="B1047035" s="4"/>
      <c r="C1047035" s="3"/>
      <c r="D1047035" s="3"/>
      <c r="E1047035" s="3"/>
      <c r="F1047035" s="3"/>
      <c r="G1047035" s="3"/>
      <c r="H1047035" s="3"/>
      <c r="I1047035" s="3"/>
      <c r="J1047035" s="3"/>
      <c r="K1047035" s="3"/>
    </row>
    <row r="1047036" s="8" customFormat="1" spans="1:11">
      <c r="A1047036" s="4"/>
      <c r="B1047036" s="4"/>
      <c r="C1047036" s="3"/>
      <c r="D1047036" s="3"/>
      <c r="E1047036" s="3"/>
      <c r="F1047036" s="3"/>
      <c r="G1047036" s="3"/>
      <c r="H1047036" s="3"/>
      <c r="I1047036" s="3"/>
      <c r="J1047036" s="3"/>
      <c r="K1047036" s="3"/>
    </row>
    <row r="1047037" s="8" customFormat="1" spans="1:11">
      <c r="A1047037" s="4"/>
      <c r="B1047037" s="4"/>
      <c r="C1047037" s="3"/>
      <c r="D1047037" s="3"/>
      <c r="E1047037" s="3"/>
      <c r="F1047037" s="3"/>
      <c r="G1047037" s="3"/>
      <c r="H1047037" s="3"/>
      <c r="I1047037" s="3"/>
      <c r="J1047037" s="3"/>
      <c r="K1047037" s="3"/>
    </row>
    <row r="1047038" s="8" customFormat="1" spans="1:11">
      <c r="A1047038" s="4"/>
      <c r="B1047038" s="4"/>
      <c r="C1047038" s="3"/>
      <c r="D1047038" s="3"/>
      <c r="E1047038" s="3"/>
      <c r="F1047038" s="3"/>
      <c r="G1047038" s="3"/>
      <c r="H1047038" s="3"/>
      <c r="I1047038" s="3"/>
      <c r="J1047038" s="3"/>
      <c r="K1047038" s="3"/>
    </row>
    <row r="1047039" s="8" customFormat="1" spans="1:11">
      <c r="A1047039" s="4"/>
      <c r="B1047039" s="4"/>
      <c r="C1047039" s="3"/>
      <c r="D1047039" s="3"/>
      <c r="E1047039" s="3"/>
      <c r="F1047039" s="3"/>
      <c r="G1047039" s="3"/>
      <c r="H1047039" s="3"/>
      <c r="I1047039" s="3"/>
      <c r="J1047039" s="3"/>
      <c r="K1047039" s="3"/>
    </row>
    <row r="1047040" s="8" customFormat="1" spans="1:11">
      <c r="A1047040" s="4"/>
      <c r="B1047040" s="4"/>
      <c r="C1047040" s="3"/>
      <c r="D1047040" s="3"/>
      <c r="E1047040" s="3"/>
      <c r="F1047040" s="3"/>
      <c r="G1047040" s="3"/>
      <c r="H1047040" s="3"/>
      <c r="I1047040" s="3"/>
      <c r="J1047040" s="3"/>
      <c r="K1047040" s="3"/>
    </row>
    <row r="1047041" s="8" customFormat="1" spans="1:11">
      <c r="A1047041" s="4"/>
      <c r="B1047041" s="4"/>
      <c r="C1047041" s="3"/>
      <c r="D1047041" s="3"/>
      <c r="E1047041" s="3"/>
      <c r="F1047041" s="3"/>
      <c r="G1047041" s="3"/>
      <c r="H1047041" s="3"/>
      <c r="I1047041" s="3"/>
      <c r="J1047041" s="3"/>
      <c r="K1047041" s="3"/>
    </row>
    <row r="1047042" s="8" customFormat="1" spans="1:11">
      <c r="A1047042" s="4"/>
      <c r="B1047042" s="4"/>
      <c r="C1047042" s="3"/>
      <c r="D1047042" s="3"/>
      <c r="E1047042" s="3"/>
      <c r="F1047042" s="3"/>
      <c r="G1047042" s="3"/>
      <c r="H1047042" s="3"/>
      <c r="I1047042" s="3"/>
      <c r="J1047042" s="3"/>
      <c r="K1047042" s="3"/>
    </row>
    <row r="1047043" s="8" customFormat="1" spans="1:11">
      <c r="A1047043" s="4"/>
      <c r="B1047043" s="4"/>
      <c r="C1047043" s="3"/>
      <c r="D1047043" s="3"/>
      <c r="E1047043" s="3"/>
      <c r="F1047043" s="3"/>
      <c r="G1047043" s="3"/>
      <c r="H1047043" s="3"/>
      <c r="I1047043" s="3"/>
      <c r="J1047043" s="3"/>
      <c r="K1047043" s="3"/>
    </row>
    <row r="1047044" s="8" customFormat="1" spans="1:11">
      <c r="A1047044" s="4"/>
      <c r="B1047044" s="4"/>
      <c r="C1047044" s="3"/>
      <c r="D1047044" s="3"/>
      <c r="E1047044" s="3"/>
      <c r="F1047044" s="3"/>
      <c r="G1047044" s="3"/>
      <c r="H1047044" s="3"/>
      <c r="I1047044" s="3"/>
      <c r="J1047044" s="3"/>
      <c r="K1047044" s="3"/>
    </row>
    <row r="1047045" s="8" customFormat="1" spans="1:11">
      <c r="A1047045" s="4"/>
      <c r="B1047045" s="4"/>
      <c r="C1047045" s="3"/>
      <c r="D1047045" s="3"/>
      <c r="E1047045" s="3"/>
      <c r="F1047045" s="3"/>
      <c r="G1047045" s="3"/>
      <c r="H1047045" s="3"/>
      <c r="I1047045" s="3"/>
      <c r="J1047045" s="3"/>
      <c r="K1047045" s="3"/>
    </row>
    <row r="1047046" s="8" customFormat="1" spans="1:11">
      <c r="A1047046" s="4"/>
      <c r="B1047046" s="4"/>
      <c r="C1047046" s="3"/>
      <c r="D1047046" s="3"/>
      <c r="E1047046" s="3"/>
      <c r="F1047046" s="3"/>
      <c r="G1047046" s="3"/>
      <c r="H1047046" s="3"/>
      <c r="I1047046" s="3"/>
      <c r="J1047046" s="3"/>
      <c r="K1047046" s="3"/>
    </row>
    <row r="1047047" s="8" customFormat="1" spans="1:11">
      <c r="A1047047" s="4"/>
      <c r="B1047047" s="4"/>
      <c r="C1047047" s="3"/>
      <c r="D1047047" s="3"/>
      <c r="E1047047" s="3"/>
      <c r="F1047047" s="3"/>
      <c r="G1047047" s="3"/>
      <c r="H1047047" s="3"/>
      <c r="I1047047" s="3"/>
      <c r="J1047047" s="3"/>
      <c r="K1047047" s="3"/>
    </row>
    <row r="1047048" s="8" customFormat="1" spans="1:11">
      <c r="A1047048" s="4"/>
      <c r="B1047048" s="4"/>
      <c r="C1047048" s="3"/>
      <c r="D1047048" s="3"/>
      <c r="E1047048" s="3"/>
      <c r="F1047048" s="3"/>
      <c r="G1047048" s="3"/>
      <c r="H1047048" s="3"/>
      <c r="I1047048" s="3"/>
      <c r="J1047048" s="3"/>
      <c r="K1047048" s="3"/>
    </row>
    <row r="1047049" s="8" customFormat="1" spans="1:11">
      <c r="A1047049" s="4"/>
      <c r="B1047049" s="4"/>
      <c r="C1047049" s="3"/>
      <c r="D1047049" s="3"/>
      <c r="E1047049" s="3"/>
      <c r="F1047049" s="3"/>
      <c r="G1047049" s="3"/>
      <c r="H1047049" s="3"/>
      <c r="I1047049" s="3"/>
      <c r="J1047049" s="3"/>
      <c r="K1047049" s="3"/>
    </row>
    <row r="1047050" s="8" customFormat="1" spans="1:11">
      <c r="A1047050" s="4"/>
      <c r="B1047050" s="4"/>
      <c r="C1047050" s="3"/>
      <c r="D1047050" s="3"/>
      <c r="E1047050" s="3"/>
      <c r="F1047050" s="3"/>
      <c r="G1047050" s="3"/>
      <c r="H1047050" s="3"/>
      <c r="I1047050" s="3"/>
      <c r="J1047050" s="3"/>
      <c r="K1047050" s="3"/>
    </row>
    <row r="1047051" s="8" customFormat="1" spans="1:11">
      <c r="A1047051" s="4"/>
      <c r="B1047051" s="4"/>
      <c r="C1047051" s="3"/>
      <c r="D1047051" s="3"/>
      <c r="E1047051" s="3"/>
      <c r="F1047051" s="3"/>
      <c r="G1047051" s="3"/>
      <c r="H1047051" s="3"/>
      <c r="I1047051" s="3"/>
      <c r="J1047051" s="3"/>
      <c r="K1047051" s="3"/>
    </row>
    <row r="1047052" s="8" customFormat="1" spans="1:11">
      <c r="A1047052" s="4"/>
      <c r="B1047052" s="4"/>
      <c r="C1047052" s="3"/>
      <c r="D1047052" s="3"/>
      <c r="E1047052" s="3"/>
      <c r="F1047052" s="3"/>
      <c r="G1047052" s="3"/>
      <c r="H1047052" s="3"/>
      <c r="I1047052" s="3"/>
      <c r="J1047052" s="3"/>
      <c r="K1047052" s="3"/>
    </row>
    <row r="1047053" s="8" customFormat="1" spans="1:11">
      <c r="A1047053" s="4"/>
      <c r="B1047053" s="4"/>
      <c r="C1047053" s="3"/>
      <c r="D1047053" s="3"/>
      <c r="E1047053" s="3"/>
      <c r="F1047053" s="3"/>
      <c r="G1047053" s="3"/>
      <c r="H1047053" s="3"/>
      <c r="I1047053" s="3"/>
      <c r="J1047053" s="3"/>
      <c r="K1047053" s="3"/>
    </row>
    <row r="1047054" s="8" customFormat="1" spans="1:11">
      <c r="A1047054" s="4"/>
      <c r="B1047054" s="4"/>
      <c r="C1047054" s="3"/>
      <c r="D1047054" s="3"/>
      <c r="E1047054" s="3"/>
      <c r="F1047054" s="3"/>
      <c r="G1047054" s="3"/>
      <c r="H1047054" s="3"/>
      <c r="I1047054" s="3"/>
      <c r="J1047054" s="3"/>
      <c r="K1047054" s="3"/>
    </row>
    <row r="1047055" s="8" customFormat="1" spans="1:11">
      <c r="A1047055" s="4"/>
      <c r="B1047055" s="4"/>
      <c r="C1047055" s="3"/>
      <c r="D1047055" s="3"/>
      <c r="E1047055" s="3"/>
      <c r="F1047055" s="3"/>
      <c r="G1047055" s="3"/>
      <c r="H1047055" s="3"/>
      <c r="I1047055" s="3"/>
      <c r="J1047055" s="3"/>
      <c r="K1047055" s="3"/>
    </row>
    <row r="1047056" s="8" customFormat="1" spans="1:11">
      <c r="A1047056" s="4"/>
      <c r="B1047056" s="4"/>
      <c r="C1047056" s="3"/>
      <c r="D1047056" s="3"/>
      <c r="E1047056" s="3"/>
      <c r="F1047056" s="3"/>
      <c r="G1047056" s="3"/>
      <c r="H1047056" s="3"/>
      <c r="I1047056" s="3"/>
      <c r="J1047056" s="3"/>
      <c r="K1047056" s="3"/>
    </row>
    <row r="1047057" s="8" customFormat="1" spans="1:11">
      <c r="A1047057" s="4"/>
      <c r="B1047057" s="4"/>
      <c r="C1047057" s="3"/>
      <c r="D1047057" s="3"/>
      <c r="E1047057" s="3"/>
      <c r="F1047057" s="3"/>
      <c r="G1047057" s="3"/>
      <c r="H1047057" s="3"/>
      <c r="I1047057" s="3"/>
      <c r="J1047057" s="3"/>
      <c r="K1047057" s="3"/>
    </row>
    <row r="1047058" s="8" customFormat="1" spans="1:11">
      <c r="A1047058" s="4"/>
      <c r="B1047058" s="4"/>
      <c r="C1047058" s="3"/>
      <c r="D1047058" s="3"/>
      <c r="E1047058" s="3"/>
      <c r="F1047058" s="3"/>
      <c r="G1047058" s="3"/>
      <c r="H1047058" s="3"/>
      <c r="I1047058" s="3"/>
      <c r="J1047058" s="3"/>
      <c r="K1047058" s="3"/>
    </row>
    <row r="1047059" s="8" customFormat="1" spans="1:11">
      <c r="A1047059" s="4"/>
      <c r="B1047059" s="4"/>
      <c r="C1047059" s="3"/>
      <c r="D1047059" s="3"/>
      <c r="E1047059" s="3"/>
      <c r="F1047059" s="3"/>
      <c r="G1047059" s="3"/>
      <c r="H1047059" s="3"/>
      <c r="I1047059" s="3"/>
      <c r="J1047059" s="3"/>
      <c r="K1047059" s="3"/>
    </row>
    <row r="1047060" s="8" customFormat="1" spans="1:11">
      <c r="A1047060" s="4"/>
      <c r="B1047060" s="4"/>
      <c r="C1047060" s="3"/>
      <c r="D1047060" s="3"/>
      <c r="E1047060" s="3"/>
      <c r="F1047060" s="3"/>
      <c r="G1047060" s="3"/>
      <c r="H1047060" s="3"/>
      <c r="I1047060" s="3"/>
      <c r="J1047060" s="3"/>
      <c r="K1047060" s="3"/>
    </row>
    <row r="1047061" s="8" customFormat="1" spans="1:11">
      <c r="A1047061" s="4"/>
      <c r="B1047061" s="4"/>
      <c r="C1047061" s="3"/>
      <c r="D1047061" s="3"/>
      <c r="E1047061" s="3"/>
      <c r="F1047061" s="3"/>
      <c r="G1047061" s="3"/>
      <c r="H1047061" s="3"/>
      <c r="I1047061" s="3"/>
      <c r="J1047061" s="3"/>
      <c r="K1047061" s="3"/>
    </row>
    <row r="1047062" s="8" customFormat="1" spans="1:11">
      <c r="A1047062" s="4"/>
      <c r="B1047062" s="4"/>
      <c r="C1047062" s="3"/>
      <c r="D1047062" s="3"/>
      <c r="E1047062" s="3"/>
      <c r="F1047062" s="3"/>
      <c r="G1047062" s="3"/>
      <c r="H1047062" s="3"/>
      <c r="I1047062" s="3"/>
      <c r="J1047062" s="3"/>
      <c r="K1047062" s="3"/>
    </row>
    <row r="1047063" s="8" customFormat="1" spans="1:11">
      <c r="A1047063" s="4"/>
      <c r="B1047063" s="4"/>
      <c r="C1047063" s="3"/>
      <c r="D1047063" s="3"/>
      <c r="E1047063" s="3"/>
      <c r="F1047063" s="3"/>
      <c r="G1047063" s="3"/>
      <c r="H1047063" s="3"/>
      <c r="I1047063" s="3"/>
      <c r="J1047063" s="3"/>
      <c r="K1047063" s="3"/>
    </row>
    <row r="1047064" s="8" customFormat="1" spans="1:11">
      <c r="A1047064" s="4"/>
      <c r="B1047064" s="4"/>
      <c r="C1047064" s="3"/>
      <c r="D1047064" s="3"/>
      <c r="E1047064" s="3"/>
      <c r="F1047064" s="3"/>
      <c r="G1047064" s="3"/>
      <c r="H1047064" s="3"/>
      <c r="I1047064" s="3"/>
      <c r="J1047064" s="3"/>
      <c r="K1047064" s="3"/>
    </row>
    <row r="1047065" s="8" customFormat="1" spans="1:11">
      <c r="A1047065" s="4"/>
      <c r="B1047065" s="4"/>
      <c r="C1047065" s="3"/>
      <c r="D1047065" s="3"/>
      <c r="E1047065" s="3"/>
      <c r="F1047065" s="3"/>
      <c r="G1047065" s="3"/>
      <c r="H1047065" s="3"/>
      <c r="I1047065" s="3"/>
      <c r="J1047065" s="3"/>
      <c r="K1047065" s="3"/>
    </row>
    <row r="1047066" s="8" customFormat="1" spans="1:11">
      <c r="A1047066" s="4"/>
      <c r="B1047066" s="4"/>
      <c r="C1047066" s="3"/>
      <c r="D1047066" s="3"/>
      <c r="E1047066" s="3"/>
      <c r="F1047066" s="3"/>
      <c r="G1047066" s="3"/>
      <c r="H1047066" s="3"/>
      <c r="I1047066" s="3"/>
      <c r="J1047066" s="3"/>
      <c r="K1047066" s="3"/>
    </row>
    <row r="1047067" s="8" customFormat="1" spans="1:11">
      <c r="A1047067" s="4"/>
      <c r="B1047067" s="4"/>
      <c r="C1047067" s="3"/>
      <c r="D1047067" s="3"/>
      <c r="E1047067" s="3"/>
      <c r="F1047067" s="3"/>
      <c r="G1047067" s="3"/>
      <c r="H1047067" s="3"/>
      <c r="I1047067" s="3"/>
      <c r="J1047067" s="3"/>
      <c r="K1047067" s="3"/>
    </row>
    <row r="1047068" s="8" customFormat="1" spans="1:11">
      <c r="A1047068" s="4"/>
      <c r="B1047068" s="4"/>
      <c r="C1047068" s="3"/>
      <c r="D1047068" s="3"/>
      <c r="E1047068" s="3"/>
      <c r="F1047068" s="3"/>
      <c r="G1047068" s="3"/>
      <c r="H1047068" s="3"/>
      <c r="I1047068" s="3"/>
      <c r="J1047068" s="3"/>
      <c r="K1047068" s="3"/>
    </row>
    <row r="1047069" s="8" customFormat="1" spans="1:11">
      <c r="A1047069" s="4"/>
      <c r="B1047069" s="4"/>
      <c r="C1047069" s="3"/>
      <c r="D1047069" s="3"/>
      <c r="E1047069" s="3"/>
      <c r="F1047069" s="3"/>
      <c r="G1047069" s="3"/>
      <c r="H1047069" s="3"/>
      <c r="I1047069" s="3"/>
      <c r="J1047069" s="3"/>
      <c r="K1047069" s="3"/>
    </row>
    <row r="1047070" s="8" customFormat="1" spans="1:11">
      <c r="A1047070" s="4"/>
      <c r="B1047070" s="4"/>
      <c r="C1047070" s="3"/>
      <c r="D1047070" s="3"/>
      <c r="E1047070" s="3"/>
      <c r="F1047070" s="3"/>
      <c r="G1047070" s="3"/>
      <c r="H1047070" s="3"/>
      <c r="I1047070" s="3"/>
      <c r="J1047070" s="3"/>
      <c r="K1047070" s="3"/>
    </row>
    <row r="1047071" s="8" customFormat="1" spans="1:11">
      <c r="A1047071" s="4"/>
      <c r="B1047071" s="4"/>
      <c r="C1047071" s="3"/>
      <c r="D1047071" s="3"/>
      <c r="E1047071" s="3"/>
      <c r="F1047071" s="3"/>
      <c r="G1047071" s="3"/>
      <c r="H1047071" s="3"/>
      <c r="I1047071" s="3"/>
      <c r="J1047071" s="3"/>
      <c r="K1047071" s="3"/>
    </row>
    <row r="1047072" s="8" customFormat="1" spans="1:11">
      <c r="A1047072" s="4"/>
      <c r="B1047072" s="4"/>
      <c r="C1047072" s="3"/>
      <c r="D1047072" s="3"/>
      <c r="E1047072" s="3"/>
      <c r="F1047072" s="3"/>
      <c r="G1047072" s="3"/>
      <c r="H1047072" s="3"/>
      <c r="I1047072" s="3"/>
      <c r="J1047072" s="3"/>
      <c r="K1047072" s="3"/>
    </row>
    <row r="1047073" s="8" customFormat="1" spans="1:11">
      <c r="A1047073" s="4"/>
      <c r="B1047073" s="4"/>
      <c r="C1047073" s="3"/>
      <c r="D1047073" s="3"/>
      <c r="E1047073" s="3"/>
      <c r="F1047073" s="3"/>
      <c r="G1047073" s="3"/>
      <c r="H1047073" s="3"/>
      <c r="I1047073" s="3"/>
      <c r="J1047073" s="3"/>
      <c r="K1047073" s="3"/>
    </row>
    <row r="1047074" s="8" customFormat="1" spans="1:11">
      <c r="A1047074" s="4"/>
      <c r="B1047074" s="4"/>
      <c r="C1047074" s="3"/>
      <c r="D1047074" s="3"/>
      <c r="E1047074" s="3"/>
      <c r="F1047074" s="3"/>
      <c r="G1047074" s="3"/>
      <c r="H1047074" s="3"/>
      <c r="I1047074" s="3"/>
      <c r="J1047074" s="3"/>
      <c r="K1047074" s="3"/>
    </row>
    <row r="1047075" s="8" customFormat="1" spans="1:11">
      <c r="A1047075" s="4"/>
      <c r="B1047075" s="4"/>
      <c r="C1047075" s="3"/>
      <c r="D1047075" s="3"/>
      <c r="E1047075" s="3"/>
      <c r="F1047075" s="3"/>
      <c r="G1047075" s="3"/>
      <c r="H1047075" s="3"/>
      <c r="I1047075" s="3"/>
      <c r="J1047075" s="3"/>
      <c r="K1047075" s="3"/>
    </row>
    <row r="1047076" s="8" customFormat="1" spans="1:11">
      <c r="A1047076" s="4"/>
      <c r="B1047076" s="4"/>
      <c r="C1047076" s="3"/>
      <c r="D1047076" s="3"/>
      <c r="E1047076" s="3"/>
      <c r="F1047076" s="3"/>
      <c r="G1047076" s="3"/>
      <c r="H1047076" s="3"/>
      <c r="I1047076" s="3"/>
      <c r="J1047076" s="3"/>
      <c r="K1047076" s="3"/>
    </row>
    <row r="1047077" s="8" customFormat="1" spans="1:11">
      <c r="A1047077" s="4"/>
      <c r="B1047077" s="4"/>
      <c r="C1047077" s="3"/>
      <c r="D1047077" s="3"/>
      <c r="E1047077" s="3"/>
      <c r="F1047077" s="3"/>
      <c r="G1047077" s="3"/>
      <c r="H1047077" s="3"/>
      <c r="I1047077" s="3"/>
      <c r="J1047077" s="3"/>
      <c r="K1047077" s="3"/>
    </row>
    <row r="1047078" s="8" customFormat="1" spans="1:11">
      <c r="A1047078" s="4"/>
      <c r="B1047078" s="4"/>
      <c r="C1047078" s="3"/>
      <c r="D1047078" s="3"/>
      <c r="E1047078" s="3"/>
      <c r="F1047078" s="3"/>
      <c r="G1047078" s="3"/>
      <c r="H1047078" s="3"/>
      <c r="I1047078" s="3"/>
      <c r="J1047078" s="3"/>
      <c r="K1047078" s="3"/>
    </row>
    <row r="1047079" s="8" customFormat="1" spans="1:11">
      <c r="A1047079" s="4"/>
      <c r="B1047079" s="4"/>
      <c r="C1047079" s="3"/>
      <c r="D1047079" s="3"/>
      <c r="E1047079" s="3"/>
      <c r="F1047079" s="3"/>
      <c r="G1047079" s="3"/>
      <c r="H1047079" s="3"/>
      <c r="I1047079" s="3"/>
      <c r="J1047079" s="3"/>
      <c r="K1047079" s="3"/>
    </row>
    <row r="1047080" s="8" customFormat="1" spans="1:11">
      <c r="A1047080" s="4"/>
      <c r="B1047080" s="4"/>
      <c r="C1047080" s="3"/>
      <c r="D1047080" s="3"/>
      <c r="E1047080" s="3"/>
      <c r="F1047080" s="3"/>
      <c r="G1047080" s="3"/>
      <c r="H1047080" s="3"/>
      <c r="I1047080" s="3"/>
      <c r="J1047080" s="3"/>
      <c r="K1047080" s="3"/>
    </row>
    <row r="1047081" s="8" customFormat="1" spans="1:11">
      <c r="A1047081" s="4"/>
      <c r="B1047081" s="4"/>
      <c r="C1047081" s="3"/>
      <c r="D1047081" s="3"/>
      <c r="E1047081" s="3"/>
      <c r="F1047081" s="3"/>
      <c r="G1047081" s="3"/>
      <c r="H1047081" s="3"/>
      <c r="I1047081" s="3"/>
      <c r="J1047081" s="3"/>
      <c r="K1047081" s="3"/>
    </row>
    <row r="1047082" s="8" customFormat="1" spans="1:11">
      <c r="A1047082" s="4"/>
      <c r="B1047082" s="4"/>
      <c r="C1047082" s="3"/>
      <c r="D1047082" s="3"/>
      <c r="E1047082" s="3"/>
      <c r="F1047082" s="3"/>
      <c r="G1047082" s="3"/>
      <c r="H1047082" s="3"/>
      <c r="I1047082" s="3"/>
      <c r="J1047082" s="3"/>
      <c r="K1047082" s="3"/>
    </row>
    <row r="1047083" s="8" customFormat="1" spans="1:11">
      <c r="A1047083" s="4"/>
      <c r="B1047083" s="4"/>
      <c r="C1047083" s="3"/>
      <c r="D1047083" s="3"/>
      <c r="E1047083" s="3"/>
      <c r="F1047083" s="3"/>
      <c r="G1047083" s="3"/>
      <c r="H1047083" s="3"/>
      <c r="I1047083" s="3"/>
      <c r="J1047083" s="3"/>
      <c r="K1047083" s="3"/>
    </row>
    <row r="1047084" s="8" customFormat="1" spans="1:11">
      <c r="A1047084" s="4"/>
      <c r="B1047084" s="4"/>
      <c r="C1047084" s="3"/>
      <c r="D1047084" s="3"/>
      <c r="E1047084" s="3"/>
      <c r="F1047084" s="3"/>
      <c r="G1047084" s="3"/>
      <c r="H1047084" s="3"/>
      <c r="I1047084" s="3"/>
      <c r="J1047084" s="3"/>
      <c r="K1047084" s="3"/>
    </row>
    <row r="1047085" s="8" customFormat="1" spans="1:11">
      <c r="A1047085" s="4"/>
      <c r="B1047085" s="4"/>
      <c r="C1047085" s="3"/>
      <c r="D1047085" s="3"/>
      <c r="E1047085" s="3"/>
      <c r="F1047085" s="3"/>
      <c r="G1047085" s="3"/>
      <c r="H1047085" s="3"/>
      <c r="I1047085" s="3"/>
      <c r="J1047085" s="3"/>
      <c r="K1047085" s="3"/>
    </row>
    <row r="1047086" s="8" customFormat="1" spans="1:11">
      <c r="A1047086" s="4"/>
      <c r="B1047086" s="4"/>
      <c r="C1047086" s="3"/>
      <c r="D1047086" s="3"/>
      <c r="E1047086" s="3"/>
      <c r="F1047086" s="3"/>
      <c r="G1047086" s="3"/>
      <c r="H1047086" s="3"/>
      <c r="I1047086" s="3"/>
      <c r="J1047086" s="3"/>
      <c r="K1047086" s="3"/>
    </row>
    <row r="1047087" s="8" customFormat="1" spans="1:11">
      <c r="A1047087" s="4"/>
      <c r="B1047087" s="4"/>
      <c r="C1047087" s="3"/>
      <c r="D1047087" s="3"/>
      <c r="E1047087" s="3"/>
      <c r="F1047087" s="3"/>
      <c r="G1047087" s="3"/>
      <c r="H1047087" s="3"/>
      <c r="I1047087" s="3"/>
      <c r="J1047087" s="3"/>
      <c r="K1047087" s="3"/>
    </row>
    <row r="1047088" s="8" customFormat="1" spans="1:11">
      <c r="A1047088" s="4"/>
      <c r="B1047088" s="4"/>
      <c r="C1047088" s="3"/>
      <c r="D1047088" s="3"/>
      <c r="E1047088" s="3"/>
      <c r="F1047088" s="3"/>
      <c r="G1047088" s="3"/>
      <c r="H1047088" s="3"/>
      <c r="I1047088" s="3"/>
      <c r="J1047088" s="3"/>
      <c r="K1047088" s="3"/>
    </row>
    <row r="1047089" s="8" customFormat="1" spans="1:11">
      <c r="A1047089" s="4"/>
      <c r="B1047089" s="4"/>
      <c r="C1047089" s="3"/>
      <c r="D1047089" s="3"/>
      <c r="E1047089" s="3"/>
      <c r="F1047089" s="3"/>
      <c r="G1047089" s="3"/>
      <c r="H1047089" s="3"/>
      <c r="I1047089" s="3"/>
      <c r="J1047089" s="3"/>
      <c r="K1047089" s="3"/>
    </row>
    <row r="1047090" s="8" customFormat="1" spans="1:11">
      <c r="A1047090" s="4"/>
      <c r="B1047090" s="4"/>
      <c r="C1047090" s="3"/>
      <c r="D1047090" s="3"/>
      <c r="E1047090" s="3"/>
      <c r="F1047090" s="3"/>
      <c r="G1047090" s="3"/>
      <c r="H1047090" s="3"/>
      <c r="I1047090" s="3"/>
      <c r="J1047090" s="3"/>
      <c r="K1047090" s="3"/>
    </row>
    <row r="1047091" s="8" customFormat="1" spans="1:11">
      <c r="A1047091" s="4"/>
      <c r="B1047091" s="4"/>
      <c r="C1047091" s="3"/>
      <c r="D1047091" s="3"/>
      <c r="E1047091" s="3"/>
      <c r="F1047091" s="3"/>
      <c r="G1047091" s="3"/>
      <c r="H1047091" s="3"/>
      <c r="I1047091" s="3"/>
      <c r="J1047091" s="3"/>
      <c r="K1047091" s="3"/>
    </row>
    <row r="1047092" s="8" customFormat="1" spans="1:11">
      <c r="A1047092" s="4"/>
      <c r="B1047092" s="4"/>
      <c r="C1047092" s="3"/>
      <c r="D1047092" s="3"/>
      <c r="E1047092" s="3"/>
      <c r="F1047092" s="3"/>
      <c r="G1047092" s="3"/>
      <c r="H1047092" s="3"/>
      <c r="I1047092" s="3"/>
      <c r="J1047092" s="3"/>
      <c r="K1047092" s="3"/>
    </row>
    <row r="1047093" s="8" customFormat="1" spans="1:11">
      <c r="A1047093" s="4"/>
      <c r="B1047093" s="4"/>
      <c r="C1047093" s="3"/>
      <c r="D1047093" s="3"/>
      <c r="E1047093" s="3"/>
      <c r="F1047093" s="3"/>
      <c r="G1047093" s="3"/>
      <c r="H1047093" s="3"/>
      <c r="I1047093" s="3"/>
      <c r="J1047093" s="3"/>
      <c r="K1047093" s="3"/>
    </row>
    <row r="1047094" s="8" customFormat="1" spans="1:11">
      <c r="A1047094" s="4"/>
      <c r="B1047094" s="4"/>
      <c r="C1047094" s="3"/>
      <c r="D1047094" s="3"/>
      <c r="E1047094" s="3"/>
      <c r="F1047094" s="3"/>
      <c r="G1047094" s="3"/>
      <c r="H1047094" s="3"/>
      <c r="I1047094" s="3"/>
      <c r="J1047094" s="3"/>
      <c r="K1047094" s="3"/>
    </row>
    <row r="1047095" s="8" customFormat="1" spans="1:11">
      <c r="A1047095" s="4"/>
      <c r="B1047095" s="4"/>
      <c r="C1047095" s="3"/>
      <c r="D1047095" s="3"/>
      <c r="E1047095" s="3"/>
      <c r="F1047095" s="3"/>
      <c r="G1047095" s="3"/>
      <c r="H1047095" s="3"/>
      <c r="I1047095" s="3"/>
      <c r="J1047095" s="3"/>
      <c r="K1047095" s="3"/>
    </row>
    <row r="1047096" s="8" customFormat="1" spans="1:11">
      <c r="A1047096" s="4"/>
      <c r="B1047096" s="4"/>
      <c r="C1047096" s="3"/>
      <c r="D1047096" s="3"/>
      <c r="E1047096" s="3"/>
      <c r="F1047096" s="3"/>
      <c r="G1047096" s="3"/>
      <c r="H1047096" s="3"/>
      <c r="I1047096" s="3"/>
      <c r="J1047096" s="3"/>
      <c r="K1047096" s="3"/>
    </row>
    <row r="1047097" s="8" customFormat="1" spans="1:11">
      <c r="A1047097" s="4"/>
      <c r="B1047097" s="4"/>
      <c r="C1047097" s="3"/>
      <c r="D1047097" s="3"/>
      <c r="E1047097" s="3"/>
      <c r="F1047097" s="3"/>
      <c r="G1047097" s="3"/>
      <c r="H1047097" s="3"/>
      <c r="I1047097" s="3"/>
      <c r="J1047097" s="3"/>
      <c r="K1047097" s="3"/>
    </row>
    <row r="1047098" s="8" customFormat="1" spans="1:11">
      <c r="A1047098" s="4"/>
      <c r="B1047098" s="4"/>
      <c r="C1047098" s="3"/>
      <c r="D1047098" s="3"/>
      <c r="E1047098" s="3"/>
      <c r="F1047098" s="3"/>
      <c r="G1047098" s="3"/>
      <c r="H1047098" s="3"/>
      <c r="I1047098" s="3"/>
      <c r="J1047098" s="3"/>
      <c r="K1047098" s="3"/>
    </row>
    <row r="1047099" s="8" customFormat="1" spans="1:11">
      <c r="A1047099" s="4"/>
      <c r="B1047099" s="4"/>
      <c r="C1047099" s="3"/>
      <c r="D1047099" s="3"/>
      <c r="E1047099" s="3"/>
      <c r="F1047099" s="3"/>
      <c r="G1047099" s="3"/>
      <c r="H1047099" s="3"/>
      <c r="I1047099" s="3"/>
      <c r="J1047099" s="3"/>
      <c r="K1047099" s="3"/>
    </row>
    <row r="1047100" s="8" customFormat="1" spans="1:11">
      <c r="A1047100" s="4"/>
      <c r="B1047100" s="4"/>
      <c r="C1047100" s="3"/>
      <c r="D1047100" s="3"/>
      <c r="E1047100" s="3"/>
      <c r="F1047100" s="3"/>
      <c r="G1047100" s="3"/>
      <c r="H1047100" s="3"/>
      <c r="I1047100" s="3"/>
      <c r="J1047100" s="3"/>
      <c r="K1047100" s="3"/>
    </row>
    <row r="1047101" s="8" customFormat="1" spans="1:11">
      <c r="A1047101" s="4"/>
      <c r="B1047101" s="4"/>
      <c r="C1047101" s="3"/>
      <c r="D1047101" s="3"/>
      <c r="E1047101" s="3"/>
      <c r="F1047101" s="3"/>
      <c r="G1047101" s="3"/>
      <c r="H1047101" s="3"/>
      <c r="I1047101" s="3"/>
      <c r="J1047101" s="3"/>
      <c r="K1047101" s="3"/>
    </row>
    <row r="1047102" s="8" customFormat="1" spans="1:11">
      <c r="A1047102" s="4"/>
      <c r="B1047102" s="4"/>
      <c r="C1047102" s="3"/>
      <c r="D1047102" s="3"/>
      <c r="E1047102" s="3"/>
      <c r="F1047102" s="3"/>
      <c r="G1047102" s="3"/>
      <c r="H1047102" s="3"/>
      <c r="I1047102" s="3"/>
      <c r="J1047102" s="3"/>
      <c r="K1047102" s="3"/>
    </row>
    <row r="1047103" s="8" customFormat="1" spans="1:11">
      <c r="A1047103" s="4"/>
      <c r="B1047103" s="4"/>
      <c r="C1047103" s="3"/>
      <c r="D1047103" s="3"/>
      <c r="E1047103" s="3"/>
      <c r="F1047103" s="3"/>
      <c r="G1047103" s="3"/>
      <c r="H1047103" s="3"/>
      <c r="I1047103" s="3"/>
      <c r="J1047103" s="3"/>
      <c r="K1047103" s="3"/>
    </row>
    <row r="1047104" s="8" customFormat="1" spans="1:11">
      <c r="A1047104" s="4"/>
      <c r="B1047104" s="4"/>
      <c r="C1047104" s="3"/>
      <c r="D1047104" s="3"/>
      <c r="E1047104" s="3"/>
      <c r="F1047104" s="3"/>
      <c r="G1047104" s="3"/>
      <c r="H1047104" s="3"/>
      <c r="I1047104" s="3"/>
      <c r="J1047104" s="3"/>
      <c r="K1047104" s="3"/>
    </row>
    <row r="1047105" s="8" customFormat="1" spans="1:11">
      <c r="A1047105" s="4"/>
      <c r="B1047105" s="4"/>
      <c r="C1047105" s="3"/>
      <c r="D1047105" s="3"/>
      <c r="E1047105" s="3"/>
      <c r="F1047105" s="3"/>
      <c r="G1047105" s="3"/>
      <c r="H1047105" s="3"/>
      <c r="I1047105" s="3"/>
      <c r="J1047105" s="3"/>
      <c r="K1047105" s="3"/>
    </row>
    <row r="1047106" s="8" customFormat="1" spans="1:11">
      <c r="A1047106" s="4"/>
      <c r="B1047106" s="4"/>
      <c r="C1047106" s="3"/>
      <c r="D1047106" s="3"/>
      <c r="E1047106" s="3"/>
      <c r="F1047106" s="3"/>
      <c r="G1047106" s="3"/>
      <c r="H1047106" s="3"/>
      <c r="I1047106" s="3"/>
      <c r="J1047106" s="3"/>
      <c r="K1047106" s="3"/>
    </row>
    <row r="1047107" s="8" customFormat="1" spans="1:11">
      <c r="A1047107" s="4"/>
      <c r="B1047107" s="4"/>
      <c r="C1047107" s="3"/>
      <c r="D1047107" s="3"/>
      <c r="E1047107" s="3"/>
      <c r="F1047107" s="3"/>
      <c r="G1047107" s="3"/>
      <c r="H1047107" s="3"/>
      <c r="I1047107" s="3"/>
      <c r="J1047107" s="3"/>
      <c r="K1047107" s="3"/>
    </row>
    <row r="1047108" s="8" customFormat="1" spans="1:11">
      <c r="A1047108" s="4"/>
      <c r="B1047108" s="4"/>
      <c r="C1047108" s="3"/>
      <c r="D1047108" s="3"/>
      <c r="E1047108" s="3"/>
      <c r="F1047108" s="3"/>
      <c r="G1047108" s="3"/>
      <c r="H1047108" s="3"/>
      <c r="I1047108" s="3"/>
      <c r="J1047108" s="3"/>
      <c r="K1047108" s="3"/>
    </row>
    <row r="1047109" s="8" customFormat="1" spans="1:11">
      <c r="A1047109" s="4"/>
      <c r="B1047109" s="4"/>
      <c r="C1047109" s="3"/>
      <c r="D1047109" s="3"/>
      <c r="E1047109" s="3"/>
      <c r="F1047109" s="3"/>
      <c r="G1047109" s="3"/>
      <c r="H1047109" s="3"/>
      <c r="I1047109" s="3"/>
      <c r="J1047109" s="3"/>
      <c r="K1047109" s="3"/>
    </row>
    <row r="1047110" s="8" customFormat="1" spans="1:11">
      <c r="A1047110" s="4"/>
      <c r="B1047110" s="4"/>
      <c r="C1047110" s="3"/>
      <c r="D1047110" s="3"/>
      <c r="E1047110" s="3"/>
      <c r="F1047110" s="3"/>
      <c r="G1047110" s="3"/>
      <c r="H1047110" s="3"/>
      <c r="I1047110" s="3"/>
      <c r="J1047110" s="3"/>
      <c r="K1047110" s="3"/>
    </row>
    <row r="1047111" s="8" customFormat="1" spans="1:11">
      <c r="A1047111" s="4"/>
      <c r="B1047111" s="4"/>
      <c r="C1047111" s="3"/>
      <c r="D1047111" s="3"/>
      <c r="E1047111" s="3"/>
      <c r="F1047111" s="3"/>
      <c r="G1047111" s="3"/>
      <c r="H1047111" s="3"/>
      <c r="I1047111" s="3"/>
      <c r="J1047111" s="3"/>
      <c r="K1047111" s="3"/>
    </row>
    <row r="1047112" s="8" customFormat="1" spans="1:11">
      <c r="A1047112" s="4"/>
      <c r="B1047112" s="4"/>
      <c r="C1047112" s="3"/>
      <c r="D1047112" s="3"/>
      <c r="E1047112" s="3"/>
      <c r="F1047112" s="3"/>
      <c r="G1047112" s="3"/>
      <c r="H1047112" s="3"/>
      <c r="I1047112" s="3"/>
      <c r="J1047112" s="3"/>
      <c r="K1047112" s="3"/>
    </row>
    <row r="1047113" s="8" customFormat="1" spans="1:11">
      <c r="A1047113" s="4"/>
      <c r="B1047113" s="4"/>
      <c r="C1047113" s="3"/>
      <c r="D1047113" s="3"/>
      <c r="E1047113" s="3"/>
      <c r="F1047113" s="3"/>
      <c r="G1047113" s="3"/>
      <c r="H1047113" s="3"/>
      <c r="I1047113" s="3"/>
      <c r="J1047113" s="3"/>
      <c r="K1047113" s="3"/>
    </row>
    <row r="1047114" s="8" customFormat="1" spans="1:11">
      <c r="A1047114" s="4"/>
      <c r="B1047114" s="4"/>
      <c r="C1047114" s="3"/>
      <c r="D1047114" s="3"/>
      <c r="E1047114" s="3"/>
      <c r="F1047114" s="3"/>
      <c r="G1047114" s="3"/>
      <c r="H1047114" s="3"/>
      <c r="I1047114" s="3"/>
      <c r="J1047114" s="3"/>
      <c r="K1047114" s="3"/>
    </row>
    <row r="1047115" s="8" customFormat="1" spans="1:11">
      <c r="A1047115" s="4"/>
      <c r="B1047115" s="4"/>
      <c r="C1047115" s="3"/>
      <c r="D1047115" s="3"/>
      <c r="E1047115" s="3"/>
      <c r="F1047115" s="3"/>
      <c r="G1047115" s="3"/>
      <c r="H1047115" s="3"/>
      <c r="I1047115" s="3"/>
      <c r="J1047115" s="3"/>
      <c r="K1047115" s="3"/>
    </row>
    <row r="1047116" s="8" customFormat="1" spans="1:11">
      <c r="A1047116" s="4"/>
      <c r="B1047116" s="4"/>
      <c r="C1047116" s="3"/>
      <c r="D1047116" s="3"/>
      <c r="E1047116" s="3"/>
      <c r="F1047116" s="3"/>
      <c r="G1047116" s="3"/>
      <c r="H1047116" s="3"/>
      <c r="I1047116" s="3"/>
      <c r="J1047116" s="3"/>
      <c r="K1047116" s="3"/>
    </row>
    <row r="1047117" s="8" customFormat="1" spans="1:11">
      <c r="A1047117" s="4"/>
      <c r="B1047117" s="4"/>
      <c r="C1047117" s="3"/>
      <c r="D1047117" s="3"/>
      <c r="E1047117" s="3"/>
      <c r="F1047117" s="3"/>
      <c r="G1047117" s="3"/>
      <c r="H1047117" s="3"/>
      <c r="I1047117" s="3"/>
      <c r="J1047117" s="3"/>
      <c r="K1047117" s="3"/>
    </row>
    <row r="1047118" s="8" customFormat="1" spans="1:11">
      <c r="A1047118" s="4"/>
      <c r="B1047118" s="4"/>
      <c r="C1047118" s="3"/>
      <c r="D1047118" s="3"/>
      <c r="E1047118" s="3"/>
      <c r="F1047118" s="3"/>
      <c r="G1047118" s="3"/>
      <c r="H1047118" s="3"/>
      <c r="I1047118" s="3"/>
      <c r="J1047118" s="3"/>
      <c r="K1047118" s="3"/>
    </row>
    <row r="1047119" s="8" customFormat="1" spans="1:11">
      <c r="A1047119" s="4"/>
      <c r="B1047119" s="4"/>
      <c r="C1047119" s="3"/>
      <c r="D1047119" s="3"/>
      <c r="E1047119" s="3"/>
      <c r="F1047119" s="3"/>
      <c r="G1047119" s="3"/>
      <c r="H1047119" s="3"/>
      <c r="I1047119" s="3"/>
      <c r="J1047119" s="3"/>
      <c r="K1047119" s="3"/>
    </row>
    <row r="1047120" s="8" customFormat="1" spans="1:11">
      <c r="A1047120" s="4"/>
      <c r="B1047120" s="4"/>
      <c r="C1047120" s="3"/>
      <c r="D1047120" s="3"/>
      <c r="E1047120" s="3"/>
      <c r="F1047120" s="3"/>
      <c r="G1047120" s="3"/>
      <c r="H1047120" s="3"/>
      <c r="I1047120" s="3"/>
      <c r="J1047120" s="3"/>
      <c r="K1047120" s="3"/>
    </row>
    <row r="1047121" s="8" customFormat="1" spans="1:11">
      <c r="A1047121" s="4"/>
      <c r="B1047121" s="4"/>
      <c r="C1047121" s="3"/>
      <c r="D1047121" s="3"/>
      <c r="E1047121" s="3"/>
      <c r="F1047121" s="3"/>
      <c r="G1047121" s="3"/>
      <c r="H1047121" s="3"/>
      <c r="I1047121" s="3"/>
      <c r="J1047121" s="3"/>
      <c r="K1047121" s="3"/>
    </row>
    <row r="1047122" s="8" customFormat="1" spans="1:11">
      <c r="A1047122" s="4"/>
      <c r="B1047122" s="4"/>
      <c r="C1047122" s="3"/>
      <c r="D1047122" s="3"/>
      <c r="E1047122" s="3"/>
      <c r="F1047122" s="3"/>
      <c r="G1047122" s="3"/>
      <c r="H1047122" s="3"/>
      <c r="I1047122" s="3"/>
      <c r="J1047122" s="3"/>
      <c r="K1047122" s="3"/>
    </row>
    <row r="1047123" s="8" customFormat="1" spans="1:11">
      <c r="A1047123" s="4"/>
      <c r="B1047123" s="4"/>
      <c r="C1047123" s="3"/>
      <c r="D1047123" s="3"/>
      <c r="E1047123" s="3"/>
      <c r="F1047123" s="3"/>
      <c r="G1047123" s="3"/>
      <c r="H1047123" s="3"/>
      <c r="I1047123" s="3"/>
      <c r="J1047123" s="3"/>
      <c r="K1047123" s="3"/>
    </row>
    <row r="1047124" s="8" customFormat="1" spans="1:11">
      <c r="A1047124" s="4"/>
      <c r="B1047124" s="4"/>
      <c r="C1047124" s="3"/>
      <c r="D1047124" s="3"/>
      <c r="E1047124" s="3"/>
      <c r="F1047124" s="3"/>
      <c r="G1047124" s="3"/>
      <c r="H1047124" s="3"/>
      <c r="I1047124" s="3"/>
      <c r="J1047124" s="3"/>
      <c r="K1047124" s="3"/>
    </row>
    <row r="1047125" s="8" customFormat="1" spans="1:11">
      <c r="A1047125" s="4"/>
      <c r="B1047125" s="4"/>
      <c r="C1047125" s="3"/>
      <c r="D1047125" s="3"/>
      <c r="E1047125" s="3"/>
      <c r="F1047125" s="3"/>
      <c r="G1047125" s="3"/>
      <c r="H1047125" s="3"/>
      <c r="I1047125" s="3"/>
      <c r="J1047125" s="3"/>
      <c r="K1047125" s="3"/>
    </row>
    <row r="1047126" s="8" customFormat="1" spans="1:11">
      <c r="A1047126" s="4"/>
      <c r="B1047126" s="4"/>
      <c r="C1047126" s="3"/>
      <c r="D1047126" s="3"/>
      <c r="E1047126" s="3"/>
      <c r="F1047126" s="3"/>
      <c r="G1047126" s="3"/>
      <c r="H1047126" s="3"/>
      <c r="I1047126" s="3"/>
      <c r="J1047126" s="3"/>
      <c r="K1047126" s="3"/>
    </row>
    <row r="1047127" s="8" customFormat="1" spans="1:11">
      <c r="A1047127" s="4"/>
      <c r="B1047127" s="4"/>
      <c r="C1047127" s="3"/>
      <c r="D1047127" s="3"/>
      <c r="E1047127" s="3"/>
      <c r="F1047127" s="3"/>
      <c r="G1047127" s="3"/>
      <c r="H1047127" s="3"/>
      <c r="I1047127" s="3"/>
      <c r="J1047127" s="3"/>
      <c r="K1047127" s="3"/>
    </row>
    <row r="1047128" s="8" customFormat="1" spans="1:11">
      <c r="A1047128" s="4"/>
      <c r="B1047128" s="4"/>
      <c r="C1047128" s="3"/>
      <c r="D1047128" s="3"/>
      <c r="E1047128" s="3"/>
      <c r="F1047128" s="3"/>
      <c r="G1047128" s="3"/>
      <c r="H1047128" s="3"/>
      <c r="I1047128" s="3"/>
      <c r="J1047128" s="3"/>
      <c r="K1047128" s="3"/>
    </row>
    <row r="1047129" s="8" customFormat="1" spans="1:11">
      <c r="A1047129" s="4"/>
      <c r="B1047129" s="4"/>
      <c r="C1047129" s="3"/>
      <c r="D1047129" s="3"/>
      <c r="E1047129" s="3"/>
      <c r="F1047129" s="3"/>
      <c r="G1047129" s="3"/>
      <c r="H1047129" s="3"/>
      <c r="I1047129" s="3"/>
      <c r="J1047129" s="3"/>
      <c r="K1047129" s="3"/>
    </row>
    <row r="1047130" s="8" customFormat="1" spans="1:11">
      <c r="A1047130" s="4"/>
      <c r="B1047130" s="4"/>
      <c r="C1047130" s="3"/>
      <c r="D1047130" s="3"/>
      <c r="E1047130" s="3"/>
      <c r="F1047130" s="3"/>
      <c r="G1047130" s="3"/>
      <c r="H1047130" s="3"/>
      <c r="I1047130" s="3"/>
      <c r="J1047130" s="3"/>
      <c r="K1047130" s="3"/>
    </row>
    <row r="1047131" s="8" customFormat="1" spans="1:11">
      <c r="A1047131" s="4"/>
      <c r="B1047131" s="4"/>
      <c r="C1047131" s="3"/>
      <c r="D1047131" s="3"/>
      <c r="E1047131" s="3"/>
      <c r="F1047131" s="3"/>
      <c r="G1047131" s="3"/>
      <c r="H1047131" s="3"/>
      <c r="I1047131" s="3"/>
      <c r="J1047131" s="3"/>
      <c r="K1047131" s="3"/>
    </row>
    <row r="1047132" s="8" customFormat="1" spans="1:11">
      <c r="A1047132" s="4"/>
      <c r="B1047132" s="4"/>
      <c r="C1047132" s="3"/>
      <c r="D1047132" s="3"/>
      <c r="E1047132" s="3"/>
      <c r="F1047132" s="3"/>
      <c r="G1047132" s="3"/>
      <c r="H1047132" s="3"/>
      <c r="I1047132" s="3"/>
      <c r="J1047132" s="3"/>
      <c r="K1047132" s="3"/>
    </row>
    <row r="1047133" s="8" customFormat="1" spans="1:11">
      <c r="A1047133" s="4"/>
      <c r="B1047133" s="4"/>
      <c r="C1047133" s="3"/>
      <c r="D1047133" s="3"/>
      <c r="E1047133" s="3"/>
      <c r="F1047133" s="3"/>
      <c r="G1047133" s="3"/>
      <c r="H1047133" s="3"/>
      <c r="I1047133" s="3"/>
      <c r="J1047133" s="3"/>
      <c r="K1047133" s="3"/>
    </row>
    <row r="1047134" s="8" customFormat="1" spans="1:11">
      <c r="A1047134" s="4"/>
      <c r="B1047134" s="4"/>
      <c r="C1047134" s="3"/>
      <c r="D1047134" s="3"/>
      <c r="E1047134" s="3"/>
      <c r="F1047134" s="3"/>
      <c r="G1047134" s="3"/>
      <c r="H1047134" s="3"/>
      <c r="I1047134" s="3"/>
      <c r="J1047134" s="3"/>
      <c r="K1047134" s="3"/>
    </row>
    <row r="1047135" s="8" customFormat="1" spans="1:11">
      <c r="A1047135" s="4"/>
      <c r="B1047135" s="4"/>
      <c r="C1047135" s="3"/>
      <c r="D1047135" s="3"/>
      <c r="E1047135" s="3"/>
      <c r="F1047135" s="3"/>
      <c r="G1047135" s="3"/>
      <c r="H1047135" s="3"/>
      <c r="I1047135" s="3"/>
      <c r="J1047135" s="3"/>
      <c r="K1047135" s="3"/>
    </row>
    <row r="1047136" s="8" customFormat="1" spans="1:11">
      <c r="A1047136" s="4"/>
      <c r="B1047136" s="4"/>
      <c r="C1047136" s="3"/>
      <c r="D1047136" s="3"/>
      <c r="E1047136" s="3"/>
      <c r="F1047136" s="3"/>
      <c r="G1047136" s="3"/>
      <c r="H1047136" s="3"/>
      <c r="I1047136" s="3"/>
      <c r="J1047136" s="3"/>
      <c r="K1047136" s="3"/>
    </row>
    <row r="1047137" s="8" customFormat="1" spans="1:11">
      <c r="A1047137" s="4"/>
      <c r="B1047137" s="4"/>
      <c r="C1047137" s="3"/>
      <c r="D1047137" s="3"/>
      <c r="E1047137" s="3"/>
      <c r="F1047137" s="3"/>
      <c r="G1047137" s="3"/>
      <c r="H1047137" s="3"/>
      <c r="I1047137" s="3"/>
      <c r="J1047137" s="3"/>
      <c r="K1047137" s="3"/>
    </row>
    <row r="1047138" s="8" customFormat="1" spans="1:11">
      <c r="A1047138" s="4"/>
      <c r="B1047138" s="4"/>
      <c r="C1047138" s="3"/>
      <c r="D1047138" s="3"/>
      <c r="E1047138" s="3"/>
      <c r="F1047138" s="3"/>
      <c r="G1047138" s="3"/>
      <c r="H1047138" s="3"/>
      <c r="I1047138" s="3"/>
      <c r="J1047138" s="3"/>
      <c r="K1047138" s="3"/>
    </row>
    <row r="1047139" s="8" customFormat="1" spans="1:11">
      <c r="A1047139" s="4"/>
      <c r="B1047139" s="4"/>
      <c r="C1047139" s="3"/>
      <c r="D1047139" s="3"/>
      <c r="E1047139" s="3"/>
      <c r="F1047139" s="3"/>
      <c r="G1047139" s="3"/>
      <c r="H1047139" s="3"/>
      <c r="I1047139" s="3"/>
      <c r="J1047139" s="3"/>
      <c r="K1047139" s="3"/>
    </row>
    <row r="1047140" s="8" customFormat="1" spans="1:11">
      <c r="A1047140" s="4"/>
      <c r="B1047140" s="4"/>
      <c r="C1047140" s="3"/>
      <c r="D1047140" s="3"/>
      <c r="E1047140" s="3"/>
      <c r="F1047140" s="3"/>
      <c r="G1047140" s="3"/>
      <c r="H1047140" s="3"/>
      <c r="I1047140" s="3"/>
      <c r="J1047140" s="3"/>
      <c r="K1047140" s="3"/>
    </row>
    <row r="1047141" s="8" customFormat="1" spans="1:11">
      <c r="A1047141" s="4"/>
      <c r="B1047141" s="4"/>
      <c r="C1047141" s="3"/>
      <c r="D1047141" s="3"/>
      <c r="E1047141" s="3"/>
      <c r="F1047141" s="3"/>
      <c r="G1047141" s="3"/>
      <c r="H1047141" s="3"/>
      <c r="I1047141" s="3"/>
      <c r="J1047141" s="3"/>
      <c r="K1047141" s="3"/>
    </row>
    <row r="1047142" s="8" customFormat="1" spans="1:11">
      <c r="A1047142" s="4"/>
      <c r="B1047142" s="4"/>
      <c r="C1047142" s="3"/>
      <c r="D1047142" s="3"/>
      <c r="E1047142" s="3"/>
      <c r="F1047142" s="3"/>
      <c r="G1047142" s="3"/>
      <c r="H1047142" s="3"/>
      <c r="I1047142" s="3"/>
      <c r="J1047142" s="3"/>
      <c r="K1047142" s="3"/>
    </row>
    <row r="1047143" s="8" customFormat="1" spans="1:11">
      <c r="A1047143" s="4"/>
      <c r="B1047143" s="4"/>
      <c r="C1047143" s="3"/>
      <c r="D1047143" s="3"/>
      <c r="E1047143" s="3"/>
      <c r="F1047143" s="3"/>
      <c r="G1047143" s="3"/>
      <c r="H1047143" s="3"/>
      <c r="I1047143" s="3"/>
      <c r="J1047143" s="3"/>
      <c r="K1047143" s="3"/>
    </row>
    <row r="1047144" s="8" customFormat="1" spans="1:11">
      <c r="A1047144" s="4"/>
      <c r="B1047144" s="4"/>
      <c r="C1047144" s="3"/>
      <c r="D1047144" s="3"/>
      <c r="E1047144" s="3"/>
      <c r="F1047144" s="3"/>
      <c r="G1047144" s="3"/>
      <c r="H1047144" s="3"/>
      <c r="I1047144" s="3"/>
      <c r="J1047144" s="3"/>
      <c r="K1047144" s="3"/>
    </row>
    <row r="1047145" s="8" customFormat="1" spans="1:11">
      <c r="A1047145" s="4"/>
      <c r="B1047145" s="4"/>
      <c r="C1047145" s="3"/>
      <c r="D1047145" s="3"/>
      <c r="E1047145" s="3"/>
      <c r="F1047145" s="3"/>
      <c r="G1047145" s="3"/>
      <c r="H1047145" s="3"/>
      <c r="I1047145" s="3"/>
      <c r="J1047145" s="3"/>
      <c r="K1047145" s="3"/>
    </row>
    <row r="1047146" s="8" customFormat="1" spans="1:11">
      <c r="A1047146" s="4"/>
      <c r="B1047146" s="4"/>
      <c r="C1047146" s="3"/>
      <c r="D1047146" s="3"/>
      <c r="E1047146" s="3"/>
      <c r="F1047146" s="3"/>
      <c r="G1047146" s="3"/>
      <c r="H1047146" s="3"/>
      <c r="I1047146" s="3"/>
      <c r="J1047146" s="3"/>
      <c r="K1047146" s="3"/>
    </row>
    <row r="1047147" s="8" customFormat="1" spans="1:11">
      <c r="A1047147" s="4"/>
      <c r="B1047147" s="4"/>
      <c r="C1047147" s="3"/>
      <c r="D1047147" s="3"/>
      <c r="E1047147" s="3"/>
      <c r="F1047147" s="3"/>
      <c r="G1047147" s="3"/>
      <c r="H1047147" s="3"/>
      <c r="I1047147" s="3"/>
      <c r="J1047147" s="3"/>
      <c r="K1047147" s="3"/>
    </row>
    <row r="1047148" s="8" customFormat="1" spans="1:11">
      <c r="A1047148" s="4"/>
      <c r="B1047148" s="4"/>
      <c r="C1047148" s="3"/>
      <c r="D1047148" s="3"/>
      <c r="E1047148" s="3"/>
      <c r="F1047148" s="3"/>
      <c r="G1047148" s="3"/>
      <c r="H1047148" s="3"/>
      <c r="I1047148" s="3"/>
      <c r="J1047148" s="3"/>
      <c r="K1047148" s="3"/>
    </row>
    <row r="1047149" s="8" customFormat="1" spans="1:11">
      <c r="A1047149" s="4"/>
      <c r="B1047149" s="4"/>
      <c r="C1047149" s="3"/>
      <c r="D1047149" s="3"/>
      <c r="E1047149" s="3"/>
      <c r="F1047149" s="3"/>
      <c r="G1047149" s="3"/>
      <c r="H1047149" s="3"/>
      <c r="I1047149" s="3"/>
      <c r="J1047149" s="3"/>
      <c r="K1047149" s="3"/>
    </row>
    <row r="1047150" s="8" customFormat="1" spans="1:11">
      <c r="A1047150" s="4"/>
      <c r="B1047150" s="4"/>
      <c r="C1047150" s="3"/>
      <c r="D1047150" s="3"/>
      <c r="E1047150" s="3"/>
      <c r="F1047150" s="3"/>
      <c r="G1047150" s="3"/>
      <c r="H1047150" s="3"/>
      <c r="I1047150" s="3"/>
      <c r="J1047150" s="3"/>
      <c r="K1047150" s="3"/>
    </row>
    <row r="1047151" s="8" customFormat="1" spans="1:11">
      <c r="A1047151" s="4"/>
      <c r="B1047151" s="4"/>
      <c r="C1047151" s="3"/>
      <c r="D1047151" s="3"/>
      <c r="E1047151" s="3"/>
      <c r="F1047151" s="3"/>
      <c r="G1047151" s="3"/>
      <c r="H1047151" s="3"/>
      <c r="I1047151" s="3"/>
      <c r="J1047151" s="3"/>
      <c r="K1047151" s="3"/>
    </row>
    <row r="1047152" s="8" customFormat="1" spans="1:11">
      <c r="A1047152" s="4"/>
      <c r="B1047152" s="4"/>
      <c r="C1047152" s="3"/>
      <c r="D1047152" s="3"/>
      <c r="E1047152" s="3"/>
      <c r="F1047152" s="3"/>
      <c r="G1047152" s="3"/>
      <c r="H1047152" s="3"/>
      <c r="I1047152" s="3"/>
      <c r="J1047152" s="3"/>
      <c r="K1047152" s="3"/>
    </row>
    <row r="1047153" s="8" customFormat="1" spans="1:11">
      <c r="A1047153" s="4"/>
      <c r="B1047153" s="4"/>
      <c r="C1047153" s="3"/>
      <c r="D1047153" s="3"/>
      <c r="E1047153" s="3"/>
      <c r="F1047153" s="3"/>
      <c r="G1047153" s="3"/>
      <c r="H1047153" s="3"/>
      <c r="I1047153" s="3"/>
      <c r="J1047153" s="3"/>
      <c r="K1047153" s="3"/>
    </row>
    <row r="1047154" s="8" customFormat="1" spans="1:11">
      <c r="A1047154" s="4"/>
      <c r="B1047154" s="4"/>
      <c r="C1047154" s="3"/>
      <c r="D1047154" s="3"/>
      <c r="E1047154" s="3"/>
      <c r="F1047154" s="3"/>
      <c r="G1047154" s="3"/>
      <c r="H1047154" s="3"/>
      <c r="I1047154" s="3"/>
      <c r="J1047154" s="3"/>
      <c r="K1047154" s="3"/>
    </row>
    <row r="1047155" s="8" customFormat="1" spans="1:11">
      <c r="A1047155" s="4"/>
      <c r="B1047155" s="4"/>
      <c r="C1047155" s="3"/>
      <c r="D1047155" s="3"/>
      <c r="E1047155" s="3"/>
      <c r="F1047155" s="3"/>
      <c r="G1047155" s="3"/>
      <c r="H1047155" s="3"/>
      <c r="I1047155" s="3"/>
      <c r="J1047155" s="3"/>
      <c r="K1047155" s="3"/>
    </row>
    <row r="1047156" s="8" customFormat="1" spans="1:11">
      <c r="A1047156" s="4"/>
      <c r="B1047156" s="4"/>
      <c r="C1047156" s="3"/>
      <c r="D1047156" s="3"/>
      <c r="E1047156" s="3"/>
      <c r="F1047156" s="3"/>
      <c r="G1047156" s="3"/>
      <c r="H1047156" s="3"/>
      <c r="I1047156" s="3"/>
      <c r="J1047156" s="3"/>
      <c r="K1047156" s="3"/>
    </row>
    <row r="1047157" s="8" customFormat="1" spans="1:11">
      <c r="A1047157" s="4"/>
      <c r="B1047157" s="4"/>
      <c r="C1047157" s="3"/>
      <c r="D1047157" s="3"/>
      <c r="E1047157" s="3"/>
      <c r="F1047157" s="3"/>
      <c r="G1047157" s="3"/>
      <c r="H1047157" s="3"/>
      <c r="I1047157" s="3"/>
      <c r="J1047157" s="3"/>
      <c r="K1047157" s="3"/>
    </row>
    <row r="1047158" s="8" customFormat="1" spans="1:11">
      <c r="A1047158" s="4"/>
      <c r="B1047158" s="4"/>
      <c r="C1047158" s="3"/>
      <c r="D1047158" s="3"/>
      <c r="E1047158" s="3"/>
      <c r="F1047158" s="3"/>
      <c r="G1047158" s="3"/>
      <c r="H1047158" s="3"/>
      <c r="I1047158" s="3"/>
      <c r="J1047158" s="3"/>
      <c r="K1047158" s="3"/>
    </row>
    <row r="1047159" s="8" customFormat="1" spans="1:11">
      <c r="A1047159" s="4"/>
      <c r="B1047159" s="4"/>
      <c r="C1047159" s="3"/>
      <c r="D1047159" s="3"/>
      <c r="E1047159" s="3"/>
      <c r="F1047159" s="3"/>
      <c r="G1047159" s="3"/>
      <c r="H1047159" s="3"/>
      <c r="I1047159" s="3"/>
      <c r="J1047159" s="3"/>
      <c r="K1047159" s="3"/>
    </row>
    <row r="1047160" s="8" customFormat="1" spans="1:11">
      <c r="A1047160" s="4"/>
      <c r="B1047160" s="4"/>
      <c r="C1047160" s="3"/>
      <c r="D1047160" s="3"/>
      <c r="E1047160" s="3"/>
      <c r="F1047160" s="3"/>
      <c r="G1047160" s="3"/>
      <c r="H1047160" s="3"/>
      <c r="I1047160" s="3"/>
      <c r="J1047160" s="3"/>
      <c r="K1047160" s="3"/>
    </row>
    <row r="1047161" s="8" customFormat="1" spans="1:11">
      <c r="A1047161" s="4"/>
      <c r="B1047161" s="4"/>
      <c r="C1047161" s="3"/>
      <c r="D1047161" s="3"/>
      <c r="E1047161" s="3"/>
      <c r="F1047161" s="3"/>
      <c r="G1047161" s="3"/>
      <c r="H1047161" s="3"/>
      <c r="I1047161" s="3"/>
      <c r="J1047161" s="3"/>
      <c r="K1047161" s="3"/>
    </row>
    <row r="1047162" s="8" customFormat="1" spans="1:11">
      <c r="A1047162" s="4"/>
      <c r="B1047162" s="4"/>
      <c r="C1047162" s="3"/>
      <c r="D1047162" s="3"/>
      <c r="E1047162" s="3"/>
      <c r="F1047162" s="3"/>
      <c r="G1047162" s="3"/>
      <c r="H1047162" s="3"/>
      <c r="I1047162" s="3"/>
      <c r="J1047162" s="3"/>
      <c r="K1047162" s="3"/>
    </row>
    <row r="1047163" s="8" customFormat="1" spans="1:11">
      <c r="A1047163" s="4"/>
      <c r="B1047163" s="4"/>
      <c r="C1047163" s="3"/>
      <c r="D1047163" s="3"/>
      <c r="E1047163" s="3"/>
      <c r="F1047163" s="3"/>
      <c r="G1047163" s="3"/>
      <c r="H1047163" s="3"/>
      <c r="I1047163" s="3"/>
      <c r="J1047163" s="3"/>
      <c r="K1047163" s="3"/>
    </row>
    <row r="1047164" s="8" customFormat="1" spans="1:11">
      <c r="A1047164" s="4"/>
      <c r="B1047164" s="4"/>
      <c r="C1047164" s="3"/>
      <c r="D1047164" s="3"/>
      <c r="E1047164" s="3"/>
      <c r="F1047164" s="3"/>
      <c r="G1047164" s="3"/>
      <c r="H1047164" s="3"/>
      <c r="I1047164" s="3"/>
      <c r="J1047164" s="3"/>
      <c r="K1047164" s="3"/>
    </row>
    <row r="1047165" s="8" customFormat="1" spans="1:11">
      <c r="A1047165" s="4"/>
      <c r="B1047165" s="4"/>
      <c r="C1047165" s="3"/>
      <c r="D1047165" s="3"/>
      <c r="E1047165" s="3"/>
      <c r="F1047165" s="3"/>
      <c r="G1047165" s="3"/>
      <c r="H1047165" s="3"/>
      <c r="I1047165" s="3"/>
      <c r="J1047165" s="3"/>
      <c r="K1047165" s="3"/>
    </row>
    <row r="1047166" s="8" customFormat="1" spans="1:11">
      <c r="A1047166" s="4"/>
      <c r="B1047166" s="4"/>
      <c r="C1047166" s="3"/>
      <c r="D1047166" s="3"/>
      <c r="E1047166" s="3"/>
      <c r="F1047166" s="3"/>
      <c r="G1047166" s="3"/>
      <c r="H1047166" s="3"/>
      <c r="I1047166" s="3"/>
      <c r="J1047166" s="3"/>
      <c r="K1047166" s="3"/>
    </row>
    <row r="1047167" s="8" customFormat="1" spans="1:11">
      <c r="A1047167" s="4"/>
      <c r="B1047167" s="4"/>
      <c r="C1047167" s="3"/>
      <c r="D1047167" s="3"/>
      <c r="E1047167" s="3"/>
      <c r="F1047167" s="3"/>
      <c r="G1047167" s="3"/>
      <c r="H1047167" s="3"/>
      <c r="I1047167" s="3"/>
      <c r="J1047167" s="3"/>
      <c r="K1047167" s="3"/>
    </row>
    <row r="1047168" s="8" customFormat="1" spans="1:11">
      <c r="A1047168" s="4"/>
      <c r="B1047168" s="4"/>
      <c r="C1047168" s="3"/>
      <c r="D1047168" s="3"/>
      <c r="E1047168" s="3"/>
      <c r="F1047168" s="3"/>
      <c r="G1047168" s="3"/>
      <c r="H1047168" s="3"/>
      <c r="I1047168" s="3"/>
      <c r="J1047168" s="3"/>
      <c r="K1047168" s="3"/>
    </row>
    <row r="1047169" s="8" customFormat="1" spans="1:11">
      <c r="A1047169" s="4"/>
      <c r="B1047169" s="4"/>
      <c r="C1047169" s="3"/>
      <c r="D1047169" s="3"/>
      <c r="E1047169" s="3"/>
      <c r="F1047169" s="3"/>
      <c r="G1047169" s="3"/>
      <c r="H1047169" s="3"/>
      <c r="I1047169" s="3"/>
      <c r="J1047169" s="3"/>
      <c r="K1047169" s="3"/>
    </row>
    <row r="1047170" s="8" customFormat="1" spans="1:11">
      <c r="A1047170" s="4"/>
      <c r="B1047170" s="4"/>
      <c r="C1047170" s="3"/>
      <c r="D1047170" s="3"/>
      <c r="E1047170" s="3"/>
      <c r="F1047170" s="3"/>
      <c r="G1047170" s="3"/>
      <c r="H1047170" s="3"/>
      <c r="I1047170" s="3"/>
      <c r="J1047170" s="3"/>
      <c r="K1047170" s="3"/>
    </row>
    <row r="1047171" s="8" customFormat="1" spans="1:11">
      <c r="A1047171" s="4"/>
      <c r="B1047171" s="4"/>
      <c r="C1047171" s="3"/>
      <c r="D1047171" s="3"/>
      <c r="E1047171" s="3"/>
      <c r="F1047171" s="3"/>
      <c r="G1047171" s="3"/>
      <c r="H1047171" s="3"/>
      <c r="I1047171" s="3"/>
      <c r="J1047171" s="3"/>
      <c r="K1047171" s="3"/>
    </row>
    <row r="1047172" s="8" customFormat="1" spans="1:11">
      <c r="A1047172" s="4"/>
      <c r="B1047172" s="4"/>
      <c r="C1047172" s="3"/>
      <c r="D1047172" s="3"/>
      <c r="E1047172" s="3"/>
      <c r="F1047172" s="3"/>
      <c r="G1047172" s="3"/>
      <c r="H1047172" s="3"/>
      <c r="I1047172" s="3"/>
      <c r="J1047172" s="3"/>
      <c r="K1047172" s="3"/>
    </row>
    <row r="1047173" s="8" customFormat="1" spans="1:11">
      <c r="A1047173" s="4"/>
      <c r="B1047173" s="4"/>
      <c r="C1047173" s="3"/>
      <c r="D1047173" s="3"/>
      <c r="E1047173" s="3"/>
      <c r="F1047173" s="3"/>
      <c r="G1047173" s="3"/>
      <c r="H1047173" s="3"/>
      <c r="I1047173" s="3"/>
      <c r="J1047173" s="3"/>
      <c r="K1047173" s="3"/>
    </row>
    <row r="1047174" s="8" customFormat="1" spans="1:11">
      <c r="A1047174" s="4"/>
      <c r="B1047174" s="4"/>
      <c r="C1047174" s="3"/>
      <c r="D1047174" s="3"/>
      <c r="E1047174" s="3"/>
      <c r="F1047174" s="3"/>
      <c r="G1047174" s="3"/>
      <c r="H1047174" s="3"/>
      <c r="I1047174" s="3"/>
      <c r="J1047174" s="3"/>
      <c r="K1047174" s="3"/>
    </row>
    <row r="1047175" s="8" customFormat="1" spans="1:11">
      <c r="A1047175" s="4"/>
      <c r="B1047175" s="4"/>
      <c r="C1047175" s="3"/>
      <c r="D1047175" s="3"/>
      <c r="E1047175" s="3"/>
      <c r="F1047175" s="3"/>
      <c r="G1047175" s="3"/>
      <c r="H1047175" s="3"/>
      <c r="I1047175" s="3"/>
      <c r="J1047175" s="3"/>
      <c r="K1047175" s="3"/>
    </row>
    <row r="1047176" s="8" customFormat="1" spans="1:11">
      <c r="A1047176" s="4"/>
      <c r="B1047176" s="4"/>
      <c r="C1047176" s="3"/>
      <c r="D1047176" s="3"/>
      <c r="E1047176" s="3"/>
      <c r="F1047176" s="3"/>
      <c r="G1047176" s="3"/>
      <c r="H1047176" s="3"/>
      <c r="I1047176" s="3"/>
      <c r="J1047176" s="3"/>
      <c r="K1047176" s="3"/>
    </row>
    <row r="1047177" s="8" customFormat="1" spans="1:11">
      <c r="A1047177" s="4"/>
      <c r="B1047177" s="4"/>
      <c r="C1047177" s="3"/>
      <c r="D1047177" s="3"/>
      <c r="E1047177" s="3"/>
      <c r="F1047177" s="3"/>
      <c r="G1047177" s="3"/>
      <c r="H1047177" s="3"/>
      <c r="I1047177" s="3"/>
      <c r="J1047177" s="3"/>
      <c r="K1047177" s="3"/>
    </row>
    <row r="1047178" s="8" customFormat="1" spans="1:11">
      <c r="A1047178" s="4"/>
      <c r="B1047178" s="4"/>
      <c r="C1047178" s="3"/>
      <c r="D1047178" s="3"/>
      <c r="E1047178" s="3"/>
      <c r="F1047178" s="3"/>
      <c r="G1047178" s="3"/>
      <c r="H1047178" s="3"/>
      <c r="I1047178" s="3"/>
      <c r="J1047178" s="3"/>
      <c r="K1047178" s="3"/>
    </row>
    <row r="1047179" s="8" customFormat="1" spans="1:11">
      <c r="A1047179" s="4"/>
      <c r="B1047179" s="4"/>
      <c r="C1047179" s="3"/>
      <c r="D1047179" s="3"/>
      <c r="E1047179" s="3"/>
      <c r="F1047179" s="3"/>
      <c r="G1047179" s="3"/>
      <c r="H1047179" s="3"/>
      <c r="I1047179" s="3"/>
      <c r="J1047179" s="3"/>
      <c r="K1047179" s="3"/>
    </row>
    <row r="1047180" s="8" customFormat="1" spans="1:11">
      <c r="A1047180" s="4"/>
      <c r="B1047180" s="4"/>
      <c r="C1047180" s="3"/>
      <c r="D1047180" s="3"/>
      <c r="E1047180" s="3"/>
      <c r="F1047180" s="3"/>
      <c r="G1047180" s="3"/>
      <c r="H1047180" s="3"/>
      <c r="I1047180" s="3"/>
      <c r="J1047180" s="3"/>
      <c r="K1047180" s="3"/>
    </row>
    <row r="1047181" s="8" customFormat="1" spans="1:11">
      <c r="A1047181" s="4"/>
      <c r="B1047181" s="4"/>
      <c r="C1047181" s="3"/>
      <c r="D1047181" s="3"/>
      <c r="E1047181" s="3"/>
      <c r="F1047181" s="3"/>
      <c r="G1047181" s="3"/>
      <c r="H1047181" s="3"/>
      <c r="I1047181" s="3"/>
      <c r="J1047181" s="3"/>
      <c r="K1047181" s="3"/>
    </row>
    <row r="1047182" s="8" customFormat="1" spans="1:11">
      <c r="A1047182" s="4"/>
      <c r="B1047182" s="4"/>
      <c r="C1047182" s="3"/>
      <c r="D1047182" s="3"/>
      <c r="E1047182" s="3"/>
      <c r="F1047182" s="3"/>
      <c r="G1047182" s="3"/>
      <c r="H1047182" s="3"/>
      <c r="I1047182" s="3"/>
      <c r="J1047182" s="3"/>
      <c r="K1047182" s="3"/>
    </row>
    <row r="1047183" s="8" customFormat="1" spans="1:11">
      <c r="A1047183" s="4"/>
      <c r="B1047183" s="4"/>
      <c r="C1047183" s="3"/>
      <c r="D1047183" s="3"/>
      <c r="E1047183" s="3"/>
      <c r="F1047183" s="3"/>
      <c r="G1047183" s="3"/>
      <c r="H1047183" s="3"/>
      <c r="I1047183" s="3"/>
      <c r="J1047183" s="3"/>
      <c r="K1047183" s="3"/>
    </row>
    <row r="1047184" s="8" customFormat="1" spans="1:11">
      <c r="A1047184" s="4"/>
      <c r="B1047184" s="4"/>
      <c r="C1047184" s="3"/>
      <c r="D1047184" s="3"/>
      <c r="E1047184" s="3"/>
      <c r="F1047184" s="3"/>
      <c r="G1047184" s="3"/>
      <c r="H1047184" s="3"/>
      <c r="I1047184" s="3"/>
      <c r="J1047184" s="3"/>
      <c r="K1047184" s="3"/>
    </row>
    <row r="1047185" s="8" customFormat="1" spans="1:11">
      <c r="A1047185" s="4"/>
      <c r="B1047185" s="4"/>
      <c r="C1047185" s="3"/>
      <c r="D1047185" s="3"/>
      <c r="E1047185" s="3"/>
      <c r="F1047185" s="3"/>
      <c r="G1047185" s="3"/>
      <c r="H1047185" s="3"/>
      <c r="I1047185" s="3"/>
      <c r="J1047185" s="3"/>
      <c r="K1047185" s="3"/>
    </row>
    <row r="1047186" s="8" customFormat="1" spans="1:11">
      <c r="A1047186" s="4"/>
      <c r="B1047186" s="4"/>
      <c r="C1047186" s="3"/>
      <c r="D1047186" s="3"/>
      <c r="E1047186" s="3"/>
      <c r="F1047186" s="3"/>
      <c r="G1047186" s="3"/>
      <c r="H1047186" s="3"/>
      <c r="I1047186" s="3"/>
      <c r="J1047186" s="3"/>
      <c r="K1047186" s="3"/>
    </row>
    <row r="1047187" s="8" customFormat="1" spans="1:11">
      <c r="A1047187" s="4"/>
      <c r="B1047187" s="4"/>
      <c r="C1047187" s="3"/>
      <c r="D1047187" s="3"/>
      <c r="E1047187" s="3"/>
      <c r="F1047187" s="3"/>
      <c r="G1047187" s="3"/>
      <c r="H1047187" s="3"/>
      <c r="I1047187" s="3"/>
      <c r="J1047187" s="3"/>
      <c r="K1047187" s="3"/>
    </row>
    <row r="1047188" s="8" customFormat="1" spans="1:11">
      <c r="A1047188" s="4"/>
      <c r="B1047188" s="4"/>
      <c r="C1047188" s="3"/>
      <c r="D1047188" s="3"/>
      <c r="E1047188" s="3"/>
      <c r="F1047188" s="3"/>
      <c r="G1047188" s="3"/>
      <c r="H1047188" s="3"/>
      <c r="I1047188" s="3"/>
      <c r="J1047188" s="3"/>
      <c r="K1047188" s="3"/>
    </row>
    <row r="1047189" s="8" customFormat="1" spans="1:11">
      <c r="A1047189" s="4"/>
      <c r="B1047189" s="4"/>
      <c r="C1047189" s="3"/>
      <c r="D1047189" s="3"/>
      <c r="E1047189" s="3"/>
      <c r="F1047189" s="3"/>
      <c r="G1047189" s="3"/>
      <c r="H1047189" s="3"/>
      <c r="I1047189" s="3"/>
      <c r="J1047189" s="3"/>
      <c r="K1047189" s="3"/>
    </row>
    <row r="1047190" s="8" customFormat="1" spans="1:11">
      <c r="A1047190" s="4"/>
      <c r="B1047190" s="4"/>
      <c r="C1047190" s="3"/>
      <c r="D1047190" s="3"/>
      <c r="E1047190" s="3"/>
      <c r="F1047190" s="3"/>
      <c r="G1047190" s="3"/>
      <c r="H1047190" s="3"/>
      <c r="I1047190" s="3"/>
      <c r="J1047190" s="3"/>
      <c r="K1047190" s="3"/>
    </row>
    <row r="1047191" s="8" customFormat="1" spans="1:11">
      <c r="A1047191" s="4"/>
      <c r="B1047191" s="4"/>
      <c r="C1047191" s="3"/>
      <c r="D1047191" s="3"/>
      <c r="E1047191" s="3"/>
      <c r="F1047191" s="3"/>
      <c r="G1047191" s="3"/>
      <c r="H1047191" s="3"/>
      <c r="I1047191" s="3"/>
      <c r="J1047191" s="3"/>
      <c r="K1047191" s="3"/>
    </row>
    <row r="1047192" s="8" customFormat="1" spans="1:11">
      <c r="A1047192" s="4"/>
      <c r="B1047192" s="4"/>
      <c r="C1047192" s="3"/>
      <c r="D1047192" s="3"/>
      <c r="E1047192" s="3"/>
      <c r="F1047192" s="3"/>
      <c r="G1047192" s="3"/>
      <c r="H1047192" s="3"/>
      <c r="I1047192" s="3"/>
      <c r="J1047192" s="3"/>
      <c r="K1047192" s="3"/>
    </row>
    <row r="1047193" s="8" customFormat="1" spans="1:11">
      <c r="A1047193" s="4"/>
      <c r="B1047193" s="4"/>
      <c r="C1047193" s="3"/>
      <c r="D1047193" s="3"/>
      <c r="E1047193" s="3"/>
      <c r="F1047193" s="3"/>
      <c r="G1047193" s="3"/>
      <c r="H1047193" s="3"/>
      <c r="I1047193" s="3"/>
      <c r="J1047193" s="3"/>
      <c r="K1047193" s="3"/>
    </row>
    <row r="1047194" s="8" customFormat="1" spans="1:11">
      <c r="A1047194" s="4"/>
      <c r="B1047194" s="4"/>
      <c r="C1047194" s="3"/>
      <c r="D1047194" s="3"/>
      <c r="E1047194" s="3"/>
      <c r="F1047194" s="3"/>
      <c r="G1047194" s="3"/>
      <c r="H1047194" s="3"/>
      <c r="I1047194" s="3"/>
      <c r="J1047194" s="3"/>
      <c r="K1047194" s="3"/>
    </row>
    <row r="1047195" s="8" customFormat="1" spans="1:11">
      <c r="A1047195" s="4"/>
      <c r="B1047195" s="4"/>
      <c r="C1047195" s="3"/>
      <c r="D1047195" s="3"/>
      <c r="E1047195" s="3"/>
      <c r="F1047195" s="3"/>
      <c r="G1047195" s="3"/>
      <c r="H1047195" s="3"/>
      <c r="I1047195" s="3"/>
      <c r="J1047195" s="3"/>
      <c r="K1047195" s="3"/>
    </row>
    <row r="1047196" s="8" customFormat="1" spans="1:11">
      <c r="A1047196" s="4"/>
      <c r="B1047196" s="4"/>
      <c r="C1047196" s="3"/>
      <c r="D1047196" s="3"/>
      <c r="E1047196" s="3"/>
      <c r="F1047196" s="3"/>
      <c r="G1047196" s="3"/>
      <c r="H1047196" s="3"/>
      <c r="I1047196" s="3"/>
      <c r="J1047196" s="3"/>
      <c r="K1047196" s="3"/>
    </row>
    <row r="1047197" s="8" customFormat="1" spans="1:11">
      <c r="A1047197" s="4"/>
      <c r="B1047197" s="4"/>
      <c r="C1047197" s="3"/>
      <c r="D1047197" s="3"/>
      <c r="E1047197" s="3"/>
      <c r="F1047197" s="3"/>
      <c r="G1047197" s="3"/>
      <c r="H1047197" s="3"/>
      <c r="I1047197" s="3"/>
      <c r="J1047197" s="3"/>
      <c r="K1047197" s="3"/>
    </row>
    <row r="1047198" s="8" customFormat="1" spans="1:11">
      <c r="A1047198" s="4"/>
      <c r="B1047198" s="4"/>
      <c r="C1047198" s="3"/>
      <c r="D1047198" s="3"/>
      <c r="E1047198" s="3"/>
      <c r="F1047198" s="3"/>
      <c r="G1047198" s="3"/>
      <c r="H1047198" s="3"/>
      <c r="I1047198" s="3"/>
      <c r="J1047198" s="3"/>
      <c r="K1047198" s="3"/>
    </row>
    <row r="1047199" s="8" customFormat="1" spans="1:11">
      <c r="A1047199" s="4"/>
      <c r="B1047199" s="4"/>
      <c r="C1047199" s="3"/>
      <c r="D1047199" s="3"/>
      <c r="E1047199" s="3"/>
      <c r="F1047199" s="3"/>
      <c r="G1047199" s="3"/>
      <c r="H1047199" s="3"/>
      <c r="I1047199" s="3"/>
      <c r="J1047199" s="3"/>
      <c r="K1047199" s="3"/>
    </row>
    <row r="1047200" s="8" customFormat="1" spans="1:11">
      <c r="A1047200" s="4"/>
      <c r="B1047200" s="4"/>
      <c r="C1047200" s="3"/>
      <c r="D1047200" s="3"/>
      <c r="E1047200" s="3"/>
      <c r="F1047200" s="3"/>
      <c r="G1047200" s="3"/>
      <c r="H1047200" s="3"/>
      <c r="I1047200" s="3"/>
      <c r="J1047200" s="3"/>
      <c r="K1047200" s="3"/>
    </row>
    <row r="1047201" s="8" customFormat="1" spans="1:11">
      <c r="A1047201" s="4"/>
      <c r="B1047201" s="4"/>
      <c r="C1047201" s="3"/>
      <c r="D1047201" s="3"/>
      <c r="E1047201" s="3"/>
      <c r="F1047201" s="3"/>
      <c r="G1047201" s="3"/>
      <c r="H1047201" s="3"/>
      <c r="I1047201" s="3"/>
      <c r="J1047201" s="3"/>
      <c r="K1047201" s="3"/>
    </row>
    <row r="1047202" s="8" customFormat="1" spans="1:11">
      <c r="A1047202" s="4"/>
      <c r="B1047202" s="4"/>
      <c r="C1047202" s="3"/>
      <c r="D1047202" s="3"/>
      <c r="E1047202" s="3"/>
      <c r="F1047202" s="3"/>
      <c r="G1047202" s="3"/>
      <c r="H1047202" s="3"/>
      <c r="I1047202" s="3"/>
      <c r="J1047202" s="3"/>
      <c r="K1047202" s="3"/>
    </row>
    <row r="1047203" s="8" customFormat="1" spans="1:11">
      <c r="A1047203" s="4"/>
      <c r="B1047203" s="4"/>
      <c r="C1047203" s="3"/>
      <c r="D1047203" s="3"/>
      <c r="E1047203" s="3"/>
      <c r="F1047203" s="3"/>
      <c r="G1047203" s="3"/>
      <c r="H1047203" s="3"/>
      <c r="I1047203" s="3"/>
      <c r="J1047203" s="3"/>
      <c r="K1047203" s="3"/>
    </row>
    <row r="1047204" s="8" customFormat="1" spans="1:11">
      <c r="A1047204" s="4"/>
      <c r="B1047204" s="4"/>
      <c r="C1047204" s="3"/>
      <c r="D1047204" s="3"/>
      <c r="E1047204" s="3"/>
      <c r="F1047204" s="3"/>
      <c r="G1047204" s="3"/>
      <c r="H1047204" s="3"/>
      <c r="I1047204" s="3"/>
      <c r="J1047204" s="3"/>
      <c r="K1047204" s="3"/>
    </row>
    <row r="1047205" s="8" customFormat="1" spans="1:11">
      <c r="A1047205" s="4"/>
      <c r="B1047205" s="4"/>
      <c r="C1047205" s="3"/>
      <c r="D1047205" s="3"/>
      <c r="E1047205" s="3"/>
      <c r="F1047205" s="3"/>
      <c r="G1047205" s="3"/>
      <c r="H1047205" s="3"/>
      <c r="I1047205" s="3"/>
      <c r="J1047205" s="3"/>
      <c r="K1047205" s="3"/>
    </row>
    <row r="1047206" s="8" customFormat="1" spans="1:11">
      <c r="A1047206" s="4"/>
      <c r="B1047206" s="4"/>
      <c r="C1047206" s="3"/>
      <c r="D1047206" s="3"/>
      <c r="E1047206" s="3"/>
      <c r="F1047206" s="3"/>
      <c r="G1047206" s="3"/>
      <c r="H1047206" s="3"/>
      <c r="I1047206" s="3"/>
      <c r="J1047206" s="3"/>
      <c r="K1047206" s="3"/>
    </row>
    <row r="1047207" s="8" customFormat="1" spans="1:11">
      <c r="A1047207" s="4"/>
      <c r="B1047207" s="4"/>
      <c r="C1047207" s="3"/>
      <c r="D1047207" s="3"/>
      <c r="E1047207" s="3"/>
      <c r="F1047207" s="3"/>
      <c r="G1047207" s="3"/>
      <c r="H1047207" s="3"/>
      <c r="I1047207" s="3"/>
      <c r="J1047207" s="3"/>
      <c r="K1047207" s="3"/>
    </row>
    <row r="1047208" s="8" customFormat="1" spans="1:11">
      <c r="A1047208" s="4"/>
      <c r="B1047208" s="4"/>
      <c r="C1047208" s="3"/>
      <c r="D1047208" s="3"/>
      <c r="E1047208" s="3"/>
      <c r="F1047208" s="3"/>
      <c r="G1047208" s="3"/>
      <c r="H1047208" s="3"/>
      <c r="I1047208" s="3"/>
      <c r="J1047208" s="3"/>
      <c r="K1047208" s="3"/>
    </row>
    <row r="1047209" s="8" customFormat="1" spans="1:11">
      <c r="A1047209" s="4"/>
      <c r="B1047209" s="4"/>
      <c r="C1047209" s="3"/>
      <c r="D1047209" s="3"/>
      <c r="E1047209" s="3"/>
      <c r="F1047209" s="3"/>
      <c r="G1047209" s="3"/>
      <c r="H1047209" s="3"/>
      <c r="I1047209" s="3"/>
      <c r="J1047209" s="3"/>
      <c r="K1047209" s="3"/>
    </row>
    <row r="1047210" s="8" customFormat="1" spans="1:11">
      <c r="A1047210" s="4"/>
      <c r="B1047210" s="4"/>
      <c r="C1047210" s="3"/>
      <c r="D1047210" s="3"/>
      <c r="E1047210" s="3"/>
      <c r="F1047210" s="3"/>
      <c r="G1047210" s="3"/>
      <c r="H1047210" s="3"/>
      <c r="I1047210" s="3"/>
      <c r="J1047210" s="3"/>
      <c r="K1047210" s="3"/>
    </row>
    <row r="1047211" s="8" customFormat="1" spans="1:11">
      <c r="A1047211" s="4"/>
      <c r="B1047211" s="4"/>
      <c r="C1047211" s="3"/>
      <c r="D1047211" s="3"/>
      <c r="E1047211" s="3"/>
      <c r="F1047211" s="3"/>
      <c r="G1047211" s="3"/>
      <c r="H1047211" s="3"/>
      <c r="I1047211" s="3"/>
      <c r="J1047211" s="3"/>
      <c r="K1047211" s="3"/>
    </row>
    <row r="1047212" s="8" customFormat="1" spans="1:11">
      <c r="A1047212" s="4"/>
      <c r="B1047212" s="4"/>
      <c r="C1047212" s="3"/>
      <c r="D1047212" s="3"/>
      <c r="E1047212" s="3"/>
      <c r="F1047212" s="3"/>
      <c r="G1047212" s="3"/>
      <c r="H1047212" s="3"/>
      <c r="I1047212" s="3"/>
      <c r="J1047212" s="3"/>
      <c r="K1047212" s="3"/>
    </row>
    <row r="1047213" s="8" customFormat="1" spans="1:11">
      <c r="A1047213" s="4"/>
      <c r="B1047213" s="4"/>
      <c r="C1047213" s="3"/>
      <c r="D1047213" s="3"/>
      <c r="E1047213" s="3"/>
      <c r="F1047213" s="3"/>
      <c r="G1047213" s="3"/>
      <c r="H1047213" s="3"/>
      <c r="I1047213" s="3"/>
      <c r="J1047213" s="3"/>
      <c r="K1047213" s="3"/>
    </row>
    <row r="1047214" s="8" customFormat="1" spans="1:11">
      <c r="A1047214" s="4"/>
      <c r="B1047214" s="4"/>
      <c r="C1047214" s="3"/>
      <c r="D1047214" s="3"/>
      <c r="E1047214" s="3"/>
      <c r="F1047214" s="3"/>
      <c r="G1047214" s="3"/>
      <c r="H1047214" s="3"/>
      <c r="I1047214" s="3"/>
      <c r="J1047214" s="3"/>
      <c r="K1047214" s="3"/>
    </row>
    <row r="1047215" s="8" customFormat="1" spans="1:11">
      <c r="A1047215" s="4"/>
      <c r="B1047215" s="4"/>
      <c r="C1047215" s="3"/>
      <c r="D1047215" s="3"/>
      <c r="E1047215" s="3"/>
      <c r="F1047215" s="3"/>
      <c r="G1047215" s="3"/>
      <c r="H1047215" s="3"/>
      <c r="I1047215" s="3"/>
      <c r="J1047215" s="3"/>
      <c r="K1047215" s="3"/>
    </row>
    <row r="1047216" s="8" customFormat="1" spans="1:11">
      <c r="A1047216" s="4"/>
      <c r="B1047216" s="4"/>
      <c r="C1047216" s="3"/>
      <c r="D1047216" s="3"/>
      <c r="E1047216" s="3"/>
      <c r="F1047216" s="3"/>
      <c r="G1047216" s="3"/>
      <c r="H1047216" s="3"/>
      <c r="I1047216" s="3"/>
      <c r="J1047216" s="3"/>
      <c r="K1047216" s="3"/>
    </row>
    <row r="1047217" s="8" customFormat="1" spans="1:11">
      <c r="A1047217" s="4"/>
      <c r="B1047217" s="4"/>
      <c r="C1047217" s="3"/>
      <c r="D1047217" s="3"/>
      <c r="E1047217" s="3"/>
      <c r="F1047217" s="3"/>
      <c r="G1047217" s="3"/>
      <c r="H1047217" s="3"/>
      <c r="I1047217" s="3"/>
      <c r="J1047217" s="3"/>
      <c r="K1047217" s="3"/>
    </row>
    <row r="1047218" s="8" customFormat="1" spans="1:11">
      <c r="A1047218" s="4"/>
      <c r="B1047218" s="4"/>
      <c r="C1047218" s="3"/>
      <c r="D1047218" s="3"/>
      <c r="E1047218" s="3"/>
      <c r="F1047218" s="3"/>
      <c r="G1047218" s="3"/>
      <c r="H1047218" s="3"/>
      <c r="I1047218" s="3"/>
      <c r="J1047218" s="3"/>
      <c r="K1047218" s="3"/>
    </row>
    <row r="1047219" s="8" customFormat="1" spans="1:11">
      <c r="A1047219" s="4"/>
      <c r="B1047219" s="4"/>
      <c r="C1047219" s="3"/>
      <c r="D1047219" s="3"/>
      <c r="E1047219" s="3"/>
      <c r="F1047219" s="3"/>
      <c r="G1047219" s="3"/>
      <c r="H1047219" s="3"/>
      <c r="I1047219" s="3"/>
      <c r="J1047219" s="3"/>
      <c r="K1047219" s="3"/>
    </row>
    <row r="1047220" s="8" customFormat="1" spans="1:11">
      <c r="A1047220" s="4"/>
      <c r="B1047220" s="4"/>
      <c r="C1047220" s="3"/>
      <c r="D1047220" s="3"/>
      <c r="E1047220" s="3"/>
      <c r="F1047220" s="3"/>
      <c r="G1047220" s="3"/>
      <c r="H1047220" s="3"/>
      <c r="I1047220" s="3"/>
      <c r="J1047220" s="3"/>
      <c r="K1047220" s="3"/>
    </row>
    <row r="1047221" s="8" customFormat="1" spans="1:11">
      <c r="A1047221" s="4"/>
      <c r="B1047221" s="4"/>
      <c r="C1047221" s="3"/>
      <c r="D1047221" s="3"/>
      <c r="E1047221" s="3"/>
      <c r="F1047221" s="3"/>
      <c r="G1047221" s="3"/>
      <c r="H1047221" s="3"/>
      <c r="I1047221" s="3"/>
      <c r="J1047221" s="3"/>
      <c r="K1047221" s="3"/>
    </row>
    <row r="1047222" s="8" customFormat="1" spans="1:11">
      <c r="A1047222" s="4"/>
      <c r="B1047222" s="4"/>
      <c r="C1047222" s="3"/>
      <c r="D1047222" s="3"/>
      <c r="E1047222" s="3"/>
      <c r="F1047222" s="3"/>
      <c r="G1047222" s="3"/>
      <c r="H1047222" s="3"/>
      <c r="I1047222" s="3"/>
      <c r="J1047222" s="3"/>
      <c r="K1047222" s="3"/>
    </row>
    <row r="1047223" s="8" customFormat="1" spans="1:11">
      <c r="A1047223" s="4"/>
      <c r="B1047223" s="4"/>
      <c r="C1047223" s="3"/>
      <c r="D1047223" s="3"/>
      <c r="E1047223" s="3"/>
      <c r="F1047223" s="3"/>
      <c r="G1047223" s="3"/>
      <c r="H1047223" s="3"/>
      <c r="I1047223" s="3"/>
      <c r="J1047223" s="3"/>
      <c r="K1047223" s="3"/>
    </row>
    <row r="1047224" s="8" customFormat="1" spans="1:11">
      <c r="A1047224" s="4"/>
      <c r="B1047224" s="4"/>
      <c r="C1047224" s="3"/>
      <c r="D1047224" s="3"/>
      <c r="E1047224" s="3"/>
      <c r="F1047224" s="3"/>
      <c r="G1047224" s="3"/>
      <c r="H1047224" s="3"/>
      <c r="I1047224" s="3"/>
      <c r="J1047224" s="3"/>
      <c r="K1047224" s="3"/>
    </row>
    <row r="1047225" s="8" customFormat="1" spans="1:11">
      <c r="A1047225" s="4"/>
      <c r="B1047225" s="4"/>
      <c r="C1047225" s="3"/>
      <c r="D1047225" s="3"/>
      <c r="E1047225" s="3"/>
      <c r="F1047225" s="3"/>
      <c r="G1047225" s="3"/>
      <c r="H1047225" s="3"/>
      <c r="I1047225" s="3"/>
      <c r="J1047225" s="3"/>
      <c r="K1047225" s="3"/>
    </row>
    <row r="1047226" s="8" customFormat="1" spans="1:11">
      <c r="A1047226" s="4"/>
      <c r="B1047226" s="4"/>
      <c r="C1047226" s="3"/>
      <c r="D1047226" s="3"/>
      <c r="E1047226" s="3"/>
      <c r="F1047226" s="3"/>
      <c r="G1047226" s="3"/>
      <c r="H1047226" s="3"/>
      <c r="I1047226" s="3"/>
      <c r="J1047226" s="3"/>
      <c r="K1047226" s="3"/>
    </row>
    <row r="1047227" s="8" customFormat="1" spans="1:11">
      <c r="A1047227" s="4"/>
      <c r="B1047227" s="4"/>
      <c r="C1047227" s="3"/>
      <c r="D1047227" s="3"/>
      <c r="E1047227" s="3"/>
      <c r="F1047227" s="3"/>
      <c r="G1047227" s="3"/>
      <c r="H1047227" s="3"/>
      <c r="I1047227" s="3"/>
      <c r="J1047227" s="3"/>
      <c r="K1047227" s="3"/>
    </row>
    <row r="1047228" s="8" customFormat="1" spans="1:11">
      <c r="A1047228" s="4"/>
      <c r="B1047228" s="4"/>
      <c r="C1047228" s="3"/>
      <c r="D1047228" s="3"/>
      <c r="E1047228" s="3"/>
      <c r="F1047228" s="3"/>
      <c r="G1047228" s="3"/>
      <c r="H1047228" s="3"/>
      <c r="I1047228" s="3"/>
      <c r="J1047228" s="3"/>
      <c r="K1047228" s="3"/>
    </row>
    <row r="1047229" s="8" customFormat="1" spans="1:11">
      <c r="A1047229" s="4"/>
      <c r="B1047229" s="4"/>
      <c r="C1047229" s="3"/>
      <c r="D1047229" s="3"/>
      <c r="E1047229" s="3"/>
      <c r="F1047229" s="3"/>
      <c r="G1047229" s="3"/>
      <c r="H1047229" s="3"/>
      <c r="I1047229" s="3"/>
      <c r="J1047229" s="3"/>
      <c r="K1047229" s="3"/>
    </row>
    <row r="1047230" s="8" customFormat="1" spans="1:11">
      <c r="A1047230" s="4"/>
      <c r="B1047230" s="4"/>
      <c r="C1047230" s="3"/>
      <c r="D1047230" s="3"/>
      <c r="E1047230" s="3"/>
      <c r="F1047230" s="3"/>
      <c r="G1047230" s="3"/>
      <c r="H1047230" s="3"/>
      <c r="I1047230" s="3"/>
      <c r="J1047230" s="3"/>
      <c r="K1047230" s="3"/>
    </row>
    <row r="1047231" s="8" customFormat="1" spans="1:11">
      <c r="A1047231" s="4"/>
      <c r="B1047231" s="4"/>
      <c r="C1047231" s="3"/>
      <c r="D1047231" s="3"/>
      <c r="E1047231" s="3"/>
      <c r="F1047231" s="3"/>
      <c r="G1047231" s="3"/>
      <c r="H1047231" s="3"/>
      <c r="I1047231" s="3"/>
      <c r="J1047231" s="3"/>
      <c r="K1047231" s="3"/>
    </row>
    <row r="1047232" s="8" customFormat="1" spans="1:11">
      <c r="A1047232" s="4"/>
      <c r="B1047232" s="4"/>
      <c r="C1047232" s="3"/>
      <c r="D1047232" s="3"/>
      <c r="E1047232" s="3"/>
      <c r="F1047232" s="3"/>
      <c r="G1047232" s="3"/>
      <c r="H1047232" s="3"/>
      <c r="I1047232" s="3"/>
      <c r="J1047232" s="3"/>
      <c r="K1047232" s="3"/>
    </row>
    <row r="1047233" s="8" customFormat="1" spans="1:11">
      <c r="A1047233" s="4"/>
      <c r="B1047233" s="4"/>
      <c r="C1047233" s="3"/>
      <c r="D1047233" s="3"/>
      <c r="E1047233" s="3"/>
      <c r="F1047233" s="3"/>
      <c r="G1047233" s="3"/>
      <c r="H1047233" s="3"/>
      <c r="I1047233" s="3"/>
      <c r="J1047233" s="3"/>
      <c r="K1047233" s="3"/>
    </row>
    <row r="1047234" s="8" customFormat="1" spans="1:11">
      <c r="A1047234" s="4"/>
      <c r="B1047234" s="4"/>
      <c r="C1047234" s="3"/>
      <c r="D1047234" s="3"/>
      <c r="E1047234" s="3"/>
      <c r="F1047234" s="3"/>
      <c r="G1047234" s="3"/>
      <c r="H1047234" s="3"/>
      <c r="I1047234" s="3"/>
      <c r="J1047234" s="3"/>
      <c r="K1047234" s="3"/>
    </row>
    <row r="1047235" s="8" customFormat="1" spans="1:11">
      <c r="A1047235" s="4"/>
      <c r="B1047235" s="4"/>
      <c r="C1047235" s="3"/>
      <c r="D1047235" s="3"/>
      <c r="E1047235" s="3"/>
      <c r="F1047235" s="3"/>
      <c r="G1047235" s="3"/>
      <c r="H1047235" s="3"/>
      <c r="I1047235" s="3"/>
      <c r="J1047235" s="3"/>
      <c r="K1047235" s="3"/>
    </row>
    <row r="1047236" s="8" customFormat="1" spans="1:11">
      <c r="A1047236" s="4"/>
      <c r="B1047236" s="4"/>
      <c r="C1047236" s="3"/>
      <c r="D1047236" s="3"/>
      <c r="E1047236" s="3"/>
      <c r="F1047236" s="3"/>
      <c r="G1047236" s="3"/>
      <c r="H1047236" s="3"/>
      <c r="I1047236" s="3"/>
      <c r="J1047236" s="3"/>
      <c r="K1047236" s="3"/>
    </row>
    <row r="1047237" s="8" customFormat="1" spans="1:11">
      <c r="A1047237" s="4"/>
      <c r="B1047237" s="4"/>
      <c r="C1047237" s="3"/>
      <c r="D1047237" s="3"/>
      <c r="E1047237" s="3"/>
      <c r="F1047237" s="3"/>
      <c r="G1047237" s="3"/>
      <c r="H1047237" s="3"/>
      <c r="I1047237" s="3"/>
      <c r="J1047237" s="3"/>
      <c r="K1047237" s="3"/>
    </row>
    <row r="1047238" s="8" customFormat="1" spans="1:11">
      <c r="A1047238" s="4"/>
      <c r="B1047238" s="4"/>
      <c r="C1047238" s="3"/>
      <c r="D1047238" s="3"/>
      <c r="E1047238" s="3"/>
      <c r="F1047238" s="3"/>
      <c r="G1047238" s="3"/>
      <c r="H1047238" s="3"/>
      <c r="I1047238" s="3"/>
      <c r="J1047238" s="3"/>
      <c r="K1047238" s="3"/>
    </row>
    <row r="1047239" s="8" customFormat="1" spans="1:11">
      <c r="A1047239" s="4"/>
      <c r="B1047239" s="4"/>
      <c r="C1047239" s="3"/>
      <c r="D1047239" s="3"/>
      <c r="E1047239" s="3"/>
      <c r="F1047239" s="3"/>
      <c r="G1047239" s="3"/>
      <c r="H1047239" s="3"/>
      <c r="I1047239" s="3"/>
      <c r="J1047239" s="3"/>
      <c r="K1047239" s="3"/>
    </row>
    <row r="1047240" s="8" customFormat="1" spans="1:11">
      <c r="A1047240" s="4"/>
      <c r="B1047240" s="4"/>
      <c r="C1047240" s="3"/>
      <c r="D1047240" s="3"/>
      <c r="E1047240" s="3"/>
      <c r="F1047240" s="3"/>
      <c r="G1047240" s="3"/>
      <c r="H1047240" s="3"/>
      <c r="I1047240" s="3"/>
      <c r="J1047240" s="3"/>
      <c r="K1047240" s="3"/>
    </row>
    <row r="1047241" s="8" customFormat="1" spans="1:11">
      <c r="A1047241" s="4"/>
      <c r="B1047241" s="4"/>
      <c r="C1047241" s="3"/>
      <c r="D1047241" s="3"/>
      <c r="E1047241" s="3"/>
      <c r="F1047241" s="3"/>
      <c r="G1047241" s="3"/>
      <c r="H1047241" s="3"/>
      <c r="I1047241" s="3"/>
      <c r="J1047241" s="3"/>
      <c r="K1047241" s="3"/>
    </row>
    <row r="1047242" s="8" customFormat="1" spans="1:11">
      <c r="A1047242" s="4"/>
      <c r="B1047242" s="4"/>
      <c r="C1047242" s="3"/>
      <c r="D1047242" s="3"/>
      <c r="E1047242" s="3"/>
      <c r="F1047242" s="3"/>
      <c r="G1047242" s="3"/>
      <c r="H1047242" s="3"/>
      <c r="I1047242" s="3"/>
      <c r="J1047242" s="3"/>
      <c r="K1047242" s="3"/>
    </row>
    <row r="1047243" s="8" customFormat="1" spans="1:11">
      <c r="A1047243" s="4"/>
      <c r="B1047243" s="4"/>
      <c r="C1047243" s="3"/>
      <c r="D1047243" s="3"/>
      <c r="E1047243" s="3"/>
      <c r="F1047243" s="3"/>
      <c r="G1047243" s="3"/>
      <c r="H1047243" s="3"/>
      <c r="I1047243" s="3"/>
      <c r="J1047243" s="3"/>
      <c r="K1047243" s="3"/>
    </row>
    <row r="1047244" s="8" customFormat="1" spans="1:11">
      <c r="A1047244" s="4"/>
      <c r="B1047244" s="4"/>
      <c r="C1047244" s="3"/>
      <c r="D1047244" s="3"/>
      <c r="E1047244" s="3"/>
      <c r="F1047244" s="3"/>
      <c r="G1047244" s="3"/>
      <c r="H1047244" s="3"/>
      <c r="I1047244" s="3"/>
      <c r="J1047244" s="3"/>
      <c r="K1047244" s="3"/>
    </row>
    <row r="1047245" s="8" customFormat="1" spans="1:11">
      <c r="A1047245" s="4"/>
      <c r="B1047245" s="4"/>
      <c r="C1047245" s="3"/>
      <c r="D1047245" s="3"/>
      <c r="E1047245" s="3"/>
      <c r="F1047245" s="3"/>
      <c r="G1047245" s="3"/>
      <c r="H1047245" s="3"/>
      <c r="I1047245" s="3"/>
      <c r="J1047245" s="3"/>
      <c r="K1047245" s="3"/>
    </row>
    <row r="1047246" s="8" customFormat="1" spans="1:11">
      <c r="A1047246" s="4"/>
      <c r="B1047246" s="4"/>
      <c r="C1047246" s="3"/>
      <c r="D1047246" s="3"/>
      <c r="E1047246" s="3"/>
      <c r="F1047246" s="3"/>
      <c r="G1047246" s="3"/>
      <c r="H1047246" s="3"/>
      <c r="I1047246" s="3"/>
      <c r="J1047246" s="3"/>
      <c r="K1047246" s="3"/>
    </row>
    <row r="1047247" s="8" customFormat="1" spans="1:11">
      <c r="A1047247" s="4"/>
      <c r="B1047247" s="4"/>
      <c r="C1047247" s="3"/>
      <c r="D1047247" s="3"/>
      <c r="E1047247" s="3"/>
      <c r="F1047247" s="3"/>
      <c r="G1047247" s="3"/>
      <c r="H1047247" s="3"/>
      <c r="I1047247" s="3"/>
      <c r="J1047247" s="3"/>
      <c r="K1047247" s="3"/>
    </row>
    <row r="1047248" s="8" customFormat="1" spans="1:11">
      <c r="A1047248" s="4"/>
      <c r="B1047248" s="4"/>
      <c r="C1047248" s="3"/>
      <c r="D1047248" s="3"/>
      <c r="E1047248" s="3"/>
      <c r="F1047248" s="3"/>
      <c r="G1047248" s="3"/>
      <c r="H1047248" s="3"/>
      <c r="I1047248" s="3"/>
      <c r="J1047248" s="3"/>
      <c r="K1047248" s="3"/>
    </row>
    <row r="1047249" s="8" customFormat="1" spans="1:11">
      <c r="A1047249" s="4"/>
      <c r="B1047249" s="4"/>
      <c r="C1047249" s="3"/>
      <c r="D1047249" s="3"/>
      <c r="E1047249" s="3"/>
      <c r="F1047249" s="3"/>
      <c r="G1047249" s="3"/>
      <c r="H1047249" s="3"/>
      <c r="I1047249" s="3"/>
      <c r="J1047249" s="3"/>
      <c r="K1047249" s="3"/>
    </row>
    <row r="1047250" s="8" customFormat="1" spans="1:11">
      <c r="A1047250" s="4"/>
      <c r="B1047250" s="4"/>
      <c r="C1047250" s="3"/>
      <c r="D1047250" s="3"/>
      <c r="E1047250" s="3"/>
      <c r="F1047250" s="3"/>
      <c r="G1047250" s="3"/>
      <c r="H1047250" s="3"/>
      <c r="I1047250" s="3"/>
      <c r="J1047250" s="3"/>
      <c r="K1047250" s="3"/>
    </row>
    <row r="1047251" s="8" customFormat="1" spans="1:11">
      <c r="A1047251" s="4"/>
      <c r="B1047251" s="4"/>
      <c r="C1047251" s="3"/>
      <c r="D1047251" s="3"/>
      <c r="E1047251" s="3"/>
      <c r="F1047251" s="3"/>
      <c r="G1047251" s="3"/>
      <c r="H1047251" s="3"/>
      <c r="I1047251" s="3"/>
      <c r="J1047251" s="3"/>
      <c r="K1047251" s="3"/>
    </row>
    <row r="1047252" s="8" customFormat="1" spans="1:11">
      <c r="A1047252" s="4"/>
      <c r="B1047252" s="4"/>
      <c r="C1047252" s="3"/>
      <c r="D1047252" s="3"/>
      <c r="E1047252" s="3"/>
      <c r="F1047252" s="3"/>
      <c r="G1047252" s="3"/>
      <c r="H1047252" s="3"/>
      <c r="I1047252" s="3"/>
      <c r="J1047252" s="3"/>
      <c r="K1047252" s="3"/>
    </row>
    <row r="1047253" s="8" customFormat="1" spans="1:11">
      <c r="A1047253" s="4"/>
      <c r="B1047253" s="4"/>
      <c r="C1047253" s="3"/>
      <c r="D1047253" s="3"/>
      <c r="E1047253" s="3"/>
      <c r="F1047253" s="3"/>
      <c r="G1047253" s="3"/>
      <c r="H1047253" s="3"/>
      <c r="I1047253" s="3"/>
      <c r="J1047253" s="3"/>
      <c r="K1047253" s="3"/>
    </row>
    <row r="1047254" s="8" customFormat="1" spans="1:11">
      <c r="A1047254" s="4"/>
      <c r="B1047254" s="4"/>
      <c r="C1047254" s="3"/>
      <c r="D1047254" s="3"/>
      <c r="E1047254" s="3"/>
      <c r="F1047254" s="3"/>
      <c r="G1047254" s="3"/>
      <c r="H1047254" s="3"/>
      <c r="I1047254" s="3"/>
      <c r="J1047254" s="3"/>
      <c r="K1047254" s="3"/>
    </row>
    <row r="1047255" s="8" customFormat="1" spans="1:11">
      <c r="A1047255" s="4"/>
      <c r="B1047255" s="4"/>
      <c r="C1047255" s="3"/>
      <c r="D1047255" s="3"/>
      <c r="E1047255" s="3"/>
      <c r="F1047255" s="3"/>
      <c r="G1047255" s="3"/>
      <c r="H1047255" s="3"/>
      <c r="I1047255" s="3"/>
      <c r="J1047255" s="3"/>
      <c r="K1047255" s="3"/>
    </row>
    <row r="1047256" s="8" customFormat="1" spans="1:11">
      <c r="A1047256" s="4"/>
      <c r="B1047256" s="4"/>
      <c r="C1047256" s="3"/>
      <c r="D1047256" s="3"/>
      <c r="E1047256" s="3"/>
      <c r="F1047256" s="3"/>
      <c r="G1047256" s="3"/>
      <c r="H1047256" s="3"/>
      <c r="I1047256" s="3"/>
      <c r="J1047256" s="3"/>
      <c r="K1047256" s="3"/>
    </row>
    <row r="1047257" s="8" customFormat="1" spans="1:11">
      <c r="A1047257" s="4"/>
      <c r="B1047257" s="4"/>
      <c r="C1047257" s="3"/>
      <c r="D1047257" s="3"/>
      <c r="E1047257" s="3"/>
      <c r="F1047257" s="3"/>
      <c r="G1047257" s="3"/>
      <c r="H1047257" s="3"/>
      <c r="I1047257" s="3"/>
      <c r="J1047257" s="3"/>
      <c r="K1047257" s="3"/>
    </row>
    <row r="1047258" s="8" customFormat="1" spans="1:11">
      <c r="A1047258" s="4"/>
      <c r="B1047258" s="4"/>
      <c r="C1047258" s="3"/>
      <c r="D1047258" s="3"/>
      <c r="E1047258" s="3"/>
      <c r="F1047258" s="3"/>
      <c r="G1047258" s="3"/>
      <c r="H1047258" s="3"/>
      <c r="I1047258" s="3"/>
      <c r="J1047258" s="3"/>
      <c r="K1047258" s="3"/>
    </row>
    <row r="1047259" s="8" customFormat="1" spans="1:11">
      <c r="A1047259" s="4"/>
      <c r="B1047259" s="4"/>
      <c r="C1047259" s="3"/>
      <c r="D1047259" s="3"/>
      <c r="E1047259" s="3"/>
      <c r="F1047259" s="3"/>
      <c r="G1047259" s="3"/>
      <c r="H1047259" s="3"/>
      <c r="I1047259" s="3"/>
      <c r="J1047259" s="3"/>
      <c r="K1047259" s="3"/>
    </row>
    <row r="1047260" s="8" customFormat="1" spans="1:11">
      <c r="A1047260" s="4"/>
      <c r="B1047260" s="4"/>
      <c r="C1047260" s="3"/>
      <c r="D1047260" s="3"/>
      <c r="E1047260" s="3"/>
      <c r="F1047260" s="3"/>
      <c r="G1047260" s="3"/>
      <c r="H1047260" s="3"/>
      <c r="I1047260" s="3"/>
      <c r="J1047260" s="3"/>
      <c r="K1047260" s="3"/>
    </row>
    <row r="1047261" s="8" customFormat="1" spans="1:11">
      <c r="A1047261" s="4"/>
      <c r="B1047261" s="4"/>
      <c r="C1047261" s="3"/>
      <c r="D1047261" s="3"/>
      <c r="E1047261" s="3"/>
      <c r="F1047261" s="3"/>
      <c r="G1047261" s="3"/>
      <c r="H1047261" s="3"/>
      <c r="I1047261" s="3"/>
      <c r="J1047261" s="3"/>
      <c r="K1047261" s="3"/>
    </row>
    <row r="1047262" s="8" customFormat="1" spans="1:11">
      <c r="A1047262" s="4"/>
      <c r="B1047262" s="4"/>
      <c r="C1047262" s="3"/>
      <c r="D1047262" s="3"/>
      <c r="E1047262" s="3"/>
      <c r="F1047262" s="3"/>
      <c r="G1047262" s="3"/>
      <c r="H1047262" s="3"/>
      <c r="I1047262" s="3"/>
      <c r="J1047262" s="3"/>
      <c r="K1047262" s="3"/>
    </row>
    <row r="1047263" s="8" customFormat="1" spans="1:11">
      <c r="A1047263" s="4"/>
      <c r="B1047263" s="4"/>
      <c r="C1047263" s="3"/>
      <c r="D1047263" s="3"/>
      <c r="E1047263" s="3"/>
      <c r="F1047263" s="3"/>
      <c r="G1047263" s="3"/>
      <c r="H1047263" s="3"/>
      <c r="I1047263" s="3"/>
      <c r="J1047263" s="3"/>
      <c r="K1047263" s="3"/>
    </row>
    <row r="1047264" s="8" customFormat="1" spans="1:11">
      <c r="A1047264" s="4"/>
      <c r="B1047264" s="4"/>
      <c r="C1047264" s="3"/>
      <c r="D1047264" s="3"/>
      <c r="E1047264" s="3"/>
      <c r="F1047264" s="3"/>
      <c r="G1047264" s="3"/>
      <c r="H1047264" s="3"/>
      <c r="I1047264" s="3"/>
      <c r="J1047264" s="3"/>
      <c r="K1047264" s="3"/>
    </row>
    <row r="1047265" s="8" customFormat="1" spans="1:11">
      <c r="A1047265" s="4"/>
      <c r="B1047265" s="4"/>
      <c r="C1047265" s="3"/>
      <c r="D1047265" s="3"/>
      <c r="E1047265" s="3"/>
      <c r="F1047265" s="3"/>
      <c r="G1047265" s="3"/>
      <c r="H1047265" s="3"/>
      <c r="I1047265" s="3"/>
      <c r="J1047265" s="3"/>
      <c r="K1047265" s="3"/>
    </row>
    <row r="1047266" s="8" customFormat="1" spans="1:11">
      <c r="A1047266" s="4"/>
      <c r="B1047266" s="4"/>
      <c r="C1047266" s="3"/>
      <c r="D1047266" s="3"/>
      <c r="E1047266" s="3"/>
      <c r="F1047266" s="3"/>
      <c r="G1047266" s="3"/>
      <c r="H1047266" s="3"/>
      <c r="I1047266" s="3"/>
      <c r="J1047266" s="3"/>
      <c r="K1047266" s="3"/>
    </row>
    <row r="1047267" s="8" customFormat="1" spans="1:11">
      <c r="A1047267" s="4"/>
      <c r="B1047267" s="4"/>
      <c r="C1047267" s="3"/>
      <c r="D1047267" s="3"/>
      <c r="E1047267" s="3"/>
      <c r="F1047267" s="3"/>
      <c r="G1047267" s="3"/>
      <c r="H1047267" s="3"/>
      <c r="I1047267" s="3"/>
      <c r="J1047267" s="3"/>
      <c r="K1047267" s="3"/>
    </row>
    <row r="1047268" s="8" customFormat="1" spans="1:11">
      <c r="A1047268" s="4"/>
      <c r="B1047268" s="4"/>
      <c r="C1047268" s="3"/>
      <c r="D1047268" s="3"/>
      <c r="E1047268" s="3"/>
      <c r="F1047268" s="3"/>
      <c r="G1047268" s="3"/>
      <c r="H1047268" s="3"/>
      <c r="I1047268" s="3"/>
      <c r="J1047268" s="3"/>
      <c r="K1047268" s="3"/>
    </row>
    <row r="1047269" s="8" customFormat="1" spans="1:11">
      <c r="A1047269" s="4"/>
      <c r="B1047269" s="4"/>
      <c r="C1047269" s="3"/>
      <c r="D1047269" s="3"/>
      <c r="E1047269" s="3"/>
      <c r="F1047269" s="3"/>
      <c r="G1047269" s="3"/>
      <c r="H1047269" s="3"/>
      <c r="I1047269" s="3"/>
      <c r="J1047269" s="3"/>
      <c r="K1047269" s="3"/>
    </row>
    <row r="1047270" s="8" customFormat="1" spans="1:11">
      <c r="A1047270" s="4"/>
      <c r="B1047270" s="4"/>
      <c r="C1047270" s="3"/>
      <c r="D1047270" s="3"/>
      <c r="E1047270" s="3"/>
      <c r="F1047270" s="3"/>
      <c r="G1047270" s="3"/>
      <c r="H1047270" s="3"/>
      <c r="I1047270" s="3"/>
      <c r="J1047270" s="3"/>
      <c r="K1047270" s="3"/>
    </row>
    <row r="1047271" s="8" customFormat="1" spans="1:11">
      <c r="A1047271" s="4"/>
      <c r="B1047271" s="4"/>
      <c r="C1047271" s="3"/>
      <c r="D1047271" s="3"/>
      <c r="E1047271" s="3"/>
      <c r="F1047271" s="3"/>
      <c r="G1047271" s="3"/>
      <c r="H1047271" s="3"/>
      <c r="I1047271" s="3"/>
      <c r="J1047271" s="3"/>
      <c r="K1047271" s="3"/>
    </row>
    <row r="1047272" s="8" customFormat="1" spans="1:11">
      <c r="A1047272" s="4"/>
      <c r="B1047272" s="4"/>
      <c r="C1047272" s="3"/>
      <c r="D1047272" s="3"/>
      <c r="E1047272" s="3"/>
      <c r="F1047272" s="3"/>
      <c r="G1047272" s="3"/>
      <c r="H1047272" s="3"/>
      <c r="I1047272" s="3"/>
      <c r="J1047272" s="3"/>
      <c r="K1047272" s="3"/>
    </row>
    <row r="1047273" s="8" customFormat="1" spans="1:11">
      <c r="A1047273" s="4"/>
      <c r="B1047273" s="4"/>
      <c r="C1047273" s="3"/>
      <c r="D1047273" s="3"/>
      <c r="E1047273" s="3"/>
      <c r="F1047273" s="3"/>
      <c r="G1047273" s="3"/>
      <c r="H1047273" s="3"/>
      <c r="I1047273" s="3"/>
      <c r="J1047273" s="3"/>
      <c r="K1047273" s="3"/>
    </row>
    <row r="1047274" s="8" customFormat="1" spans="1:11">
      <c r="A1047274" s="4"/>
      <c r="B1047274" s="4"/>
      <c r="C1047274" s="3"/>
      <c r="D1047274" s="3"/>
      <c r="E1047274" s="3"/>
      <c r="F1047274" s="3"/>
      <c r="G1047274" s="3"/>
      <c r="H1047274" s="3"/>
      <c r="I1047274" s="3"/>
      <c r="J1047274" s="3"/>
      <c r="K1047274" s="3"/>
    </row>
    <row r="1047275" s="8" customFormat="1" spans="1:11">
      <c r="A1047275" s="4"/>
      <c r="B1047275" s="4"/>
      <c r="C1047275" s="3"/>
      <c r="D1047275" s="3"/>
      <c r="E1047275" s="3"/>
      <c r="F1047275" s="3"/>
      <c r="G1047275" s="3"/>
      <c r="H1047275" s="3"/>
      <c r="I1047275" s="3"/>
      <c r="J1047275" s="3"/>
      <c r="K1047275" s="3"/>
    </row>
    <row r="1047276" s="8" customFormat="1" spans="1:11">
      <c r="A1047276" s="4"/>
      <c r="B1047276" s="4"/>
      <c r="C1047276" s="3"/>
      <c r="D1047276" s="3"/>
      <c r="E1047276" s="3"/>
      <c r="F1047276" s="3"/>
      <c r="G1047276" s="3"/>
      <c r="H1047276" s="3"/>
      <c r="I1047276" s="3"/>
      <c r="J1047276" s="3"/>
      <c r="K1047276" s="3"/>
    </row>
    <row r="1047277" s="8" customFormat="1" spans="1:11">
      <c r="A1047277" s="4"/>
      <c r="B1047277" s="4"/>
      <c r="C1047277" s="3"/>
      <c r="D1047277" s="3"/>
      <c r="E1047277" s="3"/>
      <c r="F1047277" s="3"/>
      <c r="G1047277" s="3"/>
      <c r="H1047277" s="3"/>
      <c r="I1047277" s="3"/>
      <c r="J1047277" s="3"/>
      <c r="K1047277" s="3"/>
    </row>
    <row r="1047278" s="8" customFormat="1" spans="1:11">
      <c r="A1047278" s="4"/>
      <c r="B1047278" s="4"/>
      <c r="C1047278" s="3"/>
      <c r="D1047278" s="3"/>
      <c r="E1047278" s="3"/>
      <c r="F1047278" s="3"/>
      <c r="G1047278" s="3"/>
      <c r="H1047278" s="3"/>
      <c r="I1047278" s="3"/>
      <c r="J1047278" s="3"/>
      <c r="K1047278" s="3"/>
    </row>
    <row r="1047279" s="8" customFormat="1" spans="1:11">
      <c r="A1047279" s="4"/>
      <c r="B1047279" s="4"/>
      <c r="C1047279" s="3"/>
      <c r="D1047279" s="3"/>
      <c r="E1047279" s="3"/>
      <c r="F1047279" s="3"/>
      <c r="G1047279" s="3"/>
      <c r="H1047279" s="3"/>
      <c r="I1047279" s="3"/>
      <c r="J1047279" s="3"/>
      <c r="K1047279" s="3"/>
    </row>
    <row r="1047280" s="8" customFormat="1" spans="1:11">
      <c r="A1047280" s="4"/>
      <c r="B1047280" s="4"/>
      <c r="C1047280" s="3"/>
      <c r="D1047280" s="3"/>
      <c r="E1047280" s="3"/>
      <c r="F1047280" s="3"/>
      <c r="G1047280" s="3"/>
      <c r="H1047280" s="3"/>
      <c r="I1047280" s="3"/>
      <c r="J1047280" s="3"/>
      <c r="K1047280" s="3"/>
    </row>
    <row r="1047281" s="8" customFormat="1" spans="1:11">
      <c r="A1047281" s="4"/>
      <c r="B1047281" s="4"/>
      <c r="C1047281" s="3"/>
      <c r="D1047281" s="3"/>
      <c r="E1047281" s="3"/>
      <c r="F1047281" s="3"/>
      <c r="G1047281" s="3"/>
      <c r="H1047281" s="3"/>
      <c r="I1047281" s="3"/>
      <c r="J1047281" s="3"/>
      <c r="K1047281" s="3"/>
    </row>
    <row r="1047282" s="8" customFormat="1" spans="1:11">
      <c r="A1047282" s="4"/>
      <c r="B1047282" s="4"/>
      <c r="C1047282" s="3"/>
      <c r="D1047282" s="3"/>
      <c r="E1047282" s="3"/>
      <c r="F1047282" s="3"/>
      <c r="G1047282" s="3"/>
      <c r="H1047282" s="3"/>
      <c r="I1047282" s="3"/>
      <c r="J1047282" s="3"/>
      <c r="K1047282" s="3"/>
    </row>
    <row r="1047283" s="8" customFormat="1" spans="1:11">
      <c r="A1047283" s="4"/>
      <c r="B1047283" s="4"/>
      <c r="C1047283" s="3"/>
      <c r="D1047283" s="3"/>
      <c r="E1047283" s="3"/>
      <c r="F1047283" s="3"/>
      <c r="G1047283" s="3"/>
      <c r="H1047283" s="3"/>
      <c r="I1047283" s="3"/>
      <c r="J1047283" s="3"/>
      <c r="K1047283" s="3"/>
    </row>
    <row r="1047284" s="8" customFormat="1" spans="1:11">
      <c r="A1047284" s="4"/>
      <c r="B1047284" s="4"/>
      <c r="C1047284" s="3"/>
      <c r="D1047284" s="3"/>
      <c r="E1047284" s="3"/>
      <c r="F1047284" s="3"/>
      <c r="G1047284" s="3"/>
      <c r="H1047284" s="3"/>
      <c r="I1047284" s="3"/>
      <c r="J1047284" s="3"/>
      <c r="K1047284" s="3"/>
    </row>
    <row r="1047285" s="8" customFormat="1" spans="1:11">
      <c r="A1047285" s="4"/>
      <c r="B1047285" s="4"/>
      <c r="C1047285" s="3"/>
      <c r="D1047285" s="3"/>
      <c r="E1047285" s="3"/>
      <c r="F1047285" s="3"/>
      <c r="G1047285" s="3"/>
      <c r="H1047285" s="3"/>
      <c r="I1047285" s="3"/>
      <c r="J1047285" s="3"/>
      <c r="K1047285" s="3"/>
    </row>
    <row r="1047286" s="8" customFormat="1" spans="1:11">
      <c r="A1047286" s="4"/>
      <c r="B1047286" s="4"/>
      <c r="C1047286" s="3"/>
      <c r="D1047286" s="3"/>
      <c r="E1047286" s="3"/>
      <c r="F1047286" s="3"/>
      <c r="G1047286" s="3"/>
      <c r="H1047286" s="3"/>
      <c r="I1047286" s="3"/>
      <c r="J1047286" s="3"/>
      <c r="K1047286" s="3"/>
    </row>
    <row r="1047287" s="8" customFormat="1" spans="1:11">
      <c r="A1047287" s="4"/>
      <c r="B1047287" s="4"/>
      <c r="C1047287" s="3"/>
      <c r="D1047287" s="3"/>
      <c r="E1047287" s="3"/>
      <c r="F1047287" s="3"/>
      <c r="G1047287" s="3"/>
      <c r="H1047287" s="3"/>
      <c r="I1047287" s="3"/>
      <c r="J1047287" s="3"/>
      <c r="K1047287" s="3"/>
    </row>
    <row r="1047288" s="8" customFormat="1" spans="1:11">
      <c r="A1047288" s="4"/>
      <c r="B1047288" s="4"/>
      <c r="C1047288" s="3"/>
      <c r="D1047288" s="3"/>
      <c r="E1047288" s="3"/>
      <c r="F1047288" s="3"/>
      <c r="G1047288" s="3"/>
      <c r="H1047288" s="3"/>
      <c r="I1047288" s="3"/>
      <c r="J1047288" s="3"/>
      <c r="K1047288" s="3"/>
    </row>
    <row r="1047289" s="8" customFormat="1" spans="1:11">
      <c r="A1047289" s="4"/>
      <c r="B1047289" s="4"/>
      <c r="C1047289" s="3"/>
      <c r="D1047289" s="3"/>
      <c r="E1047289" s="3"/>
      <c r="F1047289" s="3"/>
      <c r="G1047289" s="3"/>
      <c r="H1047289" s="3"/>
      <c r="I1047289" s="3"/>
      <c r="J1047289" s="3"/>
      <c r="K1047289" s="3"/>
    </row>
    <row r="1047290" s="8" customFormat="1" spans="1:11">
      <c r="A1047290" s="4"/>
      <c r="B1047290" s="4"/>
      <c r="C1047290" s="3"/>
      <c r="D1047290" s="3"/>
      <c r="E1047290" s="3"/>
      <c r="F1047290" s="3"/>
      <c r="G1047290" s="3"/>
      <c r="H1047290" s="3"/>
      <c r="I1047290" s="3"/>
      <c r="J1047290" s="3"/>
      <c r="K1047290" s="3"/>
    </row>
    <row r="1047291" s="8" customFormat="1" spans="1:11">
      <c r="A1047291" s="4"/>
      <c r="B1047291" s="4"/>
      <c r="C1047291" s="3"/>
      <c r="D1047291" s="3"/>
      <c r="E1047291" s="3"/>
      <c r="F1047291" s="3"/>
      <c r="G1047291" s="3"/>
      <c r="H1047291" s="3"/>
      <c r="I1047291" s="3"/>
      <c r="J1047291" s="3"/>
      <c r="K1047291" s="3"/>
    </row>
    <row r="1047292" s="8" customFormat="1" spans="1:11">
      <c r="A1047292" s="4"/>
      <c r="B1047292" s="4"/>
      <c r="C1047292" s="3"/>
      <c r="D1047292" s="3"/>
      <c r="E1047292" s="3"/>
      <c r="F1047292" s="3"/>
      <c r="G1047292" s="3"/>
      <c r="H1047292" s="3"/>
      <c r="I1047292" s="3"/>
      <c r="J1047292" s="3"/>
      <c r="K1047292" s="3"/>
    </row>
    <row r="1047293" s="8" customFormat="1" spans="1:11">
      <c r="A1047293" s="4"/>
      <c r="B1047293" s="4"/>
      <c r="C1047293" s="3"/>
      <c r="D1047293" s="3"/>
      <c r="E1047293" s="3"/>
      <c r="F1047293" s="3"/>
      <c r="G1047293" s="3"/>
      <c r="H1047293" s="3"/>
      <c r="I1047293" s="3"/>
      <c r="J1047293" s="3"/>
      <c r="K1047293" s="3"/>
    </row>
    <row r="1047294" s="8" customFormat="1" spans="1:11">
      <c r="A1047294" s="4"/>
      <c r="B1047294" s="4"/>
      <c r="C1047294" s="3"/>
      <c r="D1047294" s="3"/>
      <c r="E1047294" s="3"/>
      <c r="F1047294" s="3"/>
      <c r="G1047294" s="3"/>
      <c r="H1047294" s="3"/>
      <c r="I1047294" s="3"/>
      <c r="J1047294" s="3"/>
      <c r="K1047294" s="3"/>
    </row>
    <row r="1047295" s="8" customFormat="1" spans="1:11">
      <c r="A1047295" s="4"/>
      <c r="B1047295" s="4"/>
      <c r="C1047295" s="3"/>
      <c r="D1047295" s="3"/>
      <c r="E1047295" s="3"/>
      <c r="F1047295" s="3"/>
      <c r="G1047295" s="3"/>
      <c r="H1047295" s="3"/>
      <c r="I1047295" s="3"/>
      <c r="J1047295" s="3"/>
      <c r="K1047295" s="3"/>
    </row>
    <row r="1047296" s="8" customFormat="1" spans="1:11">
      <c r="A1047296" s="4"/>
      <c r="B1047296" s="4"/>
      <c r="C1047296" s="3"/>
      <c r="D1047296" s="3"/>
      <c r="E1047296" s="3"/>
      <c r="F1047296" s="3"/>
      <c r="G1047296" s="3"/>
      <c r="H1047296" s="3"/>
      <c r="I1047296" s="3"/>
      <c r="J1047296" s="3"/>
      <c r="K1047296" s="3"/>
    </row>
    <row r="1047297" s="8" customFormat="1" spans="1:11">
      <c r="A1047297" s="4"/>
      <c r="B1047297" s="4"/>
      <c r="C1047297" s="3"/>
      <c r="D1047297" s="3"/>
      <c r="E1047297" s="3"/>
      <c r="F1047297" s="3"/>
      <c r="G1047297" s="3"/>
      <c r="H1047297" s="3"/>
      <c r="I1047297" s="3"/>
      <c r="J1047297" s="3"/>
      <c r="K1047297" s="3"/>
    </row>
    <row r="1047298" s="8" customFormat="1" spans="1:11">
      <c r="A1047298" s="4"/>
      <c r="B1047298" s="4"/>
      <c r="C1047298" s="3"/>
      <c r="D1047298" s="3"/>
      <c r="E1047298" s="3"/>
      <c r="F1047298" s="3"/>
      <c r="G1047298" s="3"/>
      <c r="H1047298" s="3"/>
      <c r="I1047298" s="3"/>
      <c r="J1047298" s="3"/>
      <c r="K1047298" s="3"/>
    </row>
    <row r="1047299" s="8" customFormat="1" spans="1:11">
      <c r="A1047299" s="4"/>
      <c r="B1047299" s="4"/>
      <c r="C1047299" s="3"/>
      <c r="D1047299" s="3"/>
      <c r="E1047299" s="3"/>
      <c r="F1047299" s="3"/>
      <c r="G1047299" s="3"/>
      <c r="H1047299" s="3"/>
      <c r="I1047299" s="3"/>
      <c r="J1047299" s="3"/>
      <c r="K1047299" s="3"/>
    </row>
    <row r="1047300" s="8" customFormat="1" spans="1:11">
      <c r="A1047300" s="4"/>
      <c r="B1047300" s="4"/>
      <c r="C1047300" s="3"/>
      <c r="D1047300" s="3"/>
      <c r="E1047300" s="3"/>
      <c r="F1047300" s="3"/>
      <c r="G1047300" s="3"/>
      <c r="H1047300" s="3"/>
      <c r="I1047300" s="3"/>
      <c r="J1047300" s="3"/>
      <c r="K1047300" s="3"/>
    </row>
    <row r="1047301" s="8" customFormat="1" spans="1:11">
      <c r="A1047301" s="4"/>
      <c r="B1047301" s="4"/>
      <c r="C1047301" s="3"/>
      <c r="D1047301" s="3"/>
      <c r="E1047301" s="3"/>
      <c r="F1047301" s="3"/>
      <c r="G1047301" s="3"/>
      <c r="H1047301" s="3"/>
      <c r="I1047301" s="3"/>
      <c r="J1047301" s="3"/>
      <c r="K1047301" s="3"/>
    </row>
    <row r="1047302" s="8" customFormat="1" spans="1:11">
      <c r="A1047302" s="4"/>
      <c r="B1047302" s="4"/>
      <c r="C1047302" s="3"/>
      <c r="D1047302" s="3"/>
      <c r="E1047302" s="3"/>
      <c r="F1047302" s="3"/>
      <c r="G1047302" s="3"/>
      <c r="H1047302" s="3"/>
      <c r="I1047302" s="3"/>
      <c r="J1047302" s="3"/>
      <c r="K1047302" s="3"/>
    </row>
    <row r="1047303" s="8" customFormat="1" spans="1:11">
      <c r="A1047303" s="4"/>
      <c r="B1047303" s="4"/>
      <c r="C1047303" s="3"/>
      <c r="D1047303" s="3"/>
      <c r="E1047303" s="3"/>
      <c r="F1047303" s="3"/>
      <c r="G1047303" s="3"/>
      <c r="H1047303" s="3"/>
      <c r="I1047303" s="3"/>
      <c r="J1047303" s="3"/>
      <c r="K1047303" s="3"/>
    </row>
    <row r="1047304" s="8" customFormat="1" spans="1:11">
      <c r="A1047304" s="4"/>
      <c r="B1047304" s="4"/>
      <c r="C1047304" s="3"/>
      <c r="D1047304" s="3"/>
      <c r="E1047304" s="3"/>
      <c r="F1047304" s="3"/>
      <c r="G1047304" s="3"/>
      <c r="H1047304" s="3"/>
      <c r="I1047304" s="3"/>
      <c r="J1047304" s="3"/>
      <c r="K1047304" s="3"/>
    </row>
    <row r="1047305" s="8" customFormat="1" spans="1:11">
      <c r="A1047305" s="4"/>
      <c r="B1047305" s="4"/>
      <c r="C1047305" s="3"/>
      <c r="D1047305" s="3"/>
      <c r="E1047305" s="3"/>
      <c r="F1047305" s="3"/>
      <c r="G1047305" s="3"/>
      <c r="H1047305" s="3"/>
      <c r="I1047305" s="3"/>
      <c r="J1047305" s="3"/>
      <c r="K1047305" s="3"/>
    </row>
    <row r="1047306" s="8" customFormat="1" spans="1:11">
      <c r="A1047306" s="4"/>
      <c r="B1047306" s="4"/>
      <c r="C1047306" s="3"/>
      <c r="D1047306" s="3"/>
      <c r="E1047306" s="3"/>
      <c r="F1047306" s="3"/>
      <c r="G1047306" s="3"/>
      <c r="H1047306" s="3"/>
      <c r="I1047306" s="3"/>
      <c r="J1047306" s="3"/>
      <c r="K1047306" s="3"/>
    </row>
    <row r="1047307" s="8" customFormat="1" spans="1:11">
      <c r="A1047307" s="4"/>
      <c r="B1047307" s="4"/>
      <c r="C1047307" s="3"/>
      <c r="D1047307" s="3"/>
      <c r="E1047307" s="3"/>
      <c r="F1047307" s="3"/>
      <c r="G1047307" s="3"/>
      <c r="H1047307" s="3"/>
      <c r="I1047307" s="3"/>
      <c r="J1047307" s="3"/>
      <c r="K1047307" s="3"/>
    </row>
    <row r="1047308" s="8" customFormat="1" spans="1:11">
      <c r="A1047308" s="4"/>
      <c r="B1047308" s="4"/>
      <c r="C1047308" s="3"/>
      <c r="D1047308" s="3"/>
      <c r="E1047308" s="3"/>
      <c r="F1047308" s="3"/>
      <c r="G1047308" s="3"/>
      <c r="H1047308" s="3"/>
      <c r="I1047308" s="3"/>
      <c r="J1047308" s="3"/>
      <c r="K1047308" s="3"/>
    </row>
    <row r="1047309" s="8" customFormat="1" spans="1:11">
      <c r="A1047309" s="4"/>
      <c r="B1047309" s="4"/>
      <c r="C1047309" s="3"/>
      <c r="D1047309" s="3"/>
      <c r="E1047309" s="3"/>
      <c r="F1047309" s="3"/>
      <c r="G1047309" s="3"/>
      <c r="H1047309" s="3"/>
      <c r="I1047309" s="3"/>
      <c r="J1047309" s="3"/>
      <c r="K1047309" s="3"/>
    </row>
    <row r="1047310" s="8" customFormat="1" spans="1:11">
      <c r="A1047310" s="4"/>
      <c r="B1047310" s="4"/>
      <c r="C1047310" s="3"/>
      <c r="D1047310" s="3"/>
      <c r="E1047310" s="3"/>
      <c r="F1047310" s="3"/>
      <c r="G1047310" s="3"/>
      <c r="H1047310" s="3"/>
      <c r="I1047310" s="3"/>
      <c r="J1047310" s="3"/>
      <c r="K1047310" s="3"/>
    </row>
    <row r="1047311" s="8" customFormat="1" spans="1:11">
      <c r="A1047311" s="4"/>
      <c r="B1047311" s="4"/>
      <c r="C1047311" s="3"/>
      <c r="D1047311" s="3"/>
      <c r="E1047311" s="3"/>
      <c r="F1047311" s="3"/>
      <c r="G1047311" s="3"/>
      <c r="H1047311" s="3"/>
      <c r="I1047311" s="3"/>
      <c r="J1047311" s="3"/>
      <c r="K1047311" s="3"/>
    </row>
    <row r="1047312" s="8" customFormat="1" spans="1:11">
      <c r="A1047312" s="4"/>
      <c r="B1047312" s="4"/>
      <c r="C1047312" s="3"/>
      <c r="D1047312" s="3"/>
      <c r="E1047312" s="3"/>
      <c r="F1047312" s="3"/>
      <c r="G1047312" s="3"/>
      <c r="H1047312" s="3"/>
      <c r="I1047312" s="3"/>
      <c r="J1047312" s="3"/>
      <c r="K1047312" s="3"/>
    </row>
    <row r="1047313" s="8" customFormat="1" spans="1:11">
      <c r="A1047313" s="4"/>
      <c r="B1047313" s="4"/>
      <c r="C1047313" s="3"/>
      <c r="D1047313" s="3"/>
      <c r="E1047313" s="3"/>
      <c r="F1047313" s="3"/>
      <c r="G1047313" s="3"/>
      <c r="H1047313" s="3"/>
      <c r="I1047313" s="3"/>
      <c r="J1047313" s="3"/>
      <c r="K1047313" s="3"/>
    </row>
    <row r="1047314" s="8" customFormat="1" spans="1:11">
      <c r="A1047314" s="4"/>
      <c r="B1047314" s="4"/>
      <c r="C1047314" s="3"/>
      <c r="D1047314" s="3"/>
      <c r="E1047314" s="3"/>
      <c r="F1047314" s="3"/>
      <c r="G1047314" s="3"/>
      <c r="H1047314" s="3"/>
      <c r="I1047314" s="3"/>
      <c r="J1047314" s="3"/>
      <c r="K1047314" s="3"/>
    </row>
    <row r="1047315" s="8" customFormat="1" spans="1:11">
      <c r="A1047315" s="4"/>
      <c r="B1047315" s="4"/>
      <c r="C1047315" s="3"/>
      <c r="D1047315" s="3"/>
      <c r="E1047315" s="3"/>
      <c r="F1047315" s="3"/>
      <c r="G1047315" s="3"/>
      <c r="H1047315" s="3"/>
      <c r="I1047315" s="3"/>
      <c r="J1047315" s="3"/>
      <c r="K1047315" s="3"/>
    </row>
    <row r="1047316" s="8" customFormat="1" spans="1:11">
      <c r="A1047316" s="4"/>
      <c r="B1047316" s="4"/>
      <c r="C1047316" s="3"/>
      <c r="D1047316" s="3"/>
      <c r="E1047316" s="3"/>
      <c r="F1047316" s="3"/>
      <c r="G1047316" s="3"/>
      <c r="H1047316" s="3"/>
      <c r="I1047316" s="3"/>
      <c r="J1047316" s="3"/>
      <c r="K1047316" s="3"/>
    </row>
    <row r="1047317" s="8" customFormat="1" spans="1:11">
      <c r="A1047317" s="4"/>
      <c r="B1047317" s="4"/>
      <c r="C1047317" s="3"/>
      <c r="D1047317" s="3"/>
      <c r="E1047317" s="3"/>
      <c r="F1047317" s="3"/>
      <c r="G1047317" s="3"/>
      <c r="H1047317" s="3"/>
      <c r="I1047317" s="3"/>
      <c r="J1047317" s="3"/>
      <c r="K1047317" s="3"/>
    </row>
    <row r="1047318" s="8" customFormat="1" spans="1:11">
      <c r="A1047318" s="4"/>
      <c r="B1047318" s="4"/>
      <c r="C1047318" s="3"/>
      <c r="D1047318" s="3"/>
      <c r="E1047318" s="3"/>
      <c r="F1047318" s="3"/>
      <c r="G1047318" s="3"/>
      <c r="H1047318" s="3"/>
      <c r="I1047318" s="3"/>
      <c r="J1047318" s="3"/>
      <c r="K1047318" s="3"/>
    </row>
    <row r="1047319" s="8" customFormat="1" spans="1:11">
      <c r="A1047319" s="4"/>
      <c r="B1047319" s="4"/>
      <c r="C1047319" s="3"/>
      <c r="D1047319" s="3"/>
      <c r="E1047319" s="3"/>
      <c r="F1047319" s="3"/>
      <c r="G1047319" s="3"/>
      <c r="H1047319" s="3"/>
      <c r="I1047319" s="3"/>
      <c r="J1047319" s="3"/>
      <c r="K1047319" s="3"/>
    </row>
    <row r="1047320" s="8" customFormat="1" spans="1:11">
      <c r="A1047320" s="4"/>
      <c r="B1047320" s="4"/>
      <c r="C1047320" s="3"/>
      <c r="D1047320" s="3"/>
      <c r="E1047320" s="3"/>
      <c r="F1047320" s="3"/>
      <c r="G1047320" s="3"/>
      <c r="H1047320" s="3"/>
      <c r="I1047320" s="3"/>
      <c r="J1047320" s="3"/>
      <c r="K1047320" s="3"/>
    </row>
    <row r="1047321" s="8" customFormat="1" spans="1:11">
      <c r="A1047321" s="4"/>
      <c r="B1047321" s="4"/>
      <c r="C1047321" s="3"/>
      <c r="D1047321" s="3"/>
      <c r="E1047321" s="3"/>
      <c r="F1047321" s="3"/>
      <c r="G1047321" s="3"/>
      <c r="H1047321" s="3"/>
      <c r="I1047321" s="3"/>
      <c r="J1047321" s="3"/>
      <c r="K1047321" s="3"/>
    </row>
    <row r="1047322" s="8" customFormat="1" spans="1:11">
      <c r="A1047322" s="4"/>
      <c r="B1047322" s="4"/>
      <c r="C1047322" s="3"/>
      <c r="D1047322" s="3"/>
      <c r="E1047322" s="3"/>
      <c r="F1047322" s="3"/>
      <c r="G1047322" s="3"/>
      <c r="H1047322" s="3"/>
      <c r="I1047322" s="3"/>
      <c r="J1047322" s="3"/>
      <c r="K1047322" s="3"/>
    </row>
    <row r="1047323" s="8" customFormat="1" spans="1:11">
      <c r="A1047323" s="4"/>
      <c r="B1047323" s="4"/>
      <c r="C1047323" s="3"/>
      <c r="D1047323" s="3"/>
      <c r="E1047323" s="3"/>
      <c r="F1047323" s="3"/>
      <c r="G1047323" s="3"/>
      <c r="H1047323" s="3"/>
      <c r="I1047323" s="3"/>
      <c r="J1047323" s="3"/>
      <c r="K1047323" s="3"/>
    </row>
    <row r="1047324" s="8" customFormat="1" spans="1:11">
      <c r="A1047324" s="4"/>
      <c r="B1047324" s="4"/>
      <c r="C1047324" s="3"/>
      <c r="D1047324" s="3"/>
      <c r="E1047324" s="3"/>
      <c r="F1047324" s="3"/>
      <c r="G1047324" s="3"/>
      <c r="H1047324" s="3"/>
      <c r="I1047324" s="3"/>
      <c r="J1047324" s="3"/>
      <c r="K1047324" s="3"/>
    </row>
    <row r="1047325" s="8" customFormat="1" spans="1:11">
      <c r="A1047325" s="4"/>
      <c r="B1047325" s="4"/>
      <c r="C1047325" s="3"/>
      <c r="D1047325" s="3"/>
      <c r="E1047325" s="3"/>
      <c r="F1047325" s="3"/>
      <c r="G1047325" s="3"/>
      <c r="H1047325" s="3"/>
      <c r="I1047325" s="3"/>
      <c r="J1047325" s="3"/>
      <c r="K1047325" s="3"/>
    </row>
    <row r="1047326" s="8" customFormat="1" spans="1:11">
      <c r="A1047326" s="4"/>
      <c r="B1047326" s="4"/>
      <c r="C1047326" s="3"/>
      <c r="D1047326" s="3"/>
      <c r="E1047326" s="3"/>
      <c r="F1047326" s="3"/>
      <c r="G1047326" s="3"/>
      <c r="H1047326" s="3"/>
      <c r="I1047326" s="3"/>
      <c r="J1047326" s="3"/>
      <c r="K1047326" s="3"/>
    </row>
    <row r="1047327" s="8" customFormat="1" spans="1:11">
      <c r="A1047327" s="4"/>
      <c r="B1047327" s="4"/>
      <c r="C1047327" s="3"/>
      <c r="D1047327" s="3"/>
      <c r="E1047327" s="3"/>
      <c r="F1047327" s="3"/>
      <c r="G1047327" s="3"/>
      <c r="H1047327" s="3"/>
      <c r="I1047327" s="3"/>
      <c r="J1047327" s="3"/>
      <c r="K1047327" s="3"/>
    </row>
    <row r="1047328" s="8" customFormat="1" spans="1:11">
      <c r="A1047328" s="4"/>
      <c r="B1047328" s="4"/>
      <c r="C1047328" s="3"/>
      <c r="D1047328" s="3"/>
      <c r="E1047328" s="3"/>
      <c r="F1047328" s="3"/>
      <c r="G1047328" s="3"/>
      <c r="H1047328" s="3"/>
      <c r="I1047328" s="3"/>
      <c r="J1047328" s="3"/>
      <c r="K1047328" s="3"/>
    </row>
    <row r="1047329" s="8" customFormat="1" spans="1:11">
      <c r="A1047329" s="4"/>
      <c r="B1047329" s="4"/>
      <c r="C1047329" s="3"/>
      <c r="D1047329" s="3"/>
      <c r="E1047329" s="3"/>
      <c r="F1047329" s="3"/>
      <c r="G1047329" s="3"/>
      <c r="H1047329" s="3"/>
      <c r="I1047329" s="3"/>
      <c r="J1047329" s="3"/>
      <c r="K1047329" s="3"/>
    </row>
    <row r="1047330" s="8" customFormat="1" spans="1:11">
      <c r="A1047330" s="4"/>
      <c r="B1047330" s="4"/>
      <c r="C1047330" s="3"/>
      <c r="D1047330" s="3"/>
      <c r="E1047330" s="3"/>
      <c r="F1047330" s="3"/>
      <c r="G1047330" s="3"/>
      <c r="H1047330" s="3"/>
      <c r="I1047330" s="3"/>
      <c r="J1047330" s="3"/>
      <c r="K1047330" s="3"/>
    </row>
    <row r="1047331" s="8" customFormat="1" spans="1:11">
      <c r="A1047331" s="4"/>
      <c r="B1047331" s="4"/>
      <c r="C1047331" s="3"/>
      <c r="D1047331" s="3"/>
      <c r="E1047331" s="3"/>
      <c r="F1047331" s="3"/>
      <c r="G1047331" s="3"/>
      <c r="H1047331" s="3"/>
      <c r="I1047331" s="3"/>
      <c r="J1047331" s="3"/>
      <c r="K1047331" s="3"/>
    </row>
    <row r="1047332" s="8" customFormat="1" spans="1:11">
      <c r="A1047332" s="4"/>
      <c r="B1047332" s="4"/>
      <c r="C1047332" s="3"/>
      <c r="D1047332" s="3"/>
      <c r="E1047332" s="3"/>
      <c r="F1047332" s="3"/>
      <c r="G1047332" s="3"/>
      <c r="H1047332" s="3"/>
      <c r="I1047332" s="3"/>
      <c r="J1047332" s="3"/>
      <c r="K1047332" s="3"/>
    </row>
    <row r="1047333" s="8" customFormat="1" spans="1:11">
      <c r="A1047333" s="4"/>
      <c r="B1047333" s="4"/>
      <c r="C1047333" s="3"/>
      <c r="D1047333" s="3"/>
      <c r="E1047333" s="3"/>
      <c r="F1047333" s="3"/>
      <c r="G1047333" s="3"/>
      <c r="H1047333" s="3"/>
      <c r="I1047333" s="3"/>
      <c r="J1047333" s="3"/>
      <c r="K1047333" s="3"/>
    </row>
    <row r="1047334" s="8" customFormat="1" spans="1:11">
      <c r="A1047334" s="4"/>
      <c r="B1047334" s="4"/>
      <c r="C1047334" s="3"/>
      <c r="D1047334" s="3"/>
      <c r="E1047334" s="3"/>
      <c r="F1047334" s="3"/>
      <c r="G1047334" s="3"/>
      <c r="H1047334" s="3"/>
      <c r="I1047334" s="3"/>
      <c r="J1047334" s="3"/>
      <c r="K1047334" s="3"/>
    </row>
    <row r="1047335" s="8" customFormat="1" spans="1:11">
      <c r="A1047335" s="4"/>
      <c r="B1047335" s="4"/>
      <c r="C1047335" s="3"/>
      <c r="D1047335" s="3"/>
      <c r="E1047335" s="3"/>
      <c r="F1047335" s="3"/>
      <c r="G1047335" s="3"/>
      <c r="H1047335" s="3"/>
      <c r="I1047335" s="3"/>
      <c r="J1047335" s="3"/>
      <c r="K1047335" s="3"/>
    </row>
    <row r="1047336" s="8" customFormat="1" spans="1:11">
      <c r="A1047336" s="4"/>
      <c r="B1047336" s="4"/>
      <c r="C1047336" s="3"/>
      <c r="D1047336" s="3"/>
      <c r="E1047336" s="3"/>
      <c r="F1047336" s="3"/>
      <c r="G1047336" s="3"/>
      <c r="H1047336" s="3"/>
      <c r="I1047336" s="3"/>
      <c r="J1047336" s="3"/>
      <c r="K1047336" s="3"/>
    </row>
    <row r="1047337" s="8" customFormat="1" spans="1:11">
      <c r="A1047337" s="4"/>
      <c r="B1047337" s="4"/>
      <c r="C1047337" s="3"/>
      <c r="D1047337" s="3"/>
      <c r="E1047337" s="3"/>
      <c r="F1047337" s="3"/>
      <c r="G1047337" s="3"/>
      <c r="H1047337" s="3"/>
      <c r="I1047337" s="3"/>
      <c r="J1047337" s="3"/>
      <c r="K1047337" s="3"/>
    </row>
    <row r="1047338" s="8" customFormat="1" spans="1:11">
      <c r="A1047338" s="4"/>
      <c r="B1047338" s="4"/>
      <c r="C1047338" s="3"/>
      <c r="D1047338" s="3"/>
      <c r="E1047338" s="3"/>
      <c r="F1047338" s="3"/>
      <c r="G1047338" s="3"/>
      <c r="H1047338" s="3"/>
      <c r="I1047338" s="3"/>
      <c r="J1047338" s="3"/>
      <c r="K1047338" s="3"/>
    </row>
    <row r="1047339" s="8" customFormat="1" spans="1:11">
      <c r="A1047339" s="4"/>
      <c r="B1047339" s="4"/>
      <c r="C1047339" s="3"/>
      <c r="D1047339" s="3"/>
      <c r="E1047339" s="3"/>
      <c r="F1047339" s="3"/>
      <c r="G1047339" s="3"/>
      <c r="H1047339" s="3"/>
      <c r="I1047339" s="3"/>
      <c r="J1047339" s="3"/>
      <c r="K1047339" s="3"/>
    </row>
    <row r="1047340" s="8" customFormat="1" spans="1:11">
      <c r="A1047340" s="4"/>
      <c r="B1047340" s="4"/>
      <c r="C1047340" s="3"/>
      <c r="D1047340" s="3"/>
      <c r="E1047340" s="3"/>
      <c r="F1047340" s="3"/>
      <c r="G1047340" s="3"/>
      <c r="H1047340" s="3"/>
      <c r="I1047340" s="3"/>
      <c r="J1047340" s="3"/>
      <c r="K1047340" s="3"/>
    </row>
    <row r="1047341" s="8" customFormat="1" spans="1:11">
      <c r="A1047341" s="4"/>
      <c r="B1047341" s="4"/>
      <c r="C1047341" s="3"/>
      <c r="D1047341" s="3"/>
      <c r="E1047341" s="3"/>
      <c r="F1047341" s="3"/>
      <c r="G1047341" s="3"/>
      <c r="H1047341" s="3"/>
      <c r="I1047341" s="3"/>
      <c r="J1047341" s="3"/>
      <c r="K1047341" s="3"/>
    </row>
    <row r="1047342" s="8" customFormat="1" spans="1:11">
      <c r="A1047342" s="4"/>
      <c r="B1047342" s="4"/>
      <c r="C1047342" s="3"/>
      <c r="D1047342" s="3"/>
      <c r="E1047342" s="3"/>
      <c r="F1047342" s="3"/>
      <c r="G1047342" s="3"/>
      <c r="H1047342" s="3"/>
      <c r="I1047342" s="3"/>
      <c r="J1047342" s="3"/>
      <c r="K1047342" s="3"/>
    </row>
    <row r="1047343" s="8" customFormat="1" spans="1:11">
      <c r="A1047343" s="4"/>
      <c r="B1047343" s="4"/>
      <c r="C1047343" s="3"/>
      <c r="D1047343" s="3"/>
      <c r="E1047343" s="3"/>
      <c r="F1047343" s="3"/>
      <c r="G1047343" s="3"/>
      <c r="H1047343" s="3"/>
      <c r="I1047343" s="3"/>
      <c r="J1047343" s="3"/>
      <c r="K1047343" s="3"/>
    </row>
    <row r="1047344" s="8" customFormat="1" spans="1:11">
      <c r="A1047344" s="4"/>
      <c r="B1047344" s="4"/>
      <c r="C1047344" s="3"/>
      <c r="D1047344" s="3"/>
      <c r="E1047344" s="3"/>
      <c r="F1047344" s="3"/>
      <c r="G1047344" s="3"/>
      <c r="H1047344" s="3"/>
      <c r="I1047344" s="3"/>
      <c r="J1047344" s="3"/>
      <c r="K1047344" s="3"/>
    </row>
    <row r="1047345" s="8" customFormat="1" spans="1:11">
      <c r="A1047345" s="4"/>
      <c r="B1047345" s="4"/>
      <c r="C1047345" s="3"/>
      <c r="D1047345" s="3"/>
      <c r="E1047345" s="3"/>
      <c r="F1047345" s="3"/>
      <c r="G1047345" s="3"/>
      <c r="H1047345" s="3"/>
      <c r="I1047345" s="3"/>
      <c r="J1047345" s="3"/>
      <c r="K1047345" s="3"/>
    </row>
    <row r="1047346" s="8" customFormat="1" spans="1:11">
      <c r="A1047346" s="4"/>
      <c r="B1047346" s="4"/>
      <c r="C1047346" s="3"/>
      <c r="D1047346" s="3"/>
      <c r="E1047346" s="3"/>
      <c r="F1047346" s="3"/>
      <c r="G1047346" s="3"/>
      <c r="H1047346" s="3"/>
      <c r="I1047346" s="3"/>
      <c r="J1047346" s="3"/>
      <c r="K1047346" s="3"/>
    </row>
    <row r="1047347" s="8" customFormat="1" spans="1:11">
      <c r="A1047347" s="4"/>
      <c r="B1047347" s="4"/>
      <c r="C1047347" s="3"/>
      <c r="D1047347" s="3"/>
      <c r="E1047347" s="3"/>
      <c r="F1047347" s="3"/>
      <c r="G1047347" s="3"/>
      <c r="H1047347" s="3"/>
      <c r="I1047347" s="3"/>
      <c r="J1047347" s="3"/>
      <c r="K1047347" s="3"/>
    </row>
    <row r="1047348" s="8" customFormat="1" spans="1:11">
      <c r="A1047348" s="4"/>
      <c r="B1047348" s="4"/>
      <c r="C1047348" s="3"/>
      <c r="D1047348" s="3"/>
      <c r="E1047348" s="3"/>
      <c r="F1047348" s="3"/>
      <c r="G1047348" s="3"/>
      <c r="H1047348" s="3"/>
      <c r="I1047348" s="3"/>
      <c r="J1047348" s="3"/>
      <c r="K1047348" s="3"/>
    </row>
    <row r="1047349" s="8" customFormat="1" spans="1:11">
      <c r="A1047349" s="4"/>
      <c r="B1047349" s="4"/>
      <c r="C1047349" s="3"/>
      <c r="D1047349" s="3"/>
      <c r="E1047349" s="3"/>
      <c r="F1047349" s="3"/>
      <c r="G1047349" s="3"/>
      <c r="H1047349" s="3"/>
      <c r="I1047349" s="3"/>
      <c r="J1047349" s="3"/>
      <c r="K1047349" s="3"/>
    </row>
    <row r="1047350" s="8" customFormat="1" spans="1:11">
      <c r="A1047350" s="4"/>
      <c r="B1047350" s="4"/>
      <c r="C1047350" s="3"/>
      <c r="D1047350" s="3"/>
      <c r="E1047350" s="3"/>
      <c r="F1047350" s="3"/>
      <c r="G1047350" s="3"/>
      <c r="H1047350" s="3"/>
      <c r="I1047350" s="3"/>
      <c r="J1047350" s="3"/>
      <c r="K1047350" s="3"/>
    </row>
    <row r="1047351" s="8" customFormat="1" spans="1:11">
      <c r="A1047351" s="4"/>
      <c r="B1047351" s="4"/>
      <c r="C1047351" s="3"/>
      <c r="D1047351" s="3"/>
      <c r="E1047351" s="3"/>
      <c r="F1047351" s="3"/>
      <c r="G1047351" s="3"/>
      <c r="H1047351" s="3"/>
      <c r="I1047351" s="3"/>
      <c r="J1047351" s="3"/>
      <c r="K1047351" s="3"/>
    </row>
    <row r="1047352" s="8" customFormat="1" spans="1:11">
      <c r="A1047352" s="4"/>
      <c r="B1047352" s="4"/>
      <c r="C1047352" s="3"/>
      <c r="D1047352" s="3"/>
      <c r="E1047352" s="3"/>
      <c r="F1047352" s="3"/>
      <c r="G1047352" s="3"/>
      <c r="H1047352" s="3"/>
      <c r="I1047352" s="3"/>
      <c r="J1047352" s="3"/>
      <c r="K1047352" s="3"/>
    </row>
    <row r="1047353" s="8" customFormat="1" spans="1:11">
      <c r="A1047353" s="4"/>
      <c r="B1047353" s="4"/>
      <c r="C1047353" s="3"/>
      <c r="D1047353" s="3"/>
      <c r="E1047353" s="3"/>
      <c r="F1047353" s="3"/>
      <c r="G1047353" s="3"/>
      <c r="H1047353" s="3"/>
      <c r="I1047353" s="3"/>
      <c r="J1047353" s="3"/>
      <c r="K1047353" s="3"/>
    </row>
    <row r="1047354" s="8" customFormat="1" spans="1:11">
      <c r="A1047354" s="4"/>
      <c r="B1047354" s="4"/>
      <c r="C1047354" s="3"/>
      <c r="D1047354" s="3"/>
      <c r="E1047354" s="3"/>
      <c r="F1047354" s="3"/>
      <c r="G1047354" s="3"/>
      <c r="H1047354" s="3"/>
      <c r="I1047354" s="3"/>
      <c r="J1047354" s="3"/>
      <c r="K1047354" s="3"/>
    </row>
    <row r="1047355" s="8" customFormat="1" spans="1:11">
      <c r="A1047355" s="4"/>
      <c r="B1047355" s="4"/>
      <c r="C1047355" s="3"/>
      <c r="D1047355" s="3"/>
      <c r="E1047355" s="3"/>
      <c r="F1047355" s="3"/>
      <c r="G1047355" s="3"/>
      <c r="H1047355" s="3"/>
      <c r="I1047355" s="3"/>
      <c r="J1047355" s="3"/>
      <c r="K1047355" s="3"/>
    </row>
    <row r="1047356" s="8" customFormat="1" spans="1:11">
      <c r="A1047356" s="4"/>
      <c r="B1047356" s="4"/>
      <c r="C1047356" s="3"/>
      <c r="D1047356" s="3"/>
      <c r="E1047356" s="3"/>
      <c r="F1047356" s="3"/>
      <c r="G1047356" s="3"/>
      <c r="H1047356" s="3"/>
      <c r="I1047356" s="3"/>
      <c r="J1047356" s="3"/>
      <c r="K1047356" s="3"/>
    </row>
    <row r="1047357" s="8" customFormat="1" spans="1:11">
      <c r="A1047357" s="4"/>
      <c r="B1047357" s="4"/>
      <c r="C1047357" s="3"/>
      <c r="D1047357" s="3"/>
      <c r="E1047357" s="3"/>
      <c r="F1047357" s="3"/>
      <c r="G1047357" s="3"/>
      <c r="H1047357" s="3"/>
      <c r="I1047357" s="3"/>
      <c r="J1047357" s="3"/>
      <c r="K1047357" s="3"/>
    </row>
    <row r="1047358" s="8" customFormat="1" spans="1:11">
      <c r="A1047358" s="4"/>
      <c r="B1047358" s="4"/>
      <c r="C1047358" s="3"/>
      <c r="D1047358" s="3"/>
      <c r="E1047358" s="3"/>
      <c r="F1047358" s="3"/>
      <c r="G1047358" s="3"/>
      <c r="H1047358" s="3"/>
      <c r="I1047358" s="3"/>
      <c r="J1047358" s="3"/>
      <c r="K1047358" s="3"/>
    </row>
    <row r="1047359" s="8" customFormat="1" spans="1:11">
      <c r="A1047359" s="4"/>
      <c r="B1047359" s="4"/>
      <c r="C1047359" s="3"/>
      <c r="D1047359" s="3"/>
      <c r="E1047359" s="3"/>
      <c r="F1047359" s="3"/>
      <c r="G1047359" s="3"/>
      <c r="H1047359" s="3"/>
      <c r="I1047359" s="3"/>
      <c r="J1047359" s="3"/>
      <c r="K1047359" s="3"/>
    </row>
    <row r="1047360" s="8" customFormat="1" spans="1:11">
      <c r="A1047360" s="4"/>
      <c r="B1047360" s="4"/>
      <c r="C1047360" s="3"/>
      <c r="D1047360" s="3"/>
      <c r="E1047360" s="3"/>
      <c r="F1047360" s="3"/>
      <c r="G1047360" s="3"/>
      <c r="H1047360" s="3"/>
      <c r="I1047360" s="3"/>
      <c r="J1047360" s="3"/>
      <c r="K1047360" s="3"/>
    </row>
    <row r="1047361" s="8" customFormat="1" spans="1:11">
      <c r="A1047361" s="4"/>
      <c r="B1047361" s="4"/>
      <c r="C1047361" s="3"/>
      <c r="D1047361" s="3"/>
      <c r="E1047361" s="3"/>
      <c r="F1047361" s="3"/>
      <c r="G1047361" s="3"/>
      <c r="H1047361" s="3"/>
      <c r="I1047361" s="3"/>
      <c r="J1047361" s="3"/>
      <c r="K1047361" s="3"/>
    </row>
    <row r="1047362" s="8" customFormat="1" spans="1:11">
      <c r="A1047362" s="4"/>
      <c r="B1047362" s="4"/>
      <c r="C1047362" s="3"/>
      <c r="D1047362" s="3"/>
      <c r="E1047362" s="3"/>
      <c r="F1047362" s="3"/>
      <c r="G1047362" s="3"/>
      <c r="H1047362" s="3"/>
      <c r="I1047362" s="3"/>
      <c r="J1047362" s="3"/>
      <c r="K1047362" s="3"/>
    </row>
    <row r="1047363" s="8" customFormat="1" spans="1:11">
      <c r="A1047363" s="4"/>
      <c r="B1047363" s="4"/>
      <c r="C1047363" s="3"/>
      <c r="D1047363" s="3"/>
      <c r="E1047363" s="3"/>
      <c r="F1047363" s="3"/>
      <c r="G1047363" s="3"/>
      <c r="H1047363" s="3"/>
      <c r="I1047363" s="3"/>
      <c r="J1047363" s="3"/>
      <c r="K1047363" s="3"/>
    </row>
    <row r="1047364" s="8" customFormat="1" spans="1:11">
      <c r="A1047364" s="4"/>
      <c r="B1047364" s="4"/>
      <c r="C1047364" s="3"/>
      <c r="D1047364" s="3"/>
      <c r="E1047364" s="3"/>
      <c r="F1047364" s="3"/>
      <c r="G1047364" s="3"/>
      <c r="H1047364" s="3"/>
      <c r="I1047364" s="3"/>
      <c r="J1047364" s="3"/>
      <c r="K1047364" s="3"/>
    </row>
    <row r="1047365" s="8" customFormat="1" spans="1:11">
      <c r="A1047365" s="4"/>
      <c r="B1047365" s="4"/>
      <c r="C1047365" s="3"/>
      <c r="D1047365" s="3"/>
      <c r="E1047365" s="3"/>
      <c r="F1047365" s="3"/>
      <c r="G1047365" s="3"/>
      <c r="H1047365" s="3"/>
      <c r="I1047365" s="3"/>
      <c r="J1047365" s="3"/>
      <c r="K1047365" s="3"/>
    </row>
    <row r="1047366" s="8" customFormat="1" spans="1:11">
      <c r="A1047366" s="4"/>
      <c r="B1047366" s="4"/>
      <c r="C1047366" s="3"/>
      <c r="D1047366" s="3"/>
      <c r="E1047366" s="3"/>
      <c r="F1047366" s="3"/>
      <c r="G1047366" s="3"/>
      <c r="H1047366" s="3"/>
      <c r="I1047366" s="3"/>
      <c r="J1047366" s="3"/>
      <c r="K1047366" s="3"/>
    </row>
    <row r="1047367" s="8" customFormat="1" spans="1:11">
      <c r="A1047367" s="4"/>
      <c r="B1047367" s="4"/>
      <c r="C1047367" s="3"/>
      <c r="D1047367" s="3"/>
      <c r="E1047367" s="3"/>
      <c r="F1047367" s="3"/>
      <c r="G1047367" s="3"/>
      <c r="H1047367" s="3"/>
      <c r="I1047367" s="3"/>
      <c r="J1047367" s="3"/>
      <c r="K1047367" s="3"/>
    </row>
    <row r="1047368" s="8" customFormat="1" spans="1:11">
      <c r="A1047368" s="4"/>
      <c r="B1047368" s="4"/>
      <c r="C1047368" s="3"/>
      <c r="D1047368" s="3"/>
      <c r="E1047368" s="3"/>
      <c r="F1047368" s="3"/>
      <c r="G1047368" s="3"/>
      <c r="H1047368" s="3"/>
      <c r="I1047368" s="3"/>
      <c r="J1047368" s="3"/>
      <c r="K1047368" s="3"/>
    </row>
    <row r="1047369" s="8" customFormat="1" spans="1:11">
      <c r="A1047369" s="4"/>
      <c r="B1047369" s="4"/>
      <c r="C1047369" s="3"/>
      <c r="D1047369" s="3"/>
      <c r="E1047369" s="3"/>
      <c r="F1047369" s="3"/>
      <c r="G1047369" s="3"/>
      <c r="H1047369" s="3"/>
      <c r="I1047369" s="3"/>
      <c r="J1047369" s="3"/>
      <c r="K1047369" s="3"/>
    </row>
    <row r="1047370" s="8" customFormat="1" spans="1:11">
      <c r="A1047370" s="4"/>
      <c r="B1047370" s="4"/>
      <c r="C1047370" s="3"/>
      <c r="D1047370" s="3"/>
      <c r="E1047370" s="3"/>
      <c r="F1047370" s="3"/>
      <c r="G1047370" s="3"/>
      <c r="H1047370" s="3"/>
      <c r="I1047370" s="3"/>
      <c r="J1047370" s="3"/>
      <c r="K1047370" s="3"/>
    </row>
    <row r="1047371" s="8" customFormat="1" spans="1:11">
      <c r="A1047371" s="4"/>
      <c r="B1047371" s="4"/>
      <c r="C1047371" s="3"/>
      <c r="D1047371" s="3"/>
      <c r="E1047371" s="3"/>
      <c r="F1047371" s="3"/>
      <c r="G1047371" s="3"/>
      <c r="H1047371" s="3"/>
      <c r="I1047371" s="3"/>
      <c r="J1047371" s="3"/>
      <c r="K1047371" s="3"/>
    </row>
    <row r="1047372" s="8" customFormat="1" spans="1:11">
      <c r="A1047372" s="4"/>
      <c r="B1047372" s="4"/>
      <c r="C1047372" s="3"/>
      <c r="D1047372" s="3"/>
      <c r="E1047372" s="3"/>
      <c r="F1047372" s="3"/>
      <c r="G1047372" s="3"/>
      <c r="H1047372" s="3"/>
      <c r="I1047372" s="3"/>
      <c r="J1047372" s="3"/>
      <c r="K1047372" s="3"/>
    </row>
    <row r="1047373" s="8" customFormat="1" spans="1:11">
      <c r="A1047373" s="4"/>
      <c r="B1047373" s="4"/>
      <c r="C1047373" s="3"/>
      <c r="D1047373" s="3"/>
      <c r="E1047373" s="3"/>
      <c r="F1047373" s="3"/>
      <c r="G1047373" s="3"/>
      <c r="H1047373" s="3"/>
      <c r="I1047373" s="3"/>
      <c r="J1047373" s="3"/>
      <c r="K1047373" s="3"/>
    </row>
    <row r="1047374" s="8" customFormat="1" spans="1:11">
      <c r="A1047374" s="4"/>
      <c r="B1047374" s="4"/>
      <c r="C1047374" s="3"/>
      <c r="D1047374" s="3"/>
      <c r="E1047374" s="3"/>
      <c r="F1047374" s="3"/>
      <c r="G1047374" s="3"/>
      <c r="H1047374" s="3"/>
      <c r="I1047374" s="3"/>
      <c r="J1047374" s="3"/>
      <c r="K1047374" s="3"/>
    </row>
    <row r="1047375" s="8" customFormat="1" spans="1:11">
      <c r="A1047375" s="4"/>
      <c r="B1047375" s="4"/>
      <c r="C1047375" s="3"/>
      <c r="D1047375" s="3"/>
      <c r="E1047375" s="3"/>
      <c r="F1047375" s="3"/>
      <c r="G1047375" s="3"/>
      <c r="H1047375" s="3"/>
      <c r="I1047375" s="3"/>
      <c r="J1047375" s="3"/>
      <c r="K1047375" s="3"/>
    </row>
    <row r="1047376" s="8" customFormat="1" spans="1:11">
      <c r="A1047376" s="4"/>
      <c r="B1047376" s="4"/>
      <c r="C1047376" s="3"/>
      <c r="D1047376" s="3"/>
      <c r="E1047376" s="3"/>
      <c r="F1047376" s="3"/>
      <c r="G1047376" s="3"/>
      <c r="H1047376" s="3"/>
      <c r="I1047376" s="3"/>
      <c r="J1047376" s="3"/>
      <c r="K1047376" s="3"/>
    </row>
    <row r="1047377" s="8" customFormat="1" spans="1:11">
      <c r="A1047377" s="4"/>
      <c r="B1047377" s="4"/>
      <c r="C1047377" s="3"/>
      <c r="D1047377" s="3"/>
      <c r="E1047377" s="3"/>
      <c r="F1047377" s="3"/>
      <c r="G1047377" s="3"/>
      <c r="H1047377" s="3"/>
      <c r="I1047377" s="3"/>
      <c r="J1047377" s="3"/>
      <c r="K1047377" s="3"/>
    </row>
    <row r="1047378" s="8" customFormat="1" spans="1:11">
      <c r="A1047378" s="4"/>
      <c r="B1047378" s="4"/>
      <c r="C1047378" s="3"/>
      <c r="D1047378" s="3"/>
      <c r="E1047378" s="3"/>
      <c r="F1047378" s="3"/>
      <c r="G1047378" s="3"/>
      <c r="H1047378" s="3"/>
      <c r="I1047378" s="3"/>
      <c r="J1047378" s="3"/>
      <c r="K1047378" s="3"/>
    </row>
    <row r="1047379" s="8" customFormat="1" spans="1:11">
      <c r="A1047379" s="4"/>
      <c r="B1047379" s="4"/>
      <c r="C1047379" s="3"/>
      <c r="D1047379" s="3"/>
      <c r="E1047379" s="3"/>
      <c r="F1047379" s="3"/>
      <c r="G1047379" s="3"/>
      <c r="H1047379" s="3"/>
      <c r="I1047379" s="3"/>
      <c r="J1047379" s="3"/>
      <c r="K1047379" s="3"/>
    </row>
    <row r="1047380" s="8" customFormat="1" spans="1:11">
      <c r="A1047380" s="4"/>
      <c r="B1047380" s="4"/>
      <c r="C1047380" s="3"/>
      <c r="D1047380" s="3"/>
      <c r="E1047380" s="3"/>
      <c r="F1047380" s="3"/>
      <c r="G1047380" s="3"/>
      <c r="H1047380" s="3"/>
      <c r="I1047380" s="3"/>
      <c r="J1047380" s="3"/>
      <c r="K1047380" s="3"/>
    </row>
    <row r="1047381" s="8" customFormat="1" spans="1:11">
      <c r="A1047381" s="4"/>
      <c r="B1047381" s="4"/>
      <c r="C1047381" s="3"/>
      <c r="D1047381" s="3"/>
      <c r="E1047381" s="3"/>
      <c r="F1047381" s="3"/>
      <c r="G1047381" s="3"/>
      <c r="H1047381" s="3"/>
      <c r="I1047381" s="3"/>
      <c r="J1047381" s="3"/>
      <c r="K1047381" s="3"/>
    </row>
    <row r="1047382" s="8" customFormat="1" spans="1:11">
      <c r="A1047382" s="4"/>
      <c r="B1047382" s="4"/>
      <c r="C1047382" s="3"/>
      <c r="D1047382" s="3"/>
      <c r="E1047382" s="3"/>
      <c r="F1047382" s="3"/>
      <c r="G1047382" s="3"/>
      <c r="H1047382" s="3"/>
      <c r="I1047382" s="3"/>
      <c r="J1047382" s="3"/>
      <c r="K1047382" s="3"/>
    </row>
    <row r="1047383" s="8" customFormat="1" spans="1:11">
      <c r="A1047383" s="4"/>
      <c r="B1047383" s="4"/>
      <c r="C1047383" s="3"/>
      <c r="D1047383" s="3"/>
      <c r="E1047383" s="3"/>
      <c r="F1047383" s="3"/>
      <c r="G1047383" s="3"/>
      <c r="H1047383" s="3"/>
      <c r="I1047383" s="3"/>
      <c r="J1047383" s="3"/>
      <c r="K1047383" s="3"/>
    </row>
    <row r="1047384" s="8" customFormat="1" spans="1:11">
      <c r="A1047384" s="4"/>
      <c r="B1047384" s="4"/>
      <c r="C1047384" s="3"/>
      <c r="D1047384" s="3"/>
      <c r="E1047384" s="3"/>
      <c r="F1047384" s="3"/>
      <c r="G1047384" s="3"/>
      <c r="H1047384" s="3"/>
      <c r="I1047384" s="3"/>
      <c r="J1047384" s="3"/>
      <c r="K1047384" s="3"/>
    </row>
    <row r="1047385" s="8" customFormat="1" spans="1:11">
      <c r="A1047385" s="4"/>
      <c r="B1047385" s="4"/>
      <c r="C1047385" s="3"/>
      <c r="D1047385" s="3"/>
      <c r="E1047385" s="3"/>
      <c r="F1047385" s="3"/>
      <c r="G1047385" s="3"/>
      <c r="H1047385" s="3"/>
      <c r="I1047385" s="3"/>
      <c r="J1047385" s="3"/>
      <c r="K1047385" s="3"/>
    </row>
    <row r="1047386" s="8" customFormat="1" spans="1:11">
      <c r="A1047386" s="4"/>
      <c r="B1047386" s="4"/>
      <c r="C1047386" s="3"/>
      <c r="D1047386" s="3"/>
      <c r="E1047386" s="3"/>
      <c r="F1047386" s="3"/>
      <c r="G1047386" s="3"/>
      <c r="H1047386" s="3"/>
      <c r="I1047386" s="3"/>
      <c r="J1047386" s="3"/>
      <c r="K1047386" s="3"/>
    </row>
    <row r="1047387" s="8" customFormat="1" spans="1:11">
      <c r="A1047387" s="4"/>
      <c r="B1047387" s="4"/>
      <c r="C1047387" s="3"/>
      <c r="D1047387" s="3"/>
      <c r="E1047387" s="3"/>
      <c r="F1047387" s="3"/>
      <c r="G1047387" s="3"/>
      <c r="H1047387" s="3"/>
      <c r="I1047387" s="3"/>
      <c r="J1047387" s="3"/>
      <c r="K1047387" s="3"/>
    </row>
    <row r="1047388" s="8" customFormat="1" spans="1:11">
      <c r="A1047388" s="4"/>
      <c r="B1047388" s="4"/>
      <c r="C1047388" s="3"/>
      <c r="D1047388" s="3"/>
      <c r="E1047388" s="3"/>
      <c r="F1047388" s="3"/>
      <c r="G1047388" s="3"/>
      <c r="H1047388" s="3"/>
      <c r="I1047388" s="3"/>
      <c r="J1047388" s="3"/>
      <c r="K1047388" s="3"/>
    </row>
    <row r="1047389" s="8" customFormat="1" spans="1:11">
      <c r="A1047389" s="4"/>
      <c r="B1047389" s="4"/>
      <c r="C1047389" s="3"/>
      <c r="D1047389" s="3"/>
      <c r="E1047389" s="3"/>
      <c r="F1047389" s="3"/>
      <c r="G1047389" s="3"/>
      <c r="H1047389" s="3"/>
      <c r="I1047389" s="3"/>
      <c r="J1047389" s="3"/>
      <c r="K1047389" s="3"/>
    </row>
    <row r="1047390" s="8" customFormat="1" spans="1:11">
      <c r="A1047390" s="4"/>
      <c r="B1047390" s="4"/>
      <c r="C1047390" s="3"/>
      <c r="D1047390" s="3"/>
      <c r="E1047390" s="3"/>
      <c r="F1047390" s="3"/>
      <c r="G1047390" s="3"/>
      <c r="H1047390" s="3"/>
      <c r="I1047390" s="3"/>
      <c r="J1047390" s="3"/>
      <c r="K1047390" s="3"/>
    </row>
    <row r="1047391" s="8" customFormat="1" spans="1:11">
      <c r="A1047391" s="4"/>
      <c r="B1047391" s="4"/>
      <c r="C1047391" s="3"/>
      <c r="D1047391" s="3"/>
      <c r="E1047391" s="3"/>
      <c r="F1047391" s="3"/>
      <c r="G1047391" s="3"/>
      <c r="H1047391" s="3"/>
      <c r="I1047391" s="3"/>
      <c r="J1047391" s="3"/>
      <c r="K1047391" s="3"/>
    </row>
    <row r="1047392" s="8" customFormat="1" spans="1:11">
      <c r="A1047392" s="4"/>
      <c r="B1047392" s="4"/>
      <c r="C1047392" s="3"/>
      <c r="D1047392" s="3"/>
      <c r="E1047392" s="3"/>
      <c r="F1047392" s="3"/>
      <c r="G1047392" s="3"/>
      <c r="H1047392" s="3"/>
      <c r="I1047392" s="3"/>
      <c r="J1047392" s="3"/>
      <c r="K1047392" s="3"/>
    </row>
    <row r="1047393" s="8" customFormat="1" spans="1:11">
      <c r="A1047393" s="4"/>
      <c r="B1047393" s="4"/>
      <c r="C1047393" s="3"/>
      <c r="D1047393" s="3"/>
      <c r="E1047393" s="3"/>
      <c r="F1047393" s="3"/>
      <c r="G1047393" s="3"/>
      <c r="H1047393" s="3"/>
      <c r="I1047393" s="3"/>
      <c r="J1047393" s="3"/>
      <c r="K1047393" s="3"/>
    </row>
    <row r="1047394" s="8" customFormat="1" spans="1:11">
      <c r="A1047394" s="4"/>
      <c r="B1047394" s="4"/>
      <c r="C1047394" s="3"/>
      <c r="D1047394" s="3"/>
      <c r="E1047394" s="3"/>
      <c r="F1047394" s="3"/>
      <c r="G1047394" s="3"/>
      <c r="H1047394" s="3"/>
      <c r="I1047394" s="3"/>
      <c r="J1047394" s="3"/>
      <c r="K1047394" s="3"/>
    </row>
    <row r="1047395" s="8" customFormat="1" spans="1:11">
      <c r="A1047395" s="4"/>
      <c r="B1047395" s="4"/>
      <c r="C1047395" s="3"/>
      <c r="D1047395" s="3"/>
      <c r="E1047395" s="3"/>
      <c r="F1047395" s="3"/>
      <c r="G1047395" s="3"/>
      <c r="H1047395" s="3"/>
      <c r="I1047395" s="3"/>
      <c r="J1047395" s="3"/>
      <c r="K1047395" s="3"/>
    </row>
    <row r="1047396" s="8" customFormat="1" spans="1:11">
      <c r="A1047396" s="4"/>
      <c r="B1047396" s="4"/>
      <c r="C1047396" s="3"/>
      <c r="D1047396" s="3"/>
      <c r="E1047396" s="3"/>
      <c r="F1047396" s="3"/>
      <c r="G1047396" s="3"/>
      <c r="H1047396" s="3"/>
      <c r="I1047396" s="3"/>
      <c r="J1047396" s="3"/>
      <c r="K1047396" s="3"/>
    </row>
    <row r="1047397" s="8" customFormat="1" spans="1:11">
      <c r="A1047397" s="4"/>
      <c r="B1047397" s="4"/>
      <c r="C1047397" s="3"/>
      <c r="D1047397" s="3"/>
      <c r="E1047397" s="3"/>
      <c r="F1047397" s="3"/>
      <c r="G1047397" s="3"/>
      <c r="H1047397" s="3"/>
      <c r="I1047397" s="3"/>
      <c r="J1047397" s="3"/>
      <c r="K1047397" s="3"/>
    </row>
    <row r="1047398" s="8" customFormat="1" spans="1:11">
      <c r="A1047398" s="4"/>
      <c r="B1047398" s="4"/>
      <c r="C1047398" s="3"/>
      <c r="D1047398" s="3"/>
      <c r="E1047398" s="3"/>
      <c r="F1047398" s="3"/>
      <c r="G1047398" s="3"/>
      <c r="H1047398" s="3"/>
      <c r="I1047398" s="3"/>
      <c r="J1047398" s="3"/>
      <c r="K1047398" s="3"/>
    </row>
    <row r="1047399" s="8" customFormat="1" spans="1:11">
      <c r="A1047399" s="4"/>
      <c r="B1047399" s="4"/>
      <c r="C1047399" s="3"/>
      <c r="D1047399" s="3"/>
      <c r="E1047399" s="3"/>
      <c r="F1047399" s="3"/>
      <c r="G1047399" s="3"/>
      <c r="H1047399" s="3"/>
      <c r="I1047399" s="3"/>
      <c r="J1047399" s="3"/>
      <c r="K1047399" s="3"/>
    </row>
    <row r="1047400" s="8" customFormat="1" spans="1:11">
      <c r="A1047400" s="4"/>
      <c r="B1047400" s="4"/>
      <c r="C1047400" s="3"/>
      <c r="D1047400" s="3"/>
      <c r="E1047400" s="3"/>
      <c r="F1047400" s="3"/>
      <c r="G1047400" s="3"/>
      <c r="H1047400" s="3"/>
      <c r="I1047400" s="3"/>
      <c r="J1047400" s="3"/>
      <c r="K1047400" s="3"/>
    </row>
    <row r="1047401" s="8" customFormat="1" spans="1:11">
      <c r="A1047401" s="4"/>
      <c r="B1047401" s="4"/>
      <c r="C1047401" s="3"/>
      <c r="D1047401" s="3"/>
      <c r="E1047401" s="3"/>
      <c r="F1047401" s="3"/>
      <c r="G1047401" s="3"/>
      <c r="H1047401" s="3"/>
      <c r="I1047401" s="3"/>
      <c r="J1047401" s="3"/>
      <c r="K1047401" s="3"/>
    </row>
    <row r="1047402" s="8" customFormat="1" spans="1:11">
      <c r="A1047402" s="4"/>
      <c r="B1047402" s="4"/>
      <c r="C1047402" s="3"/>
      <c r="D1047402" s="3"/>
      <c r="E1047402" s="3"/>
      <c r="F1047402" s="3"/>
      <c r="G1047402" s="3"/>
      <c r="H1047402" s="3"/>
      <c r="I1047402" s="3"/>
      <c r="J1047402" s="3"/>
      <c r="K1047402" s="3"/>
    </row>
    <row r="1047403" s="8" customFormat="1" spans="1:11">
      <c r="A1047403" s="4"/>
      <c r="B1047403" s="4"/>
      <c r="C1047403" s="3"/>
      <c r="D1047403" s="3"/>
      <c r="E1047403" s="3"/>
      <c r="F1047403" s="3"/>
      <c r="G1047403" s="3"/>
      <c r="H1047403" s="3"/>
      <c r="I1047403" s="3"/>
      <c r="J1047403" s="3"/>
      <c r="K1047403" s="3"/>
    </row>
    <row r="1047404" s="8" customFormat="1" spans="1:11">
      <c r="A1047404" s="4"/>
      <c r="B1047404" s="4"/>
      <c r="C1047404" s="3"/>
      <c r="D1047404" s="3"/>
      <c r="E1047404" s="3"/>
      <c r="F1047404" s="3"/>
      <c r="G1047404" s="3"/>
      <c r="H1047404" s="3"/>
      <c r="I1047404" s="3"/>
      <c r="J1047404" s="3"/>
      <c r="K1047404" s="3"/>
    </row>
    <row r="1047405" s="8" customFormat="1" spans="1:11">
      <c r="A1047405" s="4"/>
      <c r="B1047405" s="4"/>
      <c r="C1047405" s="3"/>
      <c r="D1047405" s="3"/>
      <c r="E1047405" s="3"/>
      <c r="F1047405" s="3"/>
      <c r="G1047405" s="3"/>
      <c r="H1047405" s="3"/>
      <c r="I1047405" s="3"/>
      <c r="J1047405" s="3"/>
      <c r="K1047405" s="3"/>
    </row>
    <row r="1047406" s="8" customFormat="1" spans="1:11">
      <c r="A1047406" s="4"/>
      <c r="B1047406" s="4"/>
      <c r="C1047406" s="3"/>
      <c r="D1047406" s="3"/>
      <c r="E1047406" s="3"/>
      <c r="F1047406" s="3"/>
      <c r="G1047406" s="3"/>
      <c r="H1047406" s="3"/>
      <c r="I1047406" s="3"/>
      <c r="J1047406" s="3"/>
      <c r="K1047406" s="3"/>
    </row>
    <row r="1047407" s="8" customFormat="1" spans="1:11">
      <c r="A1047407" s="4"/>
      <c r="B1047407" s="4"/>
      <c r="C1047407" s="3"/>
      <c r="D1047407" s="3"/>
      <c r="E1047407" s="3"/>
      <c r="F1047407" s="3"/>
      <c r="G1047407" s="3"/>
      <c r="H1047407" s="3"/>
      <c r="I1047407" s="3"/>
      <c r="J1047407" s="3"/>
      <c r="K1047407" s="3"/>
    </row>
    <row r="1047408" s="8" customFormat="1" spans="1:11">
      <c r="A1047408" s="4"/>
      <c r="B1047408" s="4"/>
      <c r="C1047408" s="3"/>
      <c r="D1047408" s="3"/>
      <c r="E1047408" s="3"/>
      <c r="F1047408" s="3"/>
      <c r="G1047408" s="3"/>
      <c r="H1047408" s="3"/>
      <c r="I1047408" s="3"/>
      <c r="J1047408" s="3"/>
      <c r="K1047408" s="3"/>
    </row>
    <row r="1047409" s="8" customFormat="1" spans="1:11">
      <c r="A1047409" s="4"/>
      <c r="B1047409" s="4"/>
      <c r="C1047409" s="3"/>
      <c r="D1047409" s="3"/>
      <c r="E1047409" s="3"/>
      <c r="F1047409" s="3"/>
      <c r="G1047409" s="3"/>
      <c r="H1047409" s="3"/>
      <c r="I1047409" s="3"/>
      <c r="J1047409" s="3"/>
      <c r="K1047409" s="3"/>
    </row>
    <row r="1047410" s="8" customFormat="1" spans="1:11">
      <c r="A1047410" s="4"/>
      <c r="B1047410" s="4"/>
      <c r="C1047410" s="3"/>
      <c r="D1047410" s="3"/>
      <c r="E1047410" s="3"/>
      <c r="F1047410" s="3"/>
      <c r="G1047410" s="3"/>
      <c r="H1047410" s="3"/>
      <c r="I1047410" s="3"/>
      <c r="J1047410" s="3"/>
      <c r="K1047410" s="3"/>
    </row>
    <row r="1047411" s="8" customFormat="1" spans="1:11">
      <c r="A1047411" s="4"/>
      <c r="B1047411" s="4"/>
      <c r="C1047411" s="3"/>
      <c r="D1047411" s="3"/>
      <c r="E1047411" s="3"/>
      <c r="F1047411" s="3"/>
      <c r="G1047411" s="3"/>
      <c r="H1047411" s="3"/>
      <c r="I1047411" s="3"/>
      <c r="J1047411" s="3"/>
      <c r="K1047411" s="3"/>
    </row>
    <row r="1047412" s="8" customFormat="1" spans="1:11">
      <c r="A1047412" s="4"/>
      <c r="B1047412" s="4"/>
      <c r="C1047412" s="3"/>
      <c r="D1047412" s="3"/>
      <c r="E1047412" s="3"/>
      <c r="F1047412" s="3"/>
      <c r="G1047412" s="3"/>
      <c r="H1047412" s="3"/>
      <c r="I1047412" s="3"/>
      <c r="J1047412" s="3"/>
      <c r="K1047412" s="3"/>
    </row>
    <row r="1047413" s="8" customFormat="1" spans="1:11">
      <c r="A1047413" s="4"/>
      <c r="B1047413" s="4"/>
      <c r="C1047413" s="3"/>
      <c r="D1047413" s="3"/>
      <c r="E1047413" s="3"/>
      <c r="F1047413" s="3"/>
      <c r="G1047413" s="3"/>
      <c r="H1047413" s="3"/>
      <c r="I1047413" s="3"/>
      <c r="J1047413" s="3"/>
      <c r="K1047413" s="3"/>
    </row>
    <row r="1047414" s="8" customFormat="1" spans="1:11">
      <c r="A1047414" s="4"/>
      <c r="B1047414" s="4"/>
      <c r="C1047414" s="3"/>
      <c r="D1047414" s="3"/>
      <c r="E1047414" s="3"/>
      <c r="F1047414" s="3"/>
      <c r="G1047414" s="3"/>
      <c r="H1047414" s="3"/>
      <c r="I1047414" s="3"/>
      <c r="J1047414" s="3"/>
      <c r="K1047414" s="3"/>
    </row>
    <row r="1047415" s="8" customFormat="1" spans="1:11">
      <c r="A1047415" s="4"/>
      <c r="B1047415" s="4"/>
      <c r="C1047415" s="3"/>
      <c r="D1047415" s="3"/>
      <c r="E1047415" s="3"/>
      <c r="F1047415" s="3"/>
      <c r="G1047415" s="3"/>
      <c r="H1047415" s="3"/>
      <c r="I1047415" s="3"/>
      <c r="J1047415" s="3"/>
      <c r="K1047415" s="3"/>
    </row>
    <row r="1047416" s="8" customFormat="1" spans="1:11">
      <c r="A1047416" s="4"/>
      <c r="B1047416" s="4"/>
      <c r="C1047416" s="3"/>
      <c r="D1047416" s="3"/>
      <c r="E1047416" s="3"/>
      <c r="F1047416" s="3"/>
      <c r="G1047416" s="3"/>
      <c r="H1047416" s="3"/>
      <c r="I1047416" s="3"/>
      <c r="J1047416" s="3"/>
      <c r="K1047416" s="3"/>
    </row>
    <row r="1047417" s="8" customFormat="1" spans="1:11">
      <c r="A1047417" s="4"/>
      <c r="B1047417" s="4"/>
      <c r="C1047417" s="3"/>
      <c r="D1047417" s="3"/>
      <c r="E1047417" s="3"/>
      <c r="F1047417" s="3"/>
      <c r="G1047417" s="3"/>
      <c r="H1047417" s="3"/>
      <c r="I1047417" s="3"/>
      <c r="J1047417" s="3"/>
      <c r="K1047417" s="3"/>
    </row>
    <row r="1047418" s="8" customFormat="1" spans="1:11">
      <c r="A1047418" s="4"/>
      <c r="B1047418" s="4"/>
      <c r="C1047418" s="3"/>
      <c r="D1047418" s="3"/>
      <c r="E1047418" s="3"/>
      <c r="F1047418" s="3"/>
      <c r="G1047418" s="3"/>
      <c r="H1047418" s="3"/>
      <c r="I1047418" s="3"/>
      <c r="J1047418" s="3"/>
      <c r="K1047418" s="3"/>
    </row>
    <row r="1047419" s="8" customFormat="1" spans="1:11">
      <c r="A1047419" s="4"/>
      <c r="B1047419" s="4"/>
      <c r="C1047419" s="3"/>
      <c r="D1047419" s="3"/>
      <c r="E1047419" s="3"/>
      <c r="F1047419" s="3"/>
      <c r="G1047419" s="3"/>
      <c r="H1047419" s="3"/>
      <c r="I1047419" s="3"/>
      <c r="J1047419" s="3"/>
      <c r="K1047419" s="3"/>
    </row>
    <row r="1047420" s="8" customFormat="1" spans="1:11">
      <c r="A1047420" s="4"/>
      <c r="B1047420" s="4"/>
      <c r="C1047420" s="3"/>
      <c r="D1047420" s="3"/>
      <c r="E1047420" s="3"/>
      <c r="F1047420" s="3"/>
      <c r="G1047420" s="3"/>
      <c r="H1047420" s="3"/>
      <c r="I1047420" s="3"/>
      <c r="J1047420" s="3"/>
      <c r="K1047420" s="3"/>
    </row>
    <row r="1047421" s="8" customFormat="1" spans="1:11">
      <c r="A1047421" s="4"/>
      <c r="B1047421" s="4"/>
      <c r="C1047421" s="3"/>
      <c r="D1047421" s="3"/>
      <c r="E1047421" s="3"/>
      <c r="F1047421" s="3"/>
      <c r="G1047421" s="3"/>
      <c r="H1047421" s="3"/>
      <c r="I1047421" s="3"/>
      <c r="J1047421" s="3"/>
      <c r="K1047421" s="3"/>
    </row>
    <row r="1047422" s="8" customFormat="1" spans="1:11">
      <c r="A1047422" s="4"/>
      <c r="B1047422" s="4"/>
      <c r="C1047422" s="3"/>
      <c r="D1047422" s="3"/>
      <c r="E1047422" s="3"/>
      <c r="F1047422" s="3"/>
      <c r="G1047422" s="3"/>
      <c r="H1047422" s="3"/>
      <c r="I1047422" s="3"/>
      <c r="J1047422" s="3"/>
      <c r="K1047422" s="3"/>
    </row>
    <row r="1047423" s="8" customFormat="1" spans="1:11">
      <c r="A1047423" s="4"/>
      <c r="B1047423" s="4"/>
      <c r="C1047423" s="3"/>
      <c r="D1047423" s="3"/>
      <c r="E1047423" s="3"/>
      <c r="F1047423" s="3"/>
      <c r="G1047423" s="3"/>
      <c r="H1047423" s="3"/>
      <c r="I1047423" s="3"/>
      <c r="J1047423" s="3"/>
      <c r="K1047423" s="3"/>
    </row>
    <row r="1047424" s="8" customFormat="1" spans="1:11">
      <c r="A1047424" s="4"/>
      <c r="B1047424" s="4"/>
      <c r="C1047424" s="3"/>
      <c r="D1047424" s="3"/>
      <c r="E1047424" s="3"/>
      <c r="F1047424" s="3"/>
      <c r="G1047424" s="3"/>
      <c r="H1047424" s="3"/>
      <c r="I1047424" s="3"/>
      <c r="J1047424" s="3"/>
      <c r="K1047424" s="3"/>
    </row>
    <row r="1047425" s="8" customFormat="1" spans="1:11">
      <c r="A1047425" s="4"/>
      <c r="B1047425" s="4"/>
      <c r="C1047425" s="3"/>
      <c r="D1047425" s="3"/>
      <c r="E1047425" s="3"/>
      <c r="F1047425" s="3"/>
      <c r="G1047425" s="3"/>
      <c r="H1047425" s="3"/>
      <c r="I1047425" s="3"/>
      <c r="J1047425" s="3"/>
      <c r="K1047425" s="3"/>
    </row>
    <row r="1047426" s="8" customFormat="1" spans="1:11">
      <c r="A1047426" s="4"/>
      <c r="B1047426" s="4"/>
      <c r="C1047426" s="3"/>
      <c r="D1047426" s="3"/>
      <c r="E1047426" s="3"/>
      <c r="F1047426" s="3"/>
      <c r="G1047426" s="3"/>
      <c r="H1047426" s="3"/>
      <c r="I1047426" s="3"/>
      <c r="J1047426" s="3"/>
      <c r="K1047426" s="3"/>
    </row>
    <row r="1047427" s="8" customFormat="1" spans="1:11">
      <c r="A1047427" s="4"/>
      <c r="B1047427" s="4"/>
      <c r="C1047427" s="3"/>
      <c r="D1047427" s="3"/>
      <c r="E1047427" s="3"/>
      <c r="F1047427" s="3"/>
      <c r="G1047427" s="3"/>
      <c r="H1047427" s="3"/>
      <c r="I1047427" s="3"/>
      <c r="J1047427" s="3"/>
      <c r="K1047427" s="3"/>
    </row>
    <row r="1047428" s="8" customFormat="1" spans="1:11">
      <c r="A1047428" s="4"/>
      <c r="B1047428" s="4"/>
      <c r="C1047428" s="3"/>
      <c r="D1047428" s="3"/>
      <c r="E1047428" s="3"/>
      <c r="F1047428" s="3"/>
      <c r="G1047428" s="3"/>
      <c r="H1047428" s="3"/>
      <c r="I1047428" s="3"/>
      <c r="J1047428" s="3"/>
      <c r="K1047428" s="3"/>
    </row>
    <row r="1047429" s="8" customFormat="1" spans="1:11">
      <c r="A1047429" s="4"/>
      <c r="B1047429" s="4"/>
      <c r="C1047429" s="3"/>
      <c r="D1047429" s="3"/>
      <c r="E1047429" s="3"/>
      <c r="F1047429" s="3"/>
      <c r="G1047429" s="3"/>
      <c r="H1047429" s="3"/>
      <c r="I1047429" s="3"/>
      <c r="J1047429" s="3"/>
      <c r="K1047429" s="3"/>
    </row>
    <row r="1047430" s="8" customFormat="1" spans="1:11">
      <c r="A1047430" s="4"/>
      <c r="B1047430" s="4"/>
      <c r="C1047430" s="3"/>
      <c r="D1047430" s="3"/>
      <c r="E1047430" s="3"/>
      <c r="F1047430" s="3"/>
      <c r="G1047430" s="3"/>
      <c r="H1047430" s="3"/>
      <c r="I1047430" s="3"/>
      <c r="J1047430" s="3"/>
      <c r="K1047430" s="3"/>
    </row>
    <row r="1047431" s="8" customFormat="1" spans="1:11">
      <c r="A1047431" s="4"/>
      <c r="B1047431" s="4"/>
      <c r="C1047431" s="3"/>
      <c r="D1047431" s="3"/>
      <c r="E1047431" s="3"/>
      <c r="F1047431" s="3"/>
      <c r="G1047431" s="3"/>
      <c r="H1047431" s="3"/>
      <c r="I1047431" s="3"/>
      <c r="J1047431" s="3"/>
      <c r="K1047431" s="3"/>
    </row>
    <row r="1047432" s="8" customFormat="1" spans="1:11">
      <c r="A1047432" s="4"/>
      <c r="B1047432" s="4"/>
      <c r="C1047432" s="3"/>
      <c r="D1047432" s="3"/>
      <c r="E1047432" s="3"/>
      <c r="F1047432" s="3"/>
      <c r="G1047432" s="3"/>
      <c r="H1047432" s="3"/>
      <c r="I1047432" s="3"/>
      <c r="J1047432" s="3"/>
      <c r="K1047432" s="3"/>
    </row>
    <row r="1047433" s="8" customFormat="1" spans="1:11">
      <c r="A1047433" s="4"/>
      <c r="B1047433" s="4"/>
      <c r="C1047433" s="3"/>
      <c r="D1047433" s="3"/>
      <c r="E1047433" s="3"/>
      <c r="F1047433" s="3"/>
      <c r="G1047433" s="3"/>
      <c r="H1047433" s="3"/>
      <c r="I1047433" s="3"/>
      <c r="J1047433" s="3"/>
      <c r="K1047433" s="3"/>
    </row>
    <row r="1047434" s="8" customFormat="1" spans="1:11">
      <c r="A1047434" s="4"/>
      <c r="B1047434" s="4"/>
      <c r="C1047434" s="3"/>
      <c r="D1047434" s="3"/>
      <c r="E1047434" s="3"/>
      <c r="F1047434" s="3"/>
      <c r="G1047434" s="3"/>
      <c r="H1047434" s="3"/>
      <c r="I1047434" s="3"/>
      <c r="J1047434" s="3"/>
      <c r="K1047434" s="3"/>
    </row>
    <row r="1047435" s="8" customFormat="1" spans="1:11">
      <c r="A1047435" s="4"/>
      <c r="B1047435" s="4"/>
      <c r="C1047435" s="3"/>
      <c r="D1047435" s="3"/>
      <c r="E1047435" s="3"/>
      <c r="F1047435" s="3"/>
      <c r="G1047435" s="3"/>
      <c r="H1047435" s="3"/>
      <c r="I1047435" s="3"/>
      <c r="J1047435" s="3"/>
      <c r="K1047435" s="3"/>
    </row>
    <row r="1047436" s="8" customFormat="1" spans="1:11">
      <c r="A1047436" s="4"/>
      <c r="B1047436" s="4"/>
      <c r="C1047436" s="3"/>
      <c r="D1047436" s="3"/>
      <c r="E1047436" s="3"/>
      <c r="F1047436" s="3"/>
      <c r="G1047436" s="3"/>
      <c r="H1047436" s="3"/>
      <c r="I1047436" s="3"/>
      <c r="J1047436" s="3"/>
      <c r="K1047436" s="3"/>
    </row>
    <row r="1047437" s="8" customFormat="1" spans="1:11">
      <c r="A1047437" s="4"/>
      <c r="B1047437" s="4"/>
      <c r="C1047437" s="3"/>
      <c r="D1047437" s="3"/>
      <c r="E1047437" s="3"/>
      <c r="F1047437" s="3"/>
      <c r="G1047437" s="3"/>
      <c r="H1047437" s="3"/>
      <c r="I1047437" s="3"/>
      <c r="J1047437" s="3"/>
      <c r="K1047437" s="3"/>
    </row>
    <row r="1047438" s="8" customFormat="1" spans="1:11">
      <c r="A1047438" s="4"/>
      <c r="B1047438" s="4"/>
      <c r="C1047438" s="3"/>
      <c r="D1047438" s="3"/>
      <c r="E1047438" s="3"/>
      <c r="F1047438" s="3"/>
      <c r="G1047438" s="3"/>
      <c r="H1047438" s="3"/>
      <c r="I1047438" s="3"/>
      <c r="J1047438" s="3"/>
      <c r="K1047438" s="3"/>
    </row>
    <row r="1047439" s="8" customFormat="1" spans="1:11">
      <c r="A1047439" s="4"/>
      <c r="B1047439" s="4"/>
      <c r="C1047439" s="3"/>
      <c r="D1047439" s="3"/>
      <c r="E1047439" s="3"/>
      <c r="F1047439" s="3"/>
      <c r="G1047439" s="3"/>
      <c r="H1047439" s="3"/>
      <c r="I1047439" s="3"/>
      <c r="J1047439" s="3"/>
      <c r="K1047439" s="3"/>
    </row>
    <row r="1047440" s="8" customFormat="1" spans="1:11">
      <c r="A1047440" s="4"/>
      <c r="B1047440" s="4"/>
      <c r="C1047440" s="3"/>
      <c r="D1047440" s="3"/>
      <c r="E1047440" s="3"/>
      <c r="F1047440" s="3"/>
      <c r="G1047440" s="3"/>
      <c r="H1047440" s="3"/>
      <c r="I1047440" s="3"/>
      <c r="J1047440" s="3"/>
      <c r="K1047440" s="3"/>
    </row>
    <row r="1047441" s="8" customFormat="1" spans="1:11">
      <c r="A1047441" s="4"/>
      <c r="B1047441" s="4"/>
      <c r="C1047441" s="3"/>
      <c r="D1047441" s="3"/>
      <c r="E1047441" s="3"/>
      <c r="F1047441" s="3"/>
      <c r="G1047441" s="3"/>
      <c r="H1047441" s="3"/>
      <c r="I1047441" s="3"/>
      <c r="J1047441" s="3"/>
      <c r="K1047441" s="3"/>
    </row>
    <row r="1047442" s="8" customFormat="1" spans="1:11">
      <c r="A1047442" s="4"/>
      <c r="B1047442" s="4"/>
      <c r="C1047442" s="3"/>
      <c r="D1047442" s="3"/>
      <c r="E1047442" s="3"/>
      <c r="F1047442" s="3"/>
      <c r="G1047442" s="3"/>
      <c r="H1047442" s="3"/>
      <c r="I1047442" s="3"/>
      <c r="J1047442" s="3"/>
      <c r="K1047442" s="3"/>
    </row>
    <row r="1047443" s="8" customFormat="1" spans="1:11">
      <c r="A1047443" s="4"/>
      <c r="B1047443" s="4"/>
      <c r="C1047443" s="3"/>
      <c r="D1047443" s="3"/>
      <c r="E1047443" s="3"/>
      <c r="F1047443" s="3"/>
      <c r="G1047443" s="3"/>
      <c r="H1047443" s="3"/>
      <c r="I1047443" s="3"/>
      <c r="J1047443" s="3"/>
      <c r="K1047443" s="3"/>
    </row>
    <row r="1047444" s="8" customFormat="1" spans="1:11">
      <c r="A1047444" s="4"/>
      <c r="B1047444" s="4"/>
      <c r="C1047444" s="3"/>
      <c r="D1047444" s="3"/>
      <c r="E1047444" s="3"/>
      <c r="F1047444" s="3"/>
      <c r="G1047444" s="3"/>
      <c r="H1047444" s="3"/>
      <c r="I1047444" s="3"/>
      <c r="J1047444" s="3"/>
      <c r="K1047444" s="3"/>
    </row>
    <row r="1047445" s="8" customFormat="1" spans="1:11">
      <c r="A1047445" s="4"/>
      <c r="B1047445" s="4"/>
      <c r="C1047445" s="3"/>
      <c r="D1047445" s="3"/>
      <c r="E1047445" s="3"/>
      <c r="F1047445" s="3"/>
      <c r="G1047445" s="3"/>
      <c r="H1047445" s="3"/>
      <c r="I1047445" s="3"/>
      <c r="J1047445" s="3"/>
      <c r="K1047445" s="3"/>
    </row>
    <row r="1047446" s="8" customFormat="1" spans="1:11">
      <c r="A1047446" s="4"/>
      <c r="B1047446" s="4"/>
      <c r="C1047446" s="3"/>
      <c r="D1047446" s="3"/>
      <c r="E1047446" s="3"/>
      <c r="F1047446" s="3"/>
      <c r="G1047446" s="3"/>
      <c r="H1047446" s="3"/>
      <c r="I1047446" s="3"/>
      <c r="J1047446" s="3"/>
      <c r="K1047446" s="3"/>
    </row>
    <row r="1047447" s="8" customFormat="1" spans="1:11">
      <c r="A1047447" s="4"/>
      <c r="B1047447" s="4"/>
      <c r="C1047447" s="3"/>
      <c r="D1047447" s="3"/>
      <c r="E1047447" s="3"/>
      <c r="F1047447" s="3"/>
      <c r="G1047447" s="3"/>
      <c r="H1047447" s="3"/>
      <c r="I1047447" s="3"/>
      <c r="J1047447" s="3"/>
      <c r="K1047447" s="3"/>
    </row>
    <row r="1047448" s="8" customFormat="1" spans="1:11">
      <c r="A1047448" s="4"/>
      <c r="B1047448" s="4"/>
      <c r="C1047448" s="3"/>
      <c r="D1047448" s="3"/>
      <c r="E1047448" s="3"/>
      <c r="F1047448" s="3"/>
      <c r="G1047448" s="3"/>
      <c r="H1047448" s="3"/>
      <c r="I1047448" s="3"/>
      <c r="J1047448" s="3"/>
      <c r="K1047448" s="3"/>
    </row>
    <row r="1047449" s="8" customFormat="1" spans="1:11">
      <c r="A1047449" s="4"/>
      <c r="B1047449" s="4"/>
      <c r="C1047449" s="3"/>
      <c r="D1047449" s="3"/>
      <c r="E1047449" s="3"/>
      <c r="F1047449" s="3"/>
      <c r="G1047449" s="3"/>
      <c r="H1047449" s="3"/>
      <c r="I1047449" s="3"/>
      <c r="J1047449" s="3"/>
      <c r="K1047449" s="3"/>
    </row>
    <row r="1047450" s="8" customFormat="1" spans="1:11">
      <c r="A1047450" s="4"/>
      <c r="B1047450" s="4"/>
      <c r="C1047450" s="3"/>
      <c r="D1047450" s="3"/>
      <c r="E1047450" s="3"/>
      <c r="F1047450" s="3"/>
      <c r="G1047450" s="3"/>
      <c r="H1047450" s="3"/>
      <c r="I1047450" s="3"/>
      <c r="J1047450" s="3"/>
      <c r="K1047450" s="3"/>
    </row>
    <row r="1047451" s="8" customFormat="1" spans="1:11">
      <c r="A1047451" s="4"/>
      <c r="B1047451" s="4"/>
      <c r="C1047451" s="3"/>
      <c r="D1047451" s="3"/>
      <c r="E1047451" s="3"/>
      <c r="F1047451" s="3"/>
      <c r="G1047451" s="3"/>
      <c r="H1047451" s="3"/>
      <c r="I1047451" s="3"/>
      <c r="J1047451" s="3"/>
      <c r="K1047451" s="3"/>
    </row>
    <row r="1047452" s="8" customFormat="1" spans="1:11">
      <c r="A1047452" s="4"/>
      <c r="B1047452" s="4"/>
      <c r="C1047452" s="3"/>
      <c r="D1047452" s="3"/>
      <c r="E1047452" s="3"/>
      <c r="F1047452" s="3"/>
      <c r="G1047452" s="3"/>
      <c r="H1047452" s="3"/>
      <c r="I1047452" s="3"/>
      <c r="J1047452" s="3"/>
      <c r="K1047452" s="3"/>
    </row>
    <row r="1047453" s="8" customFormat="1" spans="1:11">
      <c r="A1047453" s="4"/>
      <c r="B1047453" s="4"/>
      <c r="C1047453" s="3"/>
      <c r="D1047453" s="3"/>
      <c r="E1047453" s="3"/>
      <c r="F1047453" s="3"/>
      <c r="G1047453" s="3"/>
      <c r="H1047453" s="3"/>
      <c r="I1047453" s="3"/>
      <c r="J1047453" s="3"/>
      <c r="K1047453" s="3"/>
    </row>
    <row r="1047454" s="8" customFormat="1" spans="1:11">
      <c r="A1047454" s="4"/>
      <c r="B1047454" s="4"/>
      <c r="C1047454" s="3"/>
      <c r="D1047454" s="3"/>
      <c r="E1047454" s="3"/>
      <c r="F1047454" s="3"/>
      <c r="G1047454" s="3"/>
      <c r="H1047454" s="3"/>
      <c r="I1047454" s="3"/>
      <c r="J1047454" s="3"/>
      <c r="K1047454" s="3"/>
    </row>
    <row r="1047455" s="8" customFormat="1" spans="1:11">
      <c r="A1047455" s="4"/>
      <c r="B1047455" s="4"/>
      <c r="C1047455" s="3"/>
      <c r="D1047455" s="3"/>
      <c r="E1047455" s="3"/>
      <c r="F1047455" s="3"/>
      <c r="G1047455" s="3"/>
      <c r="H1047455" s="3"/>
      <c r="I1047455" s="3"/>
      <c r="J1047455" s="3"/>
      <c r="K1047455" s="3"/>
    </row>
    <row r="1047456" s="8" customFormat="1" spans="1:11">
      <c r="A1047456" s="4"/>
      <c r="B1047456" s="4"/>
      <c r="C1047456" s="3"/>
      <c r="D1047456" s="3"/>
      <c r="E1047456" s="3"/>
      <c r="F1047456" s="3"/>
      <c r="G1047456" s="3"/>
      <c r="H1047456" s="3"/>
      <c r="I1047456" s="3"/>
      <c r="J1047456" s="3"/>
      <c r="K1047456" s="3"/>
    </row>
    <row r="1047457" s="8" customFormat="1" spans="1:11">
      <c r="A1047457" s="4"/>
      <c r="B1047457" s="4"/>
      <c r="C1047457" s="3"/>
      <c r="D1047457" s="3"/>
      <c r="E1047457" s="3"/>
      <c r="F1047457" s="3"/>
      <c r="G1047457" s="3"/>
      <c r="H1047457" s="3"/>
      <c r="I1047457" s="3"/>
      <c r="J1047457" s="3"/>
      <c r="K1047457" s="3"/>
    </row>
    <row r="1047458" s="8" customFormat="1" spans="1:11">
      <c r="A1047458" s="4"/>
      <c r="B1047458" s="4"/>
      <c r="C1047458" s="3"/>
      <c r="D1047458" s="3"/>
      <c r="E1047458" s="3"/>
      <c r="F1047458" s="3"/>
      <c r="G1047458" s="3"/>
      <c r="H1047458" s="3"/>
      <c r="I1047458" s="3"/>
      <c r="J1047458" s="3"/>
      <c r="K1047458" s="3"/>
    </row>
    <row r="1047459" s="8" customFormat="1" spans="1:11">
      <c r="A1047459" s="4"/>
      <c r="B1047459" s="4"/>
      <c r="C1047459" s="3"/>
      <c r="D1047459" s="3"/>
      <c r="E1047459" s="3"/>
      <c r="F1047459" s="3"/>
      <c r="G1047459" s="3"/>
      <c r="H1047459" s="3"/>
      <c r="I1047459" s="3"/>
      <c r="J1047459" s="3"/>
      <c r="K1047459" s="3"/>
    </row>
    <row r="1047460" s="8" customFormat="1" spans="1:11">
      <c r="A1047460" s="4"/>
      <c r="B1047460" s="4"/>
      <c r="C1047460" s="3"/>
      <c r="D1047460" s="3"/>
      <c r="E1047460" s="3"/>
      <c r="F1047460" s="3"/>
      <c r="G1047460" s="3"/>
      <c r="H1047460" s="3"/>
      <c r="I1047460" s="3"/>
      <c r="J1047460" s="3"/>
      <c r="K1047460" s="3"/>
    </row>
    <row r="1047461" s="8" customFormat="1" spans="1:11">
      <c r="A1047461" s="4"/>
      <c r="B1047461" s="4"/>
      <c r="C1047461" s="3"/>
      <c r="D1047461" s="3"/>
      <c r="E1047461" s="3"/>
      <c r="F1047461" s="3"/>
      <c r="G1047461" s="3"/>
      <c r="H1047461" s="3"/>
      <c r="I1047461" s="3"/>
      <c r="J1047461" s="3"/>
      <c r="K1047461" s="3"/>
    </row>
    <row r="1047462" s="8" customFormat="1" spans="1:11">
      <c r="A1047462" s="4"/>
      <c r="B1047462" s="4"/>
      <c r="C1047462" s="3"/>
      <c r="D1047462" s="3"/>
      <c r="E1047462" s="3"/>
      <c r="F1047462" s="3"/>
      <c r="G1047462" s="3"/>
      <c r="H1047462" s="3"/>
      <c r="I1047462" s="3"/>
      <c r="J1047462" s="3"/>
      <c r="K1047462" s="3"/>
    </row>
    <row r="1047463" s="8" customFormat="1" spans="1:11">
      <c r="A1047463" s="4"/>
      <c r="B1047463" s="4"/>
      <c r="C1047463" s="3"/>
      <c r="D1047463" s="3"/>
      <c r="E1047463" s="3"/>
      <c r="F1047463" s="3"/>
      <c r="G1047463" s="3"/>
      <c r="H1047463" s="3"/>
      <c r="I1047463" s="3"/>
      <c r="J1047463" s="3"/>
      <c r="K1047463" s="3"/>
    </row>
    <row r="1047464" s="8" customFormat="1" spans="1:11">
      <c r="A1047464" s="4"/>
      <c r="B1047464" s="4"/>
      <c r="C1047464" s="3"/>
      <c r="D1047464" s="3"/>
      <c r="E1047464" s="3"/>
      <c r="F1047464" s="3"/>
      <c r="G1047464" s="3"/>
      <c r="H1047464" s="3"/>
      <c r="I1047464" s="3"/>
      <c r="J1047464" s="3"/>
      <c r="K1047464" s="3"/>
    </row>
    <row r="1047465" s="8" customFormat="1" spans="1:11">
      <c r="A1047465" s="4"/>
      <c r="B1047465" s="4"/>
      <c r="C1047465" s="3"/>
      <c r="D1047465" s="3"/>
      <c r="E1047465" s="3"/>
      <c r="F1047465" s="3"/>
      <c r="G1047465" s="3"/>
      <c r="H1047465" s="3"/>
      <c r="I1047465" s="3"/>
      <c r="J1047465" s="3"/>
      <c r="K1047465" s="3"/>
    </row>
    <row r="1047466" s="8" customFormat="1" spans="1:11">
      <c r="A1047466" s="4"/>
      <c r="B1047466" s="4"/>
      <c r="C1047466" s="3"/>
      <c r="D1047466" s="3"/>
      <c r="E1047466" s="3"/>
      <c r="F1047466" s="3"/>
      <c r="G1047466" s="3"/>
      <c r="H1047466" s="3"/>
      <c r="I1047466" s="3"/>
      <c r="J1047466" s="3"/>
      <c r="K1047466" s="3"/>
    </row>
    <row r="1047467" s="8" customFormat="1" spans="1:11">
      <c r="A1047467" s="4"/>
      <c r="B1047467" s="4"/>
      <c r="C1047467" s="3"/>
      <c r="D1047467" s="3"/>
      <c r="E1047467" s="3"/>
      <c r="F1047467" s="3"/>
      <c r="G1047467" s="3"/>
      <c r="H1047467" s="3"/>
      <c r="I1047467" s="3"/>
      <c r="J1047467" s="3"/>
      <c r="K1047467" s="3"/>
    </row>
    <row r="1047468" s="8" customFormat="1" spans="1:11">
      <c r="A1047468" s="4"/>
      <c r="B1047468" s="4"/>
      <c r="C1047468" s="3"/>
      <c r="D1047468" s="3"/>
      <c r="E1047468" s="3"/>
      <c r="F1047468" s="3"/>
      <c r="G1047468" s="3"/>
      <c r="H1047468" s="3"/>
      <c r="I1047468" s="3"/>
      <c r="J1047468" s="3"/>
      <c r="K1047468" s="3"/>
    </row>
    <row r="1047469" s="8" customFormat="1" spans="1:11">
      <c r="A1047469" s="4"/>
      <c r="B1047469" s="4"/>
      <c r="C1047469" s="3"/>
      <c r="D1047469" s="3"/>
      <c r="E1047469" s="3"/>
      <c r="F1047469" s="3"/>
      <c r="G1047469" s="3"/>
      <c r="H1047469" s="3"/>
      <c r="I1047469" s="3"/>
      <c r="J1047469" s="3"/>
      <c r="K1047469" s="3"/>
    </row>
    <row r="1047470" s="8" customFormat="1" spans="1:11">
      <c r="A1047470" s="4"/>
      <c r="B1047470" s="4"/>
      <c r="C1047470" s="3"/>
      <c r="D1047470" s="3"/>
      <c r="E1047470" s="3"/>
      <c r="F1047470" s="3"/>
      <c r="G1047470" s="3"/>
      <c r="H1047470" s="3"/>
      <c r="I1047470" s="3"/>
      <c r="J1047470" s="3"/>
      <c r="K1047470" s="3"/>
    </row>
    <row r="1047471" s="8" customFormat="1" spans="1:11">
      <c r="A1047471" s="4"/>
      <c r="B1047471" s="4"/>
      <c r="C1047471" s="3"/>
      <c r="D1047471" s="3"/>
      <c r="E1047471" s="3"/>
      <c r="F1047471" s="3"/>
      <c r="G1047471" s="3"/>
      <c r="H1047471" s="3"/>
      <c r="I1047471" s="3"/>
      <c r="J1047471" s="3"/>
      <c r="K1047471" s="3"/>
    </row>
    <row r="1047472" s="8" customFormat="1" spans="1:11">
      <c r="A1047472" s="4"/>
      <c r="B1047472" s="4"/>
      <c r="C1047472" s="3"/>
      <c r="D1047472" s="3"/>
      <c r="E1047472" s="3"/>
      <c r="F1047472" s="3"/>
      <c r="G1047472" s="3"/>
      <c r="H1047472" s="3"/>
      <c r="I1047472" s="3"/>
      <c r="J1047472" s="3"/>
      <c r="K1047472" s="3"/>
    </row>
    <row r="1047473" s="8" customFormat="1" spans="1:11">
      <c r="A1047473" s="4"/>
      <c r="B1047473" s="4"/>
      <c r="C1047473" s="3"/>
      <c r="D1047473" s="3"/>
      <c r="E1047473" s="3"/>
      <c r="F1047473" s="3"/>
      <c r="G1047473" s="3"/>
      <c r="H1047473" s="3"/>
      <c r="I1047473" s="3"/>
      <c r="J1047473" s="3"/>
      <c r="K1047473" s="3"/>
    </row>
    <row r="1047474" s="8" customFormat="1" spans="1:11">
      <c r="A1047474" s="4"/>
      <c r="B1047474" s="4"/>
      <c r="C1047474" s="3"/>
      <c r="D1047474" s="3"/>
      <c r="E1047474" s="3"/>
      <c r="F1047474" s="3"/>
      <c r="G1047474" s="3"/>
      <c r="H1047474" s="3"/>
      <c r="I1047474" s="3"/>
      <c r="J1047474" s="3"/>
      <c r="K1047474" s="3"/>
    </row>
    <row r="1047475" s="8" customFormat="1" spans="1:11">
      <c r="A1047475" s="4"/>
      <c r="B1047475" s="4"/>
      <c r="C1047475" s="3"/>
      <c r="D1047475" s="3"/>
      <c r="E1047475" s="3"/>
      <c r="F1047475" s="3"/>
      <c r="G1047475" s="3"/>
      <c r="H1047475" s="3"/>
      <c r="I1047475" s="3"/>
      <c r="J1047475" s="3"/>
      <c r="K1047475" s="3"/>
    </row>
    <row r="1047476" s="8" customFormat="1" spans="1:11">
      <c r="A1047476" s="4"/>
      <c r="B1047476" s="4"/>
      <c r="C1047476" s="3"/>
      <c r="D1047476" s="3"/>
      <c r="E1047476" s="3"/>
      <c r="F1047476" s="3"/>
      <c r="G1047476" s="3"/>
      <c r="H1047476" s="3"/>
      <c r="I1047476" s="3"/>
      <c r="J1047476" s="3"/>
      <c r="K1047476" s="3"/>
    </row>
    <row r="1047477" s="8" customFormat="1" spans="1:11">
      <c r="A1047477" s="4"/>
      <c r="B1047477" s="4"/>
      <c r="C1047477" s="3"/>
      <c r="D1047477" s="3"/>
      <c r="E1047477" s="3"/>
      <c r="F1047477" s="3"/>
      <c r="G1047477" s="3"/>
      <c r="H1047477" s="3"/>
      <c r="I1047477" s="3"/>
      <c r="J1047477" s="3"/>
      <c r="K1047477" s="3"/>
    </row>
    <row r="1047478" s="8" customFormat="1" spans="1:11">
      <c r="A1047478" s="4"/>
      <c r="B1047478" s="4"/>
      <c r="C1047478" s="3"/>
      <c r="D1047478" s="3"/>
      <c r="E1047478" s="3"/>
      <c r="F1047478" s="3"/>
      <c r="G1047478" s="3"/>
      <c r="H1047478" s="3"/>
      <c r="I1047478" s="3"/>
      <c r="J1047478" s="3"/>
      <c r="K1047478" s="3"/>
    </row>
    <row r="1047479" s="8" customFormat="1" spans="1:11">
      <c r="A1047479" s="4"/>
      <c r="B1047479" s="4"/>
      <c r="C1047479" s="3"/>
      <c r="D1047479" s="3"/>
      <c r="E1047479" s="3"/>
      <c r="F1047479" s="3"/>
      <c r="G1047479" s="3"/>
      <c r="H1047479" s="3"/>
      <c r="I1047479" s="3"/>
      <c r="J1047479" s="3"/>
      <c r="K1047479" s="3"/>
    </row>
    <row r="1047480" s="8" customFormat="1" spans="1:11">
      <c r="A1047480" s="4"/>
      <c r="B1047480" s="4"/>
      <c r="C1047480" s="3"/>
      <c r="D1047480" s="3"/>
      <c r="E1047480" s="3"/>
      <c r="F1047480" s="3"/>
      <c r="G1047480" s="3"/>
      <c r="H1047480" s="3"/>
      <c r="I1047480" s="3"/>
      <c r="J1047480" s="3"/>
      <c r="K1047480" s="3"/>
    </row>
    <row r="1047481" s="8" customFormat="1" spans="1:11">
      <c r="A1047481" s="4"/>
      <c r="B1047481" s="4"/>
      <c r="C1047481" s="3"/>
      <c r="D1047481" s="3"/>
      <c r="E1047481" s="3"/>
      <c r="F1047481" s="3"/>
      <c r="G1047481" s="3"/>
      <c r="H1047481" s="3"/>
      <c r="I1047481" s="3"/>
      <c r="J1047481" s="3"/>
      <c r="K1047481" s="3"/>
    </row>
    <row r="1047482" s="8" customFormat="1" spans="1:11">
      <c r="A1047482" s="4"/>
      <c r="B1047482" s="4"/>
      <c r="C1047482" s="3"/>
      <c r="D1047482" s="3"/>
      <c r="E1047482" s="3"/>
      <c r="F1047482" s="3"/>
      <c r="G1047482" s="3"/>
      <c r="H1047482" s="3"/>
      <c r="I1047482" s="3"/>
      <c r="J1047482" s="3"/>
      <c r="K1047482" s="3"/>
    </row>
    <row r="1047483" s="8" customFormat="1" spans="1:11">
      <c r="A1047483" s="4"/>
      <c r="B1047483" s="4"/>
      <c r="C1047483" s="3"/>
      <c r="D1047483" s="3"/>
      <c r="E1047483" s="3"/>
      <c r="F1047483" s="3"/>
      <c r="G1047483" s="3"/>
      <c r="H1047483" s="3"/>
      <c r="I1047483" s="3"/>
      <c r="J1047483" s="3"/>
      <c r="K1047483" s="3"/>
    </row>
    <row r="1047484" s="8" customFormat="1" spans="1:11">
      <c r="A1047484" s="4"/>
      <c r="B1047484" s="4"/>
      <c r="C1047484" s="3"/>
      <c r="D1047484" s="3"/>
      <c r="E1047484" s="3"/>
      <c r="F1047484" s="3"/>
      <c r="G1047484" s="3"/>
      <c r="H1047484" s="3"/>
      <c r="I1047484" s="3"/>
      <c r="J1047484" s="3"/>
      <c r="K1047484" s="3"/>
    </row>
    <row r="1047485" s="8" customFormat="1" spans="1:11">
      <c r="A1047485" s="4"/>
      <c r="B1047485" s="4"/>
      <c r="C1047485" s="3"/>
      <c r="D1047485" s="3"/>
      <c r="E1047485" s="3"/>
      <c r="F1047485" s="3"/>
      <c r="G1047485" s="3"/>
      <c r="H1047485" s="3"/>
      <c r="I1047485" s="3"/>
      <c r="J1047485" s="3"/>
      <c r="K1047485" s="3"/>
    </row>
    <row r="1047486" s="8" customFormat="1" spans="1:11">
      <c r="A1047486" s="4"/>
      <c r="B1047486" s="4"/>
      <c r="C1047486" s="3"/>
      <c r="D1047486" s="3"/>
      <c r="E1047486" s="3"/>
      <c r="F1047486" s="3"/>
      <c r="G1047486" s="3"/>
      <c r="H1047486" s="3"/>
      <c r="I1047486" s="3"/>
      <c r="J1047486" s="3"/>
      <c r="K1047486" s="3"/>
    </row>
    <row r="1047487" s="8" customFormat="1" spans="1:11">
      <c r="A1047487" s="4"/>
      <c r="B1047487" s="4"/>
      <c r="C1047487" s="3"/>
      <c r="D1047487" s="3"/>
      <c r="E1047487" s="3"/>
      <c r="F1047487" s="3"/>
      <c r="G1047487" s="3"/>
      <c r="H1047487" s="3"/>
      <c r="I1047487" s="3"/>
      <c r="J1047487" s="3"/>
      <c r="K1047487" s="3"/>
    </row>
    <row r="1047488" s="8" customFormat="1" spans="1:11">
      <c r="A1047488" s="4"/>
      <c r="B1047488" s="4"/>
      <c r="C1047488" s="3"/>
      <c r="D1047488" s="3"/>
      <c r="E1047488" s="3"/>
      <c r="F1047488" s="3"/>
      <c r="G1047488" s="3"/>
      <c r="H1047488" s="3"/>
      <c r="I1047488" s="3"/>
      <c r="J1047488" s="3"/>
      <c r="K1047488" s="3"/>
    </row>
    <row r="1047489" s="8" customFormat="1" spans="1:11">
      <c r="A1047489" s="4"/>
      <c r="B1047489" s="4"/>
      <c r="C1047489" s="3"/>
      <c r="D1047489" s="3"/>
      <c r="E1047489" s="3"/>
      <c r="F1047489" s="3"/>
      <c r="G1047489" s="3"/>
      <c r="H1047489" s="3"/>
      <c r="I1047489" s="3"/>
      <c r="J1047489" s="3"/>
      <c r="K1047489" s="3"/>
    </row>
    <row r="1047490" s="8" customFormat="1" spans="1:11">
      <c r="A1047490" s="4"/>
      <c r="B1047490" s="4"/>
      <c r="C1047490" s="3"/>
      <c r="D1047490" s="3"/>
      <c r="E1047490" s="3"/>
      <c r="F1047490" s="3"/>
      <c r="G1047490" s="3"/>
      <c r="H1047490" s="3"/>
      <c r="I1047490" s="3"/>
      <c r="J1047490" s="3"/>
      <c r="K1047490" s="3"/>
    </row>
    <row r="1047491" s="8" customFormat="1" spans="1:11">
      <c r="A1047491" s="4"/>
      <c r="B1047491" s="4"/>
      <c r="C1047491" s="3"/>
      <c r="D1047491" s="3"/>
      <c r="E1047491" s="3"/>
      <c r="F1047491" s="3"/>
      <c r="G1047491" s="3"/>
      <c r="H1047491" s="3"/>
      <c r="I1047491" s="3"/>
      <c r="J1047491" s="3"/>
      <c r="K1047491" s="3"/>
    </row>
    <row r="1047492" s="8" customFormat="1" spans="1:11">
      <c r="A1047492" s="4"/>
      <c r="B1047492" s="4"/>
      <c r="C1047492" s="3"/>
      <c r="D1047492" s="3"/>
      <c r="E1047492" s="3"/>
      <c r="F1047492" s="3"/>
      <c r="G1047492" s="3"/>
      <c r="H1047492" s="3"/>
      <c r="I1047492" s="3"/>
      <c r="J1047492" s="3"/>
      <c r="K1047492" s="3"/>
    </row>
    <row r="1047493" s="8" customFormat="1" spans="1:11">
      <c r="A1047493" s="4"/>
      <c r="B1047493" s="4"/>
      <c r="C1047493" s="3"/>
      <c r="D1047493" s="3"/>
      <c r="E1047493" s="3"/>
      <c r="F1047493" s="3"/>
      <c r="G1047493" s="3"/>
      <c r="H1047493" s="3"/>
      <c r="I1047493" s="3"/>
      <c r="J1047493" s="3"/>
      <c r="K1047493" s="3"/>
    </row>
    <row r="1047494" s="8" customFormat="1" spans="1:11">
      <c r="A1047494" s="4"/>
      <c r="B1047494" s="4"/>
      <c r="C1047494" s="3"/>
      <c r="D1047494" s="3"/>
      <c r="E1047494" s="3"/>
      <c r="F1047494" s="3"/>
      <c r="G1047494" s="3"/>
      <c r="H1047494" s="3"/>
      <c r="I1047494" s="3"/>
      <c r="J1047494" s="3"/>
      <c r="K1047494" s="3"/>
    </row>
    <row r="1047495" s="8" customFormat="1" spans="1:11">
      <c r="A1047495" s="4"/>
      <c r="B1047495" s="4"/>
      <c r="C1047495" s="3"/>
      <c r="D1047495" s="3"/>
      <c r="E1047495" s="3"/>
      <c r="F1047495" s="3"/>
      <c r="G1047495" s="3"/>
      <c r="H1047495" s="3"/>
      <c r="I1047495" s="3"/>
      <c r="J1047495" s="3"/>
      <c r="K1047495" s="3"/>
    </row>
    <row r="1047496" s="8" customFormat="1" spans="1:11">
      <c r="A1047496" s="4"/>
      <c r="B1047496" s="4"/>
      <c r="C1047496" s="3"/>
      <c r="D1047496" s="3"/>
      <c r="E1047496" s="3"/>
      <c r="F1047496" s="3"/>
      <c r="G1047496" s="3"/>
      <c r="H1047496" s="3"/>
      <c r="I1047496" s="3"/>
      <c r="J1047496" s="3"/>
      <c r="K1047496" s="3"/>
    </row>
    <row r="1047497" s="8" customFormat="1" spans="1:11">
      <c r="A1047497" s="4"/>
      <c r="B1047497" s="4"/>
      <c r="C1047497" s="3"/>
      <c r="D1047497" s="3"/>
      <c r="E1047497" s="3"/>
      <c r="F1047497" s="3"/>
      <c r="G1047497" s="3"/>
      <c r="H1047497" s="3"/>
      <c r="I1047497" s="3"/>
      <c r="J1047497" s="3"/>
      <c r="K1047497" s="3"/>
    </row>
    <row r="1047498" s="8" customFormat="1" spans="1:11">
      <c r="A1047498" s="4"/>
      <c r="B1047498" s="4"/>
      <c r="C1047498" s="3"/>
      <c r="D1047498" s="3"/>
      <c r="E1047498" s="3"/>
      <c r="F1047498" s="3"/>
      <c r="G1047498" s="3"/>
      <c r="H1047498" s="3"/>
      <c r="I1047498" s="3"/>
      <c r="J1047498" s="3"/>
      <c r="K1047498" s="3"/>
    </row>
    <row r="1047499" s="8" customFormat="1" spans="1:11">
      <c r="A1047499" s="4"/>
      <c r="B1047499" s="4"/>
      <c r="C1047499" s="3"/>
      <c r="D1047499" s="3"/>
      <c r="E1047499" s="3"/>
      <c r="F1047499" s="3"/>
      <c r="G1047499" s="3"/>
      <c r="H1047499" s="3"/>
      <c r="I1047499" s="3"/>
      <c r="J1047499" s="3"/>
      <c r="K1047499" s="3"/>
    </row>
    <row r="1047500" s="8" customFormat="1" spans="1:11">
      <c r="A1047500" s="4"/>
      <c r="B1047500" s="4"/>
      <c r="C1047500" s="3"/>
      <c r="D1047500" s="3"/>
      <c r="E1047500" s="3"/>
      <c r="F1047500" s="3"/>
      <c r="G1047500" s="3"/>
      <c r="H1047500" s="3"/>
      <c r="I1047500" s="3"/>
      <c r="J1047500" s="3"/>
      <c r="K1047500" s="3"/>
    </row>
    <row r="1047501" s="8" customFormat="1" spans="1:11">
      <c r="A1047501" s="4"/>
      <c r="B1047501" s="4"/>
      <c r="C1047501" s="3"/>
      <c r="D1047501" s="3"/>
      <c r="E1047501" s="3"/>
      <c r="F1047501" s="3"/>
      <c r="G1047501" s="3"/>
      <c r="H1047501" s="3"/>
      <c r="I1047501" s="3"/>
      <c r="J1047501" s="3"/>
      <c r="K1047501" s="3"/>
    </row>
    <row r="1047502" s="8" customFormat="1" spans="1:11">
      <c r="A1047502" s="4"/>
      <c r="B1047502" s="4"/>
      <c r="C1047502" s="3"/>
      <c r="D1047502" s="3"/>
      <c r="E1047502" s="3"/>
      <c r="F1047502" s="3"/>
      <c r="G1047502" s="3"/>
      <c r="H1047502" s="3"/>
      <c r="I1047502" s="3"/>
      <c r="J1047502" s="3"/>
      <c r="K1047502" s="3"/>
    </row>
    <row r="1047503" s="8" customFormat="1" spans="1:11">
      <c r="A1047503" s="4"/>
      <c r="B1047503" s="4"/>
      <c r="C1047503" s="3"/>
      <c r="D1047503" s="3"/>
      <c r="E1047503" s="3"/>
      <c r="F1047503" s="3"/>
      <c r="G1047503" s="3"/>
      <c r="H1047503" s="3"/>
      <c r="I1047503" s="3"/>
      <c r="J1047503" s="3"/>
      <c r="K1047503" s="3"/>
    </row>
    <row r="1047504" s="8" customFormat="1" spans="1:11">
      <c r="A1047504" s="4"/>
      <c r="B1047504" s="4"/>
      <c r="C1047504" s="3"/>
      <c r="D1047504" s="3"/>
      <c r="E1047504" s="3"/>
      <c r="F1047504" s="3"/>
      <c r="G1047504" s="3"/>
      <c r="H1047504" s="3"/>
      <c r="I1047504" s="3"/>
      <c r="J1047504" s="3"/>
      <c r="K1047504" s="3"/>
    </row>
    <row r="1047505" s="8" customFormat="1" spans="1:11">
      <c r="A1047505" s="4"/>
      <c r="B1047505" s="4"/>
      <c r="C1047505" s="3"/>
      <c r="D1047505" s="3"/>
      <c r="E1047505" s="3"/>
      <c r="F1047505" s="3"/>
      <c r="G1047505" s="3"/>
      <c r="H1047505" s="3"/>
      <c r="I1047505" s="3"/>
      <c r="J1047505" s="3"/>
      <c r="K1047505" s="3"/>
    </row>
    <row r="1047506" s="8" customFormat="1" spans="1:11">
      <c r="A1047506" s="4"/>
      <c r="B1047506" s="4"/>
      <c r="C1047506" s="3"/>
      <c r="D1047506" s="3"/>
      <c r="E1047506" s="3"/>
      <c r="F1047506" s="3"/>
      <c r="G1047506" s="3"/>
      <c r="H1047506" s="3"/>
      <c r="I1047506" s="3"/>
      <c r="J1047506" s="3"/>
      <c r="K1047506" s="3"/>
    </row>
    <row r="1047507" s="8" customFormat="1" spans="1:11">
      <c r="A1047507" s="4"/>
      <c r="B1047507" s="4"/>
      <c r="C1047507" s="3"/>
      <c r="D1047507" s="3"/>
      <c r="E1047507" s="3"/>
      <c r="F1047507" s="3"/>
      <c r="G1047507" s="3"/>
      <c r="H1047507" s="3"/>
      <c r="I1047507" s="3"/>
      <c r="J1047507" s="3"/>
      <c r="K1047507" s="3"/>
    </row>
    <row r="1047508" s="8" customFormat="1" spans="1:11">
      <c r="A1047508" s="4"/>
      <c r="B1047508" s="4"/>
      <c r="C1047508" s="3"/>
      <c r="D1047508" s="3"/>
      <c r="E1047508" s="3"/>
      <c r="F1047508" s="3"/>
      <c r="G1047508" s="3"/>
      <c r="H1047508" s="3"/>
      <c r="I1047508" s="3"/>
      <c r="J1047508" s="3"/>
      <c r="K1047508" s="3"/>
    </row>
    <row r="1047509" s="8" customFormat="1" spans="1:11">
      <c r="A1047509" s="4"/>
      <c r="B1047509" s="4"/>
      <c r="C1047509" s="3"/>
      <c r="D1047509" s="3"/>
      <c r="E1047509" s="3"/>
      <c r="F1047509" s="3"/>
      <c r="G1047509" s="3"/>
      <c r="H1047509" s="3"/>
      <c r="I1047509" s="3"/>
      <c r="J1047509" s="3"/>
      <c r="K1047509" s="3"/>
    </row>
    <row r="1047510" s="8" customFormat="1" spans="1:11">
      <c r="A1047510" s="4"/>
      <c r="B1047510" s="4"/>
      <c r="C1047510" s="3"/>
      <c r="D1047510" s="3"/>
      <c r="E1047510" s="3"/>
      <c r="F1047510" s="3"/>
      <c r="G1047510" s="3"/>
      <c r="H1047510" s="3"/>
      <c r="I1047510" s="3"/>
      <c r="J1047510" s="3"/>
      <c r="K1047510" s="3"/>
    </row>
    <row r="1047511" s="8" customFormat="1" spans="1:11">
      <c r="A1047511" s="4"/>
      <c r="B1047511" s="4"/>
      <c r="C1047511" s="3"/>
      <c r="D1047511" s="3"/>
      <c r="E1047511" s="3"/>
      <c r="F1047511" s="3"/>
      <c r="G1047511" s="3"/>
      <c r="H1047511" s="3"/>
      <c r="I1047511" s="3"/>
      <c r="J1047511" s="3"/>
      <c r="K1047511" s="3"/>
    </row>
    <row r="1047512" s="8" customFormat="1" spans="1:11">
      <c r="A1047512" s="4"/>
      <c r="B1047512" s="4"/>
      <c r="C1047512" s="3"/>
      <c r="D1047512" s="3"/>
      <c r="E1047512" s="3"/>
      <c r="F1047512" s="3"/>
      <c r="G1047512" s="3"/>
      <c r="H1047512" s="3"/>
      <c r="I1047512" s="3"/>
      <c r="J1047512" s="3"/>
      <c r="K1047512" s="3"/>
    </row>
    <row r="1047513" s="8" customFormat="1" spans="1:11">
      <c r="A1047513" s="4"/>
      <c r="B1047513" s="4"/>
      <c r="C1047513" s="3"/>
      <c r="D1047513" s="3"/>
      <c r="E1047513" s="3"/>
      <c r="F1047513" s="3"/>
      <c r="G1047513" s="3"/>
      <c r="H1047513" s="3"/>
      <c r="I1047513" s="3"/>
      <c r="J1047513" s="3"/>
      <c r="K1047513" s="3"/>
    </row>
    <row r="1047514" s="8" customFormat="1" spans="1:11">
      <c r="A1047514" s="4"/>
      <c r="B1047514" s="4"/>
      <c r="C1047514" s="3"/>
      <c r="D1047514" s="3"/>
      <c r="E1047514" s="3"/>
      <c r="F1047514" s="3"/>
      <c r="G1047514" s="3"/>
      <c r="H1047514" s="3"/>
      <c r="I1047514" s="3"/>
      <c r="J1047514" s="3"/>
      <c r="K1047514" s="3"/>
    </row>
    <row r="1047515" s="8" customFormat="1" spans="1:11">
      <c r="A1047515" s="4"/>
      <c r="B1047515" s="4"/>
      <c r="C1047515" s="3"/>
      <c r="D1047515" s="3"/>
      <c r="E1047515" s="3"/>
      <c r="F1047515" s="3"/>
      <c r="G1047515" s="3"/>
      <c r="H1047515" s="3"/>
      <c r="I1047515" s="3"/>
      <c r="J1047515" s="3"/>
      <c r="K1047515" s="3"/>
    </row>
    <row r="1047516" s="8" customFormat="1" spans="1:11">
      <c r="A1047516" s="4"/>
      <c r="B1047516" s="4"/>
      <c r="C1047516" s="3"/>
      <c r="D1047516" s="3"/>
      <c r="E1047516" s="3"/>
      <c r="F1047516" s="3"/>
      <c r="G1047516" s="3"/>
      <c r="H1047516" s="3"/>
      <c r="I1047516" s="3"/>
      <c r="J1047516" s="3"/>
      <c r="K1047516" s="3"/>
    </row>
    <row r="1047517" s="8" customFormat="1" spans="1:11">
      <c r="A1047517" s="4"/>
      <c r="B1047517" s="4"/>
      <c r="C1047517" s="3"/>
      <c r="D1047517" s="3"/>
      <c r="E1047517" s="3"/>
      <c r="F1047517" s="3"/>
      <c r="G1047517" s="3"/>
      <c r="H1047517" s="3"/>
      <c r="I1047517" s="3"/>
      <c r="J1047517" s="3"/>
      <c r="K1047517" s="3"/>
    </row>
    <row r="1047518" s="8" customFormat="1" spans="1:11">
      <c r="A1047518" s="4"/>
      <c r="B1047518" s="4"/>
      <c r="C1047518" s="3"/>
      <c r="D1047518" s="3"/>
      <c r="E1047518" s="3"/>
      <c r="F1047518" s="3"/>
      <c r="G1047518" s="3"/>
      <c r="H1047518" s="3"/>
      <c r="I1047518" s="3"/>
      <c r="J1047518" s="3"/>
      <c r="K1047518" s="3"/>
    </row>
    <row r="1047519" s="8" customFormat="1" spans="1:11">
      <c r="A1047519" s="4"/>
      <c r="B1047519" s="4"/>
      <c r="C1047519" s="3"/>
      <c r="D1047519" s="3"/>
      <c r="E1047519" s="3"/>
      <c r="F1047519" s="3"/>
      <c r="G1047519" s="3"/>
      <c r="H1047519" s="3"/>
      <c r="I1047519" s="3"/>
      <c r="J1047519" s="3"/>
      <c r="K1047519" s="3"/>
    </row>
    <row r="1047520" s="8" customFormat="1" spans="1:11">
      <c r="A1047520" s="4"/>
      <c r="B1047520" s="4"/>
      <c r="C1047520" s="3"/>
      <c r="D1047520" s="3"/>
      <c r="E1047520" s="3"/>
      <c r="F1047520" s="3"/>
      <c r="G1047520" s="3"/>
      <c r="H1047520" s="3"/>
      <c r="I1047520" s="3"/>
      <c r="J1047520" s="3"/>
      <c r="K1047520" s="3"/>
    </row>
    <row r="1047521" s="8" customFormat="1" spans="1:11">
      <c r="A1047521" s="4"/>
      <c r="B1047521" s="4"/>
      <c r="C1047521" s="3"/>
      <c r="D1047521" s="3"/>
      <c r="E1047521" s="3"/>
      <c r="F1047521" s="3"/>
      <c r="G1047521" s="3"/>
      <c r="H1047521" s="3"/>
      <c r="I1047521" s="3"/>
      <c r="J1047521" s="3"/>
      <c r="K1047521" s="3"/>
    </row>
    <row r="1047522" s="8" customFormat="1" spans="1:11">
      <c r="A1047522" s="4"/>
      <c r="B1047522" s="4"/>
      <c r="C1047522" s="3"/>
      <c r="D1047522" s="3"/>
      <c r="E1047522" s="3"/>
      <c r="F1047522" s="3"/>
      <c r="G1047522" s="3"/>
      <c r="H1047522" s="3"/>
      <c r="I1047522" s="3"/>
      <c r="J1047522" s="3"/>
      <c r="K1047522" s="3"/>
    </row>
    <row r="1047523" s="8" customFormat="1" spans="1:11">
      <c r="A1047523" s="4"/>
      <c r="B1047523" s="4"/>
      <c r="C1047523" s="3"/>
      <c r="D1047523" s="3"/>
      <c r="E1047523" s="3"/>
      <c r="F1047523" s="3"/>
      <c r="G1047523" s="3"/>
      <c r="H1047523" s="3"/>
      <c r="I1047523" s="3"/>
      <c r="J1047523" s="3"/>
      <c r="K1047523" s="3"/>
    </row>
    <row r="1047524" s="8" customFormat="1" spans="1:11">
      <c r="A1047524" s="4"/>
      <c r="B1047524" s="4"/>
      <c r="C1047524" s="3"/>
      <c r="D1047524" s="3"/>
      <c r="E1047524" s="3"/>
      <c r="F1047524" s="3"/>
      <c r="G1047524" s="3"/>
      <c r="H1047524" s="3"/>
      <c r="I1047524" s="3"/>
      <c r="J1047524" s="3"/>
      <c r="K1047524" s="3"/>
    </row>
    <row r="1047525" s="8" customFormat="1" spans="1:11">
      <c r="A1047525" s="4"/>
      <c r="B1047525" s="4"/>
      <c r="C1047525" s="3"/>
      <c r="D1047525" s="3"/>
      <c r="E1047525" s="3"/>
      <c r="F1047525" s="3"/>
      <c r="G1047525" s="3"/>
      <c r="H1047525" s="3"/>
      <c r="I1047525" s="3"/>
      <c r="J1047525" s="3"/>
      <c r="K1047525" s="3"/>
    </row>
    <row r="1047526" s="8" customFormat="1" spans="1:11">
      <c r="A1047526" s="4"/>
      <c r="B1047526" s="4"/>
      <c r="C1047526" s="3"/>
      <c r="D1047526" s="3"/>
      <c r="E1047526" s="3"/>
      <c r="F1047526" s="3"/>
      <c r="G1047526" s="3"/>
      <c r="H1047526" s="3"/>
      <c r="I1047526" s="3"/>
      <c r="J1047526" s="3"/>
      <c r="K1047526" s="3"/>
    </row>
    <row r="1047527" s="8" customFormat="1" spans="1:11">
      <c r="A1047527" s="4"/>
      <c r="B1047527" s="4"/>
      <c r="C1047527" s="3"/>
      <c r="D1047527" s="3"/>
      <c r="E1047527" s="3"/>
      <c r="F1047527" s="3"/>
      <c r="G1047527" s="3"/>
      <c r="H1047527" s="3"/>
      <c r="I1047527" s="3"/>
      <c r="J1047527" s="3"/>
      <c r="K1047527" s="3"/>
    </row>
    <row r="1047528" s="8" customFormat="1" spans="1:11">
      <c r="A1047528" s="4"/>
      <c r="B1047528" s="4"/>
      <c r="C1047528" s="3"/>
      <c r="D1047528" s="3"/>
      <c r="E1047528" s="3"/>
      <c r="F1047528" s="3"/>
      <c r="G1047528" s="3"/>
      <c r="H1047528" s="3"/>
      <c r="I1047528" s="3"/>
      <c r="J1047528" s="3"/>
      <c r="K1047528" s="3"/>
    </row>
    <row r="1047529" s="8" customFormat="1" spans="1:11">
      <c r="A1047529" s="4"/>
      <c r="B1047529" s="4"/>
      <c r="C1047529" s="3"/>
      <c r="D1047529" s="3"/>
      <c r="E1047529" s="3"/>
      <c r="F1047529" s="3"/>
      <c r="G1047529" s="3"/>
      <c r="H1047529" s="3"/>
      <c r="I1047529" s="3"/>
      <c r="J1047529" s="3"/>
      <c r="K1047529" s="3"/>
    </row>
    <row r="1047530" s="8" customFormat="1" spans="1:11">
      <c r="A1047530" s="4"/>
      <c r="B1047530" s="4"/>
      <c r="C1047530" s="3"/>
      <c r="D1047530" s="3"/>
      <c r="E1047530" s="3"/>
      <c r="F1047530" s="3"/>
      <c r="G1047530" s="3"/>
      <c r="H1047530" s="3"/>
      <c r="I1047530" s="3"/>
      <c r="J1047530" s="3"/>
      <c r="K1047530" s="3"/>
    </row>
    <row r="1047531" s="8" customFormat="1" spans="1:11">
      <c r="A1047531" s="4"/>
      <c r="B1047531" s="4"/>
      <c r="C1047531" s="3"/>
      <c r="D1047531" s="3"/>
      <c r="E1047531" s="3"/>
      <c r="F1047531" s="3"/>
      <c r="G1047531" s="3"/>
      <c r="H1047531" s="3"/>
      <c r="I1047531" s="3"/>
      <c r="J1047531" s="3"/>
      <c r="K1047531" s="3"/>
    </row>
    <row r="1047532" s="8" customFormat="1" spans="1:11">
      <c r="A1047532" s="4"/>
      <c r="B1047532" s="4"/>
      <c r="C1047532" s="3"/>
      <c r="D1047532" s="3"/>
      <c r="E1047532" s="3"/>
      <c r="F1047532" s="3"/>
      <c r="G1047532" s="3"/>
      <c r="H1047532" s="3"/>
      <c r="I1047532" s="3"/>
      <c r="J1047532" s="3"/>
      <c r="K1047532" s="3"/>
    </row>
    <row r="1047533" s="8" customFormat="1" spans="1:11">
      <c r="A1047533" s="4"/>
      <c r="B1047533" s="4"/>
      <c r="C1047533" s="3"/>
      <c r="D1047533" s="3"/>
      <c r="E1047533" s="3"/>
      <c r="F1047533" s="3"/>
      <c r="G1047533" s="3"/>
      <c r="H1047533" s="3"/>
      <c r="I1047533" s="3"/>
      <c r="J1047533" s="3"/>
      <c r="K1047533" s="3"/>
    </row>
    <row r="1047534" s="8" customFormat="1" spans="1:11">
      <c r="A1047534" s="4"/>
      <c r="B1047534" s="4"/>
      <c r="C1047534" s="3"/>
      <c r="D1047534" s="3"/>
      <c r="E1047534" s="3"/>
      <c r="F1047534" s="3"/>
      <c r="G1047534" s="3"/>
      <c r="H1047534" s="3"/>
      <c r="I1047534" s="3"/>
      <c r="J1047534" s="3"/>
      <c r="K1047534" s="3"/>
    </row>
    <row r="1047535" s="8" customFormat="1" spans="1:11">
      <c r="A1047535" s="4"/>
      <c r="B1047535" s="4"/>
      <c r="C1047535" s="3"/>
      <c r="D1047535" s="3"/>
      <c r="E1047535" s="3"/>
      <c r="F1047535" s="3"/>
      <c r="G1047535" s="3"/>
      <c r="H1047535" s="3"/>
      <c r="I1047535" s="3"/>
      <c r="J1047535" s="3"/>
      <c r="K1047535" s="3"/>
    </row>
    <row r="1047536" s="8" customFormat="1" spans="1:11">
      <c r="A1047536" s="4"/>
      <c r="B1047536" s="4"/>
      <c r="C1047536" s="3"/>
      <c r="D1047536" s="3"/>
      <c r="E1047536" s="3"/>
      <c r="F1047536" s="3"/>
      <c r="G1047536" s="3"/>
      <c r="H1047536" s="3"/>
      <c r="I1047536" s="3"/>
      <c r="J1047536" s="3"/>
      <c r="K1047536" s="3"/>
    </row>
    <row r="1047537" s="8" customFormat="1" spans="1:11">
      <c r="A1047537" s="4"/>
      <c r="B1047537" s="4"/>
      <c r="C1047537" s="3"/>
      <c r="D1047537" s="3"/>
      <c r="E1047537" s="3"/>
      <c r="F1047537" s="3"/>
      <c r="G1047537" s="3"/>
      <c r="H1047537" s="3"/>
      <c r="I1047537" s="3"/>
      <c r="J1047537" s="3"/>
      <c r="K1047537" s="3"/>
    </row>
    <row r="1047538" s="8" customFormat="1" spans="1:11">
      <c r="A1047538" s="4"/>
      <c r="B1047538" s="4"/>
      <c r="C1047538" s="3"/>
      <c r="D1047538" s="3"/>
      <c r="E1047538" s="3"/>
      <c r="F1047538" s="3"/>
      <c r="G1047538" s="3"/>
      <c r="H1047538" s="3"/>
      <c r="I1047538" s="3"/>
      <c r="J1047538" s="3"/>
      <c r="K1047538" s="3"/>
    </row>
    <row r="1047539" s="8" customFormat="1" spans="1:11">
      <c r="A1047539" s="4"/>
      <c r="B1047539" s="4"/>
      <c r="C1047539" s="3"/>
      <c r="D1047539" s="3"/>
      <c r="E1047539" s="3"/>
      <c r="F1047539" s="3"/>
      <c r="G1047539" s="3"/>
      <c r="H1047539" s="3"/>
      <c r="I1047539" s="3"/>
      <c r="J1047539" s="3"/>
      <c r="K1047539" s="3"/>
    </row>
    <row r="1047540" s="8" customFormat="1" spans="1:11">
      <c r="A1047540" s="4"/>
      <c r="B1047540" s="4"/>
      <c r="C1047540" s="3"/>
      <c r="D1047540" s="3"/>
      <c r="E1047540" s="3"/>
      <c r="F1047540" s="3"/>
      <c r="G1047540" s="3"/>
      <c r="H1047540" s="3"/>
      <c r="I1047540" s="3"/>
      <c r="J1047540" s="3"/>
      <c r="K1047540" s="3"/>
    </row>
    <row r="1047541" s="8" customFormat="1" spans="1:11">
      <c r="A1047541" s="4"/>
      <c r="B1047541" s="4"/>
      <c r="C1047541" s="3"/>
      <c r="D1047541" s="3"/>
      <c r="E1047541" s="3"/>
      <c r="F1047541" s="3"/>
      <c r="G1047541" s="3"/>
      <c r="H1047541" s="3"/>
      <c r="I1047541" s="3"/>
      <c r="J1047541" s="3"/>
      <c r="K1047541" s="3"/>
    </row>
    <row r="1047542" s="8" customFormat="1" spans="1:11">
      <c r="A1047542" s="4"/>
      <c r="B1047542" s="4"/>
      <c r="C1047542" s="3"/>
      <c r="D1047542" s="3"/>
      <c r="E1047542" s="3"/>
      <c r="F1047542" s="3"/>
      <c r="G1047542" s="3"/>
      <c r="H1047542" s="3"/>
      <c r="I1047542" s="3"/>
      <c r="J1047542" s="3"/>
      <c r="K1047542" s="3"/>
    </row>
    <row r="1047543" s="8" customFormat="1" spans="1:11">
      <c r="A1047543" s="4"/>
      <c r="B1047543" s="4"/>
      <c r="C1047543" s="3"/>
      <c r="D1047543" s="3"/>
      <c r="E1047543" s="3"/>
      <c r="F1047543" s="3"/>
      <c r="G1047543" s="3"/>
      <c r="H1047543" s="3"/>
      <c r="I1047543" s="3"/>
      <c r="J1047543" s="3"/>
      <c r="K1047543" s="3"/>
    </row>
    <row r="1047544" s="8" customFormat="1" spans="1:11">
      <c r="A1047544" s="4"/>
      <c r="B1047544" s="4"/>
      <c r="C1047544" s="3"/>
      <c r="D1047544" s="3"/>
      <c r="E1047544" s="3"/>
      <c r="F1047544" s="3"/>
      <c r="G1047544" s="3"/>
      <c r="H1047544" s="3"/>
      <c r="I1047544" s="3"/>
      <c r="J1047544" s="3"/>
      <c r="K1047544" s="3"/>
    </row>
    <row r="1047545" s="8" customFormat="1" spans="1:11">
      <c r="A1047545" s="4"/>
      <c r="B1047545" s="4"/>
      <c r="C1047545" s="3"/>
      <c r="D1047545" s="3"/>
      <c r="E1047545" s="3"/>
      <c r="F1047545" s="3"/>
      <c r="G1047545" s="3"/>
      <c r="H1047545" s="3"/>
      <c r="I1047545" s="3"/>
      <c r="J1047545" s="3"/>
      <c r="K1047545" s="3"/>
    </row>
    <row r="1047546" s="8" customFormat="1" spans="1:11">
      <c r="A1047546" s="4"/>
      <c r="B1047546" s="4"/>
      <c r="C1047546" s="3"/>
      <c r="D1047546" s="3"/>
      <c r="E1047546" s="3"/>
      <c r="F1047546" s="3"/>
      <c r="G1047546" s="3"/>
      <c r="H1047546" s="3"/>
      <c r="I1047546" s="3"/>
      <c r="J1047546" s="3"/>
      <c r="K1047546" s="3"/>
    </row>
    <row r="1047547" s="8" customFormat="1" spans="1:11">
      <c r="A1047547" s="4"/>
      <c r="B1047547" s="4"/>
      <c r="C1047547" s="3"/>
      <c r="D1047547" s="3"/>
      <c r="E1047547" s="3"/>
      <c r="F1047547" s="3"/>
      <c r="G1047547" s="3"/>
      <c r="H1047547" s="3"/>
      <c r="I1047547" s="3"/>
      <c r="J1047547" s="3"/>
      <c r="K1047547" s="3"/>
    </row>
    <row r="1047548" s="8" customFormat="1" spans="1:11">
      <c r="A1047548" s="4"/>
      <c r="B1047548" s="4"/>
      <c r="C1047548" s="3"/>
      <c r="D1047548" s="3"/>
      <c r="E1047548" s="3"/>
      <c r="F1047548" s="3"/>
      <c r="G1047548" s="3"/>
      <c r="H1047548" s="3"/>
      <c r="I1047548" s="3"/>
      <c r="J1047548" s="3"/>
      <c r="K1047548" s="3"/>
    </row>
    <row r="1047549" s="8" customFormat="1" spans="1:11">
      <c r="A1047549" s="4"/>
      <c r="B1047549" s="4"/>
      <c r="C1047549" s="3"/>
      <c r="D1047549" s="3"/>
      <c r="E1047549" s="3"/>
      <c r="F1047549" s="3"/>
      <c r="G1047549" s="3"/>
      <c r="H1047549" s="3"/>
      <c r="I1047549" s="3"/>
      <c r="J1047549" s="3"/>
      <c r="K1047549" s="3"/>
    </row>
    <row r="1047550" s="8" customFormat="1" spans="1:11">
      <c r="A1047550" s="4"/>
      <c r="B1047550" s="4"/>
      <c r="C1047550" s="3"/>
      <c r="D1047550" s="3"/>
      <c r="E1047550" s="3"/>
      <c r="F1047550" s="3"/>
      <c r="G1047550" s="3"/>
      <c r="H1047550" s="3"/>
      <c r="I1047550" s="3"/>
      <c r="J1047550" s="3"/>
      <c r="K1047550" s="3"/>
    </row>
    <row r="1047551" s="8" customFormat="1" spans="1:11">
      <c r="A1047551" s="4"/>
      <c r="B1047551" s="4"/>
      <c r="C1047551" s="3"/>
      <c r="D1047551" s="3"/>
      <c r="E1047551" s="3"/>
      <c r="F1047551" s="3"/>
      <c r="G1047551" s="3"/>
      <c r="H1047551" s="3"/>
      <c r="I1047551" s="3"/>
      <c r="J1047551" s="3"/>
      <c r="K1047551" s="3"/>
    </row>
    <row r="1047552" s="8" customFormat="1" spans="1:11">
      <c r="A1047552" s="4"/>
      <c r="B1047552" s="4"/>
      <c r="C1047552" s="3"/>
      <c r="D1047552" s="3"/>
      <c r="E1047552" s="3"/>
      <c r="F1047552" s="3"/>
      <c r="G1047552" s="3"/>
      <c r="H1047552" s="3"/>
      <c r="I1047552" s="3"/>
      <c r="J1047552" s="3"/>
      <c r="K1047552" s="3"/>
    </row>
    <row r="1047553" s="8" customFormat="1" spans="1:11">
      <c r="A1047553" s="4"/>
      <c r="B1047553" s="4"/>
      <c r="C1047553" s="3"/>
      <c r="D1047553" s="3"/>
      <c r="E1047553" s="3"/>
      <c r="F1047553" s="3"/>
      <c r="G1047553" s="3"/>
      <c r="H1047553" s="3"/>
      <c r="I1047553" s="3"/>
      <c r="J1047553" s="3"/>
      <c r="K1047553" s="3"/>
    </row>
    <row r="1047554" s="8" customFormat="1" spans="1:11">
      <c r="A1047554" s="4"/>
      <c r="B1047554" s="4"/>
      <c r="C1047554" s="3"/>
      <c r="D1047554" s="3"/>
      <c r="E1047554" s="3"/>
      <c r="F1047554" s="3"/>
      <c r="G1047554" s="3"/>
      <c r="H1047554" s="3"/>
      <c r="I1047554" s="3"/>
      <c r="J1047554" s="3"/>
      <c r="K1047554" s="3"/>
    </row>
    <row r="1047555" s="8" customFormat="1" spans="1:11">
      <c r="A1047555" s="4"/>
      <c r="B1047555" s="4"/>
      <c r="C1047555" s="3"/>
      <c r="D1047555" s="3"/>
      <c r="E1047555" s="3"/>
      <c r="F1047555" s="3"/>
      <c r="G1047555" s="3"/>
      <c r="H1047555" s="3"/>
      <c r="I1047555" s="3"/>
      <c r="J1047555" s="3"/>
      <c r="K1047555" s="3"/>
    </row>
    <row r="1047556" s="8" customFormat="1" spans="1:11">
      <c r="A1047556" s="4"/>
      <c r="B1047556" s="4"/>
      <c r="C1047556" s="3"/>
      <c r="D1047556" s="3"/>
      <c r="E1047556" s="3"/>
      <c r="F1047556" s="3"/>
      <c r="G1047556" s="3"/>
      <c r="H1047556" s="3"/>
      <c r="I1047556" s="3"/>
      <c r="J1047556" s="3"/>
      <c r="K1047556" s="3"/>
    </row>
    <row r="1047557" s="8" customFormat="1" spans="1:11">
      <c r="A1047557" s="4"/>
      <c r="B1047557" s="4"/>
      <c r="C1047557" s="3"/>
      <c r="D1047557" s="3"/>
      <c r="E1047557" s="3"/>
      <c r="F1047557" s="3"/>
      <c r="G1047557" s="3"/>
      <c r="H1047557" s="3"/>
      <c r="I1047557" s="3"/>
      <c r="J1047557" s="3"/>
      <c r="K1047557" s="3"/>
    </row>
    <row r="1047558" s="8" customFormat="1" spans="1:11">
      <c r="A1047558" s="4"/>
      <c r="B1047558" s="4"/>
      <c r="C1047558" s="3"/>
      <c r="D1047558" s="3"/>
      <c r="E1047558" s="3"/>
      <c r="F1047558" s="3"/>
      <c r="G1047558" s="3"/>
      <c r="H1047558" s="3"/>
      <c r="I1047558" s="3"/>
      <c r="J1047558" s="3"/>
      <c r="K1047558" s="3"/>
    </row>
    <row r="1047559" s="8" customFormat="1" spans="1:11">
      <c r="A1047559" s="4"/>
      <c r="B1047559" s="4"/>
      <c r="C1047559" s="3"/>
      <c r="D1047559" s="3"/>
      <c r="E1047559" s="3"/>
      <c r="F1047559" s="3"/>
      <c r="G1047559" s="3"/>
      <c r="H1047559" s="3"/>
      <c r="I1047559" s="3"/>
      <c r="J1047559" s="3"/>
      <c r="K1047559" s="3"/>
    </row>
    <row r="1047560" s="8" customFormat="1" spans="1:11">
      <c r="A1047560" s="4"/>
      <c r="B1047560" s="4"/>
      <c r="C1047560" s="3"/>
      <c r="D1047560" s="3"/>
      <c r="E1047560" s="3"/>
      <c r="F1047560" s="3"/>
      <c r="G1047560" s="3"/>
      <c r="H1047560" s="3"/>
      <c r="I1047560" s="3"/>
      <c r="J1047560" s="3"/>
      <c r="K1047560" s="3"/>
    </row>
    <row r="1047561" s="8" customFormat="1" spans="1:11">
      <c r="A1047561" s="4"/>
      <c r="B1047561" s="4"/>
      <c r="C1047561" s="3"/>
      <c r="D1047561" s="3"/>
      <c r="E1047561" s="3"/>
      <c r="F1047561" s="3"/>
      <c r="G1047561" s="3"/>
      <c r="H1047561" s="3"/>
      <c r="I1047561" s="3"/>
      <c r="J1047561" s="3"/>
      <c r="K1047561" s="3"/>
    </row>
    <row r="1047562" s="8" customFormat="1" spans="1:11">
      <c r="A1047562" s="4"/>
      <c r="B1047562" s="4"/>
      <c r="C1047562" s="3"/>
      <c r="D1047562" s="3"/>
      <c r="E1047562" s="3"/>
      <c r="F1047562" s="3"/>
      <c r="G1047562" s="3"/>
      <c r="H1047562" s="3"/>
      <c r="I1047562" s="3"/>
      <c r="J1047562" s="3"/>
      <c r="K1047562" s="3"/>
    </row>
    <row r="1047563" s="8" customFormat="1" spans="1:11">
      <c r="A1047563" s="4"/>
      <c r="B1047563" s="4"/>
      <c r="C1047563" s="3"/>
      <c r="D1047563" s="3"/>
      <c r="E1047563" s="3"/>
      <c r="F1047563" s="3"/>
      <c r="G1047563" s="3"/>
      <c r="H1047563" s="3"/>
      <c r="I1047563" s="3"/>
      <c r="J1047563" s="3"/>
      <c r="K1047563" s="3"/>
    </row>
    <row r="1047564" s="8" customFormat="1" spans="1:11">
      <c r="A1047564" s="4"/>
      <c r="B1047564" s="4"/>
      <c r="C1047564" s="3"/>
      <c r="D1047564" s="3"/>
      <c r="E1047564" s="3"/>
      <c r="F1047564" s="3"/>
      <c r="G1047564" s="3"/>
      <c r="H1047564" s="3"/>
      <c r="I1047564" s="3"/>
      <c r="J1047564" s="3"/>
      <c r="K1047564" s="3"/>
    </row>
    <row r="1047565" s="8" customFormat="1" spans="1:11">
      <c r="A1047565" s="4"/>
      <c r="B1047565" s="4"/>
      <c r="C1047565" s="3"/>
      <c r="D1047565" s="3"/>
      <c r="E1047565" s="3"/>
      <c r="F1047565" s="3"/>
      <c r="G1047565" s="3"/>
      <c r="H1047565" s="3"/>
      <c r="I1047565" s="3"/>
      <c r="J1047565" s="3"/>
      <c r="K1047565" s="3"/>
    </row>
    <row r="1047566" s="8" customFormat="1" spans="1:11">
      <c r="A1047566" s="4"/>
      <c r="B1047566" s="4"/>
      <c r="C1047566" s="3"/>
      <c r="D1047566" s="3"/>
      <c r="E1047566" s="3"/>
      <c r="F1047566" s="3"/>
      <c r="G1047566" s="3"/>
      <c r="H1047566" s="3"/>
      <c r="I1047566" s="3"/>
      <c r="J1047566" s="3"/>
      <c r="K1047566" s="3"/>
    </row>
    <row r="1047567" s="8" customFormat="1" spans="1:11">
      <c r="A1047567" s="4"/>
      <c r="B1047567" s="4"/>
      <c r="C1047567" s="3"/>
      <c r="D1047567" s="3"/>
      <c r="E1047567" s="3"/>
      <c r="F1047567" s="3"/>
      <c r="G1047567" s="3"/>
      <c r="H1047567" s="3"/>
      <c r="I1047567" s="3"/>
      <c r="J1047567" s="3"/>
      <c r="K1047567" s="3"/>
    </row>
    <row r="1047568" s="8" customFormat="1" spans="1:11">
      <c r="A1047568" s="4"/>
      <c r="B1047568" s="4"/>
      <c r="C1047568" s="3"/>
      <c r="D1047568" s="3"/>
      <c r="E1047568" s="3"/>
      <c r="F1047568" s="3"/>
      <c r="G1047568" s="3"/>
      <c r="H1047568" s="3"/>
      <c r="I1047568" s="3"/>
      <c r="J1047568" s="3"/>
      <c r="K1047568" s="3"/>
    </row>
    <row r="1047569" s="8" customFormat="1" spans="1:11">
      <c r="A1047569" s="4"/>
      <c r="B1047569" s="4"/>
      <c r="C1047569" s="3"/>
      <c r="D1047569" s="3"/>
      <c r="E1047569" s="3"/>
      <c r="F1047569" s="3"/>
      <c r="G1047569" s="3"/>
      <c r="H1047569" s="3"/>
      <c r="I1047569" s="3"/>
      <c r="J1047569" s="3"/>
      <c r="K1047569" s="3"/>
    </row>
    <row r="1047570" s="8" customFormat="1" spans="1:11">
      <c r="A1047570" s="4"/>
      <c r="B1047570" s="4"/>
      <c r="C1047570" s="3"/>
      <c r="D1047570" s="3"/>
      <c r="E1047570" s="3"/>
      <c r="F1047570" s="3"/>
      <c r="G1047570" s="3"/>
      <c r="H1047570" s="3"/>
      <c r="I1047570" s="3"/>
      <c r="J1047570" s="3"/>
      <c r="K1047570" s="3"/>
    </row>
    <row r="1047571" s="8" customFormat="1" spans="1:11">
      <c r="A1047571" s="4"/>
      <c r="B1047571" s="4"/>
      <c r="C1047571" s="3"/>
      <c r="D1047571" s="3"/>
      <c r="E1047571" s="3"/>
      <c r="F1047571" s="3"/>
      <c r="G1047571" s="3"/>
      <c r="H1047571" s="3"/>
      <c r="I1047571" s="3"/>
      <c r="J1047571" s="3"/>
      <c r="K1047571" s="3"/>
    </row>
    <row r="1047572" s="8" customFormat="1" spans="1:11">
      <c r="A1047572" s="4"/>
      <c r="B1047572" s="4"/>
      <c r="C1047572" s="3"/>
      <c r="D1047572" s="3"/>
      <c r="E1047572" s="3"/>
      <c r="F1047572" s="3"/>
      <c r="G1047572" s="3"/>
      <c r="H1047572" s="3"/>
      <c r="I1047572" s="3"/>
      <c r="J1047572" s="3"/>
      <c r="K1047572" s="3"/>
    </row>
    <row r="1047573" s="8" customFormat="1" spans="1:11">
      <c r="A1047573" s="4"/>
      <c r="B1047573" s="4"/>
      <c r="C1047573" s="3"/>
      <c r="D1047573" s="3"/>
      <c r="E1047573" s="3"/>
      <c r="F1047573" s="3"/>
      <c r="G1047573" s="3"/>
      <c r="H1047573" s="3"/>
      <c r="I1047573" s="3"/>
      <c r="J1047573" s="3"/>
      <c r="K1047573" s="3"/>
    </row>
    <row r="1047574" s="8" customFormat="1" spans="1:11">
      <c r="A1047574" s="4"/>
      <c r="B1047574" s="4"/>
      <c r="C1047574" s="3"/>
      <c r="D1047574" s="3"/>
      <c r="E1047574" s="3"/>
      <c r="F1047574" s="3"/>
      <c r="G1047574" s="3"/>
      <c r="H1047574" s="3"/>
      <c r="I1047574" s="3"/>
      <c r="J1047574" s="3"/>
      <c r="K1047574" s="3"/>
    </row>
    <row r="1047575" s="8" customFormat="1" spans="1:11">
      <c r="A1047575" s="4"/>
      <c r="B1047575" s="4"/>
      <c r="C1047575" s="3"/>
      <c r="D1047575" s="3"/>
      <c r="E1047575" s="3"/>
      <c r="F1047575" s="3"/>
      <c r="G1047575" s="3"/>
      <c r="H1047575" s="3"/>
      <c r="I1047575" s="3"/>
      <c r="J1047575" s="3"/>
      <c r="K1047575" s="3"/>
    </row>
    <row r="1047576" s="8" customFormat="1" spans="1:11">
      <c r="A1047576" s="4"/>
      <c r="B1047576" s="4"/>
      <c r="C1047576" s="3"/>
      <c r="D1047576" s="3"/>
      <c r="E1047576" s="3"/>
      <c r="F1047576" s="3"/>
      <c r="G1047576" s="3"/>
      <c r="H1047576" s="3"/>
      <c r="I1047576" s="3"/>
      <c r="J1047576" s="3"/>
      <c r="K1047576" s="3"/>
    </row>
    <row r="1047577" s="8" customFormat="1" spans="1:11">
      <c r="A1047577" s="4"/>
      <c r="B1047577" s="4"/>
      <c r="C1047577" s="3"/>
      <c r="D1047577" s="3"/>
      <c r="E1047577" s="3"/>
      <c r="F1047577" s="3"/>
      <c r="G1047577" s="3"/>
      <c r="H1047577" s="3"/>
      <c r="I1047577" s="3"/>
      <c r="J1047577" s="3"/>
      <c r="K1047577" s="3"/>
    </row>
    <row r="1047578" s="8" customFormat="1" spans="1:11">
      <c r="A1047578" s="4"/>
      <c r="B1047578" s="4"/>
      <c r="C1047578" s="3"/>
      <c r="D1047578" s="3"/>
      <c r="E1047578" s="3"/>
      <c r="F1047578" s="3"/>
      <c r="G1047578" s="3"/>
      <c r="H1047578" s="3"/>
      <c r="I1047578" s="3"/>
      <c r="J1047578" s="3"/>
      <c r="K1047578" s="3"/>
    </row>
    <row r="1047579" s="8" customFormat="1" spans="1:11">
      <c r="A1047579" s="4"/>
      <c r="B1047579" s="4"/>
      <c r="C1047579" s="3"/>
      <c r="D1047579" s="3"/>
      <c r="E1047579" s="3"/>
      <c r="F1047579" s="3"/>
      <c r="G1047579" s="3"/>
      <c r="H1047579" s="3"/>
      <c r="I1047579" s="3"/>
      <c r="J1047579" s="3"/>
      <c r="K1047579" s="3"/>
    </row>
    <row r="1047580" s="8" customFormat="1" spans="1:11">
      <c r="A1047580" s="4"/>
      <c r="B1047580" s="4"/>
      <c r="C1047580" s="3"/>
      <c r="D1047580" s="3"/>
      <c r="E1047580" s="3"/>
      <c r="F1047580" s="3"/>
      <c r="G1047580" s="3"/>
      <c r="H1047580" s="3"/>
      <c r="I1047580" s="3"/>
      <c r="J1047580" s="3"/>
      <c r="K1047580" s="3"/>
    </row>
    <row r="1047581" s="8" customFormat="1" spans="1:11">
      <c r="A1047581" s="4"/>
      <c r="B1047581" s="4"/>
      <c r="C1047581" s="3"/>
      <c r="D1047581" s="3"/>
      <c r="E1047581" s="3"/>
      <c r="F1047581" s="3"/>
      <c r="G1047581" s="3"/>
      <c r="H1047581" s="3"/>
      <c r="I1047581" s="3"/>
      <c r="J1047581" s="3"/>
      <c r="K1047581" s="3"/>
    </row>
    <row r="1047582" s="8" customFormat="1" spans="1:11">
      <c r="A1047582" s="4"/>
      <c r="B1047582" s="4"/>
      <c r="C1047582" s="3"/>
      <c r="D1047582" s="3"/>
      <c r="E1047582" s="3"/>
      <c r="F1047582" s="3"/>
      <c r="G1047582" s="3"/>
      <c r="H1047582" s="3"/>
      <c r="I1047582" s="3"/>
      <c r="J1047582" s="3"/>
      <c r="K1047582" s="3"/>
    </row>
    <row r="1047583" s="8" customFormat="1" spans="1:11">
      <c r="A1047583" s="4"/>
      <c r="B1047583" s="4"/>
      <c r="C1047583" s="3"/>
      <c r="D1047583" s="3"/>
      <c r="E1047583" s="3"/>
      <c r="F1047583" s="3"/>
      <c r="G1047583" s="3"/>
      <c r="H1047583" s="3"/>
      <c r="I1047583" s="3"/>
      <c r="J1047583" s="3"/>
      <c r="K1047583" s="3"/>
    </row>
    <row r="1047584" s="8" customFormat="1" spans="1:11">
      <c r="A1047584" s="4"/>
      <c r="B1047584" s="4"/>
      <c r="C1047584" s="3"/>
      <c r="D1047584" s="3"/>
      <c r="E1047584" s="3"/>
      <c r="F1047584" s="3"/>
      <c r="G1047584" s="3"/>
      <c r="H1047584" s="3"/>
      <c r="I1047584" s="3"/>
      <c r="J1047584" s="3"/>
      <c r="K1047584" s="3"/>
    </row>
    <row r="1047585" s="8" customFormat="1" spans="1:11">
      <c r="A1047585" s="4"/>
      <c r="B1047585" s="4"/>
      <c r="C1047585" s="3"/>
      <c r="D1047585" s="3"/>
      <c r="E1047585" s="3"/>
      <c r="F1047585" s="3"/>
      <c r="G1047585" s="3"/>
      <c r="H1047585" s="3"/>
      <c r="I1047585" s="3"/>
      <c r="J1047585" s="3"/>
      <c r="K1047585" s="3"/>
    </row>
    <row r="1047586" s="8" customFormat="1" spans="1:11">
      <c r="A1047586" s="4"/>
      <c r="B1047586" s="4"/>
      <c r="C1047586" s="3"/>
      <c r="D1047586" s="3"/>
      <c r="E1047586" s="3"/>
      <c r="F1047586" s="3"/>
      <c r="G1047586" s="3"/>
      <c r="H1047586" s="3"/>
      <c r="I1047586" s="3"/>
      <c r="J1047586" s="3"/>
      <c r="K1047586" s="3"/>
    </row>
    <row r="1047587" s="8" customFormat="1" spans="1:11">
      <c r="A1047587" s="4"/>
      <c r="B1047587" s="4"/>
      <c r="C1047587" s="3"/>
      <c r="D1047587" s="3"/>
      <c r="E1047587" s="3"/>
      <c r="F1047587" s="3"/>
      <c r="G1047587" s="3"/>
      <c r="H1047587" s="3"/>
      <c r="I1047587" s="3"/>
      <c r="J1047587" s="3"/>
      <c r="K1047587" s="3"/>
    </row>
    <row r="1047588" s="8" customFormat="1" spans="1:11">
      <c r="A1047588" s="4"/>
      <c r="B1047588" s="4"/>
      <c r="C1047588" s="3"/>
      <c r="D1047588" s="3"/>
      <c r="E1047588" s="3"/>
      <c r="F1047588" s="3"/>
      <c r="G1047588" s="3"/>
      <c r="H1047588" s="3"/>
      <c r="I1047588" s="3"/>
      <c r="J1047588" s="3"/>
      <c r="K1047588" s="3"/>
    </row>
    <row r="1047589" s="8" customFormat="1" spans="1:11">
      <c r="A1047589" s="4"/>
      <c r="B1047589" s="4"/>
      <c r="C1047589" s="3"/>
      <c r="D1047589" s="3"/>
      <c r="E1047589" s="3"/>
      <c r="F1047589" s="3"/>
      <c r="G1047589" s="3"/>
      <c r="H1047589" s="3"/>
      <c r="I1047589" s="3"/>
      <c r="J1047589" s="3"/>
      <c r="K1047589" s="3"/>
    </row>
    <row r="1047590" s="8" customFormat="1" spans="1:11">
      <c r="A1047590" s="4"/>
      <c r="B1047590" s="4"/>
      <c r="C1047590" s="3"/>
      <c r="D1047590" s="3"/>
      <c r="E1047590" s="3"/>
      <c r="F1047590" s="3"/>
      <c r="G1047590" s="3"/>
      <c r="H1047590" s="3"/>
      <c r="I1047590" s="3"/>
      <c r="J1047590" s="3"/>
      <c r="K1047590" s="3"/>
    </row>
    <row r="1047591" s="8" customFormat="1" spans="1:11">
      <c r="A1047591" s="4"/>
      <c r="B1047591" s="4"/>
      <c r="C1047591" s="3"/>
      <c r="D1047591" s="3"/>
      <c r="E1047591" s="3"/>
      <c r="F1047591" s="3"/>
      <c r="G1047591" s="3"/>
      <c r="H1047591" s="3"/>
      <c r="I1047591" s="3"/>
      <c r="J1047591" s="3"/>
      <c r="K1047591" s="3"/>
    </row>
    <row r="1047592" s="8" customFormat="1" spans="1:11">
      <c r="A1047592" s="4"/>
      <c r="B1047592" s="4"/>
      <c r="C1047592" s="3"/>
      <c r="D1047592" s="3"/>
      <c r="E1047592" s="3"/>
      <c r="F1047592" s="3"/>
      <c r="G1047592" s="3"/>
      <c r="H1047592" s="3"/>
      <c r="I1047592" s="3"/>
      <c r="J1047592" s="3"/>
      <c r="K1047592" s="3"/>
    </row>
    <row r="1047593" s="8" customFormat="1" spans="1:11">
      <c r="A1047593" s="4"/>
      <c r="B1047593" s="4"/>
      <c r="C1047593" s="3"/>
      <c r="D1047593" s="3"/>
      <c r="E1047593" s="3"/>
      <c r="F1047593" s="3"/>
      <c r="G1047593" s="3"/>
      <c r="H1047593" s="3"/>
      <c r="I1047593" s="3"/>
      <c r="J1047593" s="3"/>
      <c r="K1047593" s="3"/>
    </row>
    <row r="1047594" s="8" customFormat="1" spans="1:11">
      <c r="A1047594" s="4"/>
      <c r="B1047594" s="4"/>
      <c r="C1047594" s="3"/>
      <c r="D1047594" s="3"/>
      <c r="E1047594" s="3"/>
      <c r="F1047594" s="3"/>
      <c r="G1047594" s="3"/>
      <c r="H1047594" s="3"/>
      <c r="I1047594" s="3"/>
      <c r="J1047594" s="3"/>
      <c r="K1047594" s="3"/>
    </row>
    <row r="1047595" s="8" customFormat="1" spans="1:11">
      <c r="A1047595" s="4"/>
      <c r="B1047595" s="4"/>
      <c r="C1047595" s="3"/>
      <c r="D1047595" s="3"/>
      <c r="E1047595" s="3"/>
      <c r="F1047595" s="3"/>
      <c r="G1047595" s="3"/>
      <c r="H1047595" s="3"/>
      <c r="I1047595" s="3"/>
      <c r="J1047595" s="3"/>
      <c r="K1047595" s="3"/>
    </row>
    <row r="1047596" s="8" customFormat="1" spans="1:11">
      <c r="A1047596" s="4"/>
      <c r="B1047596" s="4"/>
      <c r="C1047596" s="3"/>
      <c r="D1047596" s="3"/>
      <c r="E1047596" s="3"/>
      <c r="F1047596" s="3"/>
      <c r="G1047596" s="3"/>
      <c r="H1047596" s="3"/>
      <c r="I1047596" s="3"/>
      <c r="J1047596" s="3"/>
      <c r="K1047596" s="3"/>
    </row>
    <row r="1047597" s="8" customFormat="1" spans="1:11">
      <c r="A1047597" s="4"/>
      <c r="B1047597" s="4"/>
      <c r="C1047597" s="3"/>
      <c r="D1047597" s="3"/>
      <c r="E1047597" s="3"/>
      <c r="F1047597" s="3"/>
      <c r="G1047597" s="3"/>
      <c r="H1047597" s="3"/>
      <c r="I1047597" s="3"/>
      <c r="J1047597" s="3"/>
      <c r="K1047597" s="3"/>
    </row>
    <row r="1047598" s="8" customFormat="1" spans="1:11">
      <c r="A1047598" s="4"/>
      <c r="B1047598" s="4"/>
      <c r="C1047598" s="3"/>
      <c r="D1047598" s="3"/>
      <c r="E1047598" s="3"/>
      <c r="F1047598" s="3"/>
      <c r="G1047598" s="3"/>
      <c r="H1047598" s="3"/>
      <c r="I1047598" s="3"/>
      <c r="J1047598" s="3"/>
      <c r="K1047598" s="3"/>
    </row>
    <row r="1047599" s="8" customFormat="1" spans="1:11">
      <c r="A1047599" s="4"/>
      <c r="B1047599" s="4"/>
      <c r="C1047599" s="3"/>
      <c r="D1047599" s="3"/>
      <c r="E1047599" s="3"/>
      <c r="F1047599" s="3"/>
      <c r="G1047599" s="3"/>
      <c r="H1047599" s="3"/>
      <c r="I1047599" s="3"/>
      <c r="J1047599" s="3"/>
      <c r="K1047599" s="3"/>
    </row>
    <row r="1047600" s="8" customFormat="1" spans="1:11">
      <c r="A1047600" s="4"/>
      <c r="B1047600" s="4"/>
      <c r="C1047600" s="3"/>
      <c r="D1047600" s="3"/>
      <c r="E1047600" s="3"/>
      <c r="F1047600" s="3"/>
      <c r="G1047600" s="3"/>
      <c r="H1047600" s="3"/>
      <c r="I1047600" s="3"/>
      <c r="J1047600" s="3"/>
      <c r="K1047600" s="3"/>
    </row>
    <row r="1047601" s="8" customFormat="1" spans="1:11">
      <c r="A1047601" s="4"/>
      <c r="B1047601" s="4"/>
      <c r="C1047601" s="3"/>
      <c r="D1047601" s="3"/>
      <c r="E1047601" s="3"/>
      <c r="F1047601" s="3"/>
      <c r="G1047601" s="3"/>
      <c r="H1047601" s="3"/>
      <c r="I1047601" s="3"/>
      <c r="J1047601" s="3"/>
      <c r="K1047601" s="3"/>
    </row>
    <row r="1047602" s="8" customFormat="1" spans="1:11">
      <c r="A1047602" s="4"/>
      <c r="B1047602" s="4"/>
      <c r="C1047602" s="3"/>
      <c r="D1047602" s="3"/>
      <c r="E1047602" s="3"/>
      <c r="F1047602" s="3"/>
      <c r="G1047602" s="3"/>
      <c r="H1047602" s="3"/>
      <c r="I1047602" s="3"/>
      <c r="J1047602" s="3"/>
      <c r="K1047602" s="3"/>
    </row>
    <row r="1047603" s="8" customFormat="1" spans="1:11">
      <c r="A1047603" s="4"/>
      <c r="B1047603" s="4"/>
      <c r="C1047603" s="3"/>
      <c r="D1047603" s="3"/>
      <c r="E1047603" s="3"/>
      <c r="F1047603" s="3"/>
      <c r="G1047603" s="3"/>
      <c r="H1047603" s="3"/>
      <c r="I1047603" s="3"/>
      <c r="J1047603" s="3"/>
      <c r="K1047603" s="3"/>
    </row>
    <row r="1047604" s="8" customFormat="1" spans="1:11">
      <c r="A1047604" s="4"/>
      <c r="B1047604" s="4"/>
      <c r="C1047604" s="3"/>
      <c r="D1047604" s="3"/>
      <c r="E1047604" s="3"/>
      <c r="F1047604" s="3"/>
      <c r="G1047604" s="3"/>
      <c r="H1047604" s="3"/>
      <c r="I1047604" s="3"/>
      <c r="J1047604" s="3"/>
      <c r="K1047604" s="3"/>
    </row>
    <row r="1047605" s="8" customFormat="1" spans="1:11">
      <c r="A1047605" s="4"/>
      <c r="B1047605" s="4"/>
      <c r="C1047605" s="3"/>
      <c r="D1047605" s="3"/>
      <c r="E1047605" s="3"/>
      <c r="F1047605" s="3"/>
      <c r="G1047605" s="3"/>
      <c r="H1047605" s="3"/>
      <c r="I1047605" s="3"/>
      <c r="J1047605" s="3"/>
      <c r="K1047605" s="3"/>
    </row>
    <row r="1047606" s="8" customFormat="1" spans="1:11">
      <c r="A1047606" s="4"/>
      <c r="B1047606" s="4"/>
      <c r="C1047606" s="3"/>
      <c r="D1047606" s="3"/>
      <c r="E1047606" s="3"/>
      <c r="F1047606" s="3"/>
      <c r="G1047606" s="3"/>
      <c r="H1047606" s="3"/>
      <c r="I1047606" s="3"/>
      <c r="J1047606" s="3"/>
      <c r="K1047606" s="3"/>
    </row>
    <row r="1047607" s="8" customFormat="1" spans="1:11">
      <c r="A1047607" s="4"/>
      <c r="B1047607" s="4"/>
      <c r="C1047607" s="3"/>
      <c r="D1047607" s="3"/>
      <c r="E1047607" s="3"/>
      <c r="F1047607" s="3"/>
      <c r="G1047607" s="3"/>
      <c r="H1047607" s="3"/>
      <c r="I1047607" s="3"/>
      <c r="J1047607" s="3"/>
      <c r="K1047607" s="3"/>
    </row>
    <row r="1047608" s="8" customFormat="1" spans="1:11">
      <c r="A1047608" s="4"/>
      <c r="B1047608" s="4"/>
      <c r="C1047608" s="3"/>
      <c r="D1047608" s="3"/>
      <c r="E1047608" s="3"/>
      <c r="F1047608" s="3"/>
      <c r="G1047608" s="3"/>
      <c r="H1047608" s="3"/>
      <c r="I1047608" s="3"/>
      <c r="J1047608" s="3"/>
      <c r="K1047608" s="3"/>
    </row>
    <row r="1047609" s="8" customFormat="1" spans="1:11">
      <c r="A1047609" s="4"/>
      <c r="B1047609" s="4"/>
      <c r="C1047609" s="3"/>
      <c r="D1047609" s="3"/>
      <c r="E1047609" s="3"/>
      <c r="F1047609" s="3"/>
      <c r="G1047609" s="3"/>
      <c r="H1047609" s="3"/>
      <c r="I1047609" s="3"/>
      <c r="J1047609" s="3"/>
      <c r="K1047609" s="3"/>
    </row>
    <row r="1047610" s="8" customFormat="1" spans="1:11">
      <c r="A1047610" s="4"/>
      <c r="B1047610" s="4"/>
      <c r="C1047610" s="3"/>
      <c r="D1047610" s="3"/>
      <c r="E1047610" s="3"/>
      <c r="F1047610" s="3"/>
      <c r="G1047610" s="3"/>
      <c r="H1047610" s="3"/>
      <c r="I1047610" s="3"/>
      <c r="J1047610" s="3"/>
      <c r="K1047610" s="3"/>
    </row>
    <row r="1047611" s="8" customFormat="1" spans="1:11">
      <c r="A1047611" s="4"/>
      <c r="B1047611" s="4"/>
      <c r="C1047611" s="3"/>
      <c r="D1047611" s="3"/>
      <c r="E1047611" s="3"/>
      <c r="F1047611" s="3"/>
      <c r="G1047611" s="3"/>
      <c r="H1047611" s="3"/>
      <c r="I1047611" s="3"/>
      <c r="J1047611" s="3"/>
      <c r="K1047611" s="3"/>
    </row>
    <row r="1047612" s="8" customFormat="1" spans="1:11">
      <c r="A1047612" s="4"/>
      <c r="B1047612" s="4"/>
      <c r="C1047612" s="3"/>
      <c r="D1047612" s="3"/>
      <c r="E1047612" s="3"/>
      <c r="F1047612" s="3"/>
      <c r="G1047612" s="3"/>
      <c r="H1047612" s="3"/>
      <c r="I1047612" s="3"/>
      <c r="J1047612" s="3"/>
      <c r="K1047612" s="3"/>
    </row>
    <row r="1047613" s="8" customFormat="1" spans="1:11">
      <c r="A1047613" s="4"/>
      <c r="B1047613" s="4"/>
      <c r="C1047613" s="3"/>
      <c r="D1047613" s="3"/>
      <c r="E1047613" s="3"/>
      <c r="F1047613" s="3"/>
      <c r="G1047613" s="3"/>
      <c r="H1047613" s="3"/>
      <c r="I1047613" s="3"/>
      <c r="J1047613" s="3"/>
      <c r="K1047613" s="3"/>
    </row>
    <row r="1047614" s="8" customFormat="1" spans="1:11">
      <c r="A1047614" s="4"/>
      <c r="B1047614" s="4"/>
      <c r="C1047614" s="3"/>
      <c r="D1047614" s="3"/>
      <c r="E1047614" s="3"/>
      <c r="F1047614" s="3"/>
      <c r="G1047614" s="3"/>
      <c r="H1047614" s="3"/>
      <c r="I1047614" s="3"/>
      <c r="J1047614" s="3"/>
      <c r="K1047614" s="3"/>
    </row>
    <row r="1047615" s="8" customFormat="1" spans="1:11">
      <c r="A1047615" s="4"/>
      <c r="B1047615" s="4"/>
      <c r="C1047615" s="3"/>
      <c r="D1047615" s="3"/>
      <c r="E1047615" s="3"/>
      <c r="F1047615" s="3"/>
      <c r="G1047615" s="3"/>
      <c r="H1047615" s="3"/>
      <c r="I1047615" s="3"/>
      <c r="J1047615" s="3"/>
      <c r="K1047615" s="3"/>
    </row>
    <row r="1047616" s="8" customFormat="1" spans="1:11">
      <c r="A1047616" s="4"/>
      <c r="B1047616" s="4"/>
      <c r="C1047616" s="3"/>
      <c r="D1047616" s="3"/>
      <c r="E1047616" s="3"/>
      <c r="F1047616" s="3"/>
      <c r="G1047616" s="3"/>
      <c r="H1047616" s="3"/>
      <c r="I1047616" s="3"/>
      <c r="J1047616" s="3"/>
      <c r="K1047616" s="3"/>
    </row>
    <row r="1047617" s="8" customFormat="1" spans="1:11">
      <c r="A1047617" s="4"/>
      <c r="B1047617" s="4"/>
      <c r="C1047617" s="3"/>
      <c r="D1047617" s="3"/>
      <c r="E1047617" s="3"/>
      <c r="F1047617" s="3"/>
      <c r="G1047617" s="3"/>
      <c r="H1047617" s="3"/>
      <c r="I1047617" s="3"/>
      <c r="J1047617" s="3"/>
      <c r="K1047617" s="3"/>
    </row>
    <row r="1047618" s="8" customFormat="1" spans="1:11">
      <c r="A1047618" s="4"/>
      <c r="B1047618" s="4"/>
      <c r="C1047618" s="3"/>
      <c r="D1047618" s="3"/>
      <c r="E1047618" s="3"/>
      <c r="F1047618" s="3"/>
      <c r="G1047618" s="3"/>
      <c r="H1047618" s="3"/>
      <c r="I1047618" s="3"/>
      <c r="J1047618" s="3"/>
      <c r="K1047618" s="3"/>
    </row>
    <row r="1047619" s="8" customFormat="1" spans="1:11">
      <c r="A1047619" s="4"/>
      <c r="B1047619" s="4"/>
      <c r="C1047619" s="3"/>
      <c r="D1047619" s="3"/>
      <c r="E1047619" s="3"/>
      <c r="F1047619" s="3"/>
      <c r="G1047619" s="3"/>
      <c r="H1047619" s="3"/>
      <c r="I1047619" s="3"/>
      <c r="J1047619" s="3"/>
      <c r="K1047619" s="3"/>
    </row>
    <row r="1047620" s="8" customFormat="1" spans="1:11">
      <c r="A1047620" s="4"/>
      <c r="B1047620" s="4"/>
      <c r="C1047620" s="3"/>
      <c r="D1047620" s="3"/>
      <c r="E1047620" s="3"/>
      <c r="F1047620" s="3"/>
      <c r="G1047620" s="3"/>
      <c r="H1047620" s="3"/>
      <c r="I1047620" s="3"/>
      <c r="J1047620" s="3"/>
      <c r="K1047620" s="3"/>
    </row>
    <row r="1047621" s="8" customFormat="1" spans="1:11">
      <c r="A1047621" s="4"/>
      <c r="B1047621" s="4"/>
      <c r="C1047621" s="3"/>
      <c r="D1047621" s="3"/>
      <c r="E1047621" s="3"/>
      <c r="F1047621" s="3"/>
      <c r="G1047621" s="3"/>
      <c r="H1047621" s="3"/>
      <c r="I1047621" s="3"/>
      <c r="J1047621" s="3"/>
      <c r="K1047621" s="3"/>
    </row>
    <row r="1047622" s="8" customFormat="1" spans="1:11">
      <c r="A1047622" s="4"/>
      <c r="B1047622" s="4"/>
      <c r="C1047622" s="3"/>
      <c r="D1047622" s="3"/>
      <c r="E1047622" s="3"/>
      <c r="F1047622" s="3"/>
      <c r="G1047622" s="3"/>
      <c r="H1047622" s="3"/>
      <c r="I1047622" s="3"/>
      <c r="J1047622" s="3"/>
      <c r="K1047622" s="3"/>
    </row>
    <row r="1047623" s="8" customFormat="1" spans="1:11">
      <c r="A1047623" s="4"/>
      <c r="B1047623" s="4"/>
      <c r="C1047623" s="3"/>
      <c r="D1047623" s="3"/>
      <c r="E1047623" s="3"/>
      <c r="F1047623" s="3"/>
      <c r="G1047623" s="3"/>
      <c r="H1047623" s="3"/>
      <c r="I1047623" s="3"/>
      <c r="J1047623" s="3"/>
      <c r="K1047623" s="3"/>
    </row>
    <row r="1047624" s="8" customFormat="1" spans="1:11">
      <c r="A1047624" s="4"/>
      <c r="B1047624" s="4"/>
      <c r="C1047624" s="3"/>
      <c r="D1047624" s="3"/>
      <c r="E1047624" s="3"/>
      <c r="F1047624" s="3"/>
      <c r="G1047624" s="3"/>
      <c r="H1047624" s="3"/>
      <c r="I1047624" s="3"/>
      <c r="J1047624" s="3"/>
      <c r="K1047624" s="3"/>
    </row>
    <row r="1047625" s="8" customFormat="1" spans="1:11">
      <c r="A1047625" s="4"/>
      <c r="B1047625" s="4"/>
      <c r="C1047625" s="3"/>
      <c r="D1047625" s="3"/>
      <c r="E1047625" s="3"/>
      <c r="F1047625" s="3"/>
      <c r="G1047625" s="3"/>
      <c r="H1047625" s="3"/>
      <c r="I1047625" s="3"/>
      <c r="J1047625" s="3"/>
      <c r="K1047625" s="3"/>
    </row>
    <row r="1047626" s="8" customFormat="1" spans="1:11">
      <c r="A1047626" s="4"/>
      <c r="B1047626" s="4"/>
      <c r="C1047626" s="3"/>
      <c r="D1047626" s="3"/>
      <c r="E1047626" s="3"/>
      <c r="F1047626" s="3"/>
      <c r="G1047626" s="3"/>
      <c r="H1047626" s="3"/>
      <c r="I1047626" s="3"/>
      <c r="J1047626" s="3"/>
      <c r="K1047626" s="3"/>
    </row>
    <row r="1047627" s="8" customFormat="1" spans="1:11">
      <c r="A1047627" s="4"/>
      <c r="B1047627" s="4"/>
      <c r="C1047627" s="3"/>
      <c r="D1047627" s="3"/>
      <c r="E1047627" s="3"/>
      <c r="F1047627" s="3"/>
      <c r="G1047627" s="3"/>
      <c r="H1047627" s="3"/>
      <c r="I1047627" s="3"/>
      <c r="J1047627" s="3"/>
      <c r="K1047627" s="3"/>
    </row>
    <row r="1047628" s="8" customFormat="1" spans="1:11">
      <c r="A1047628" s="4"/>
      <c r="B1047628" s="4"/>
      <c r="C1047628" s="3"/>
      <c r="D1047628" s="3"/>
      <c r="E1047628" s="3"/>
      <c r="F1047628" s="3"/>
      <c r="G1047628" s="3"/>
      <c r="H1047628" s="3"/>
      <c r="I1047628" s="3"/>
      <c r="J1047628" s="3"/>
      <c r="K1047628" s="3"/>
    </row>
    <row r="1047629" s="8" customFormat="1" spans="1:11">
      <c r="A1047629" s="4"/>
      <c r="B1047629" s="4"/>
      <c r="C1047629" s="3"/>
      <c r="D1047629" s="3"/>
      <c r="E1047629" s="3"/>
      <c r="F1047629" s="3"/>
      <c r="G1047629" s="3"/>
      <c r="H1047629" s="3"/>
      <c r="I1047629" s="3"/>
      <c r="J1047629" s="3"/>
      <c r="K1047629" s="3"/>
    </row>
    <row r="1047630" s="8" customFormat="1" spans="1:11">
      <c r="A1047630" s="4"/>
      <c r="B1047630" s="4"/>
      <c r="C1047630" s="3"/>
      <c r="D1047630" s="3"/>
      <c r="E1047630" s="3"/>
      <c r="F1047630" s="3"/>
      <c r="G1047630" s="3"/>
      <c r="H1047630" s="3"/>
      <c r="I1047630" s="3"/>
      <c r="J1047630" s="3"/>
      <c r="K1047630" s="3"/>
    </row>
    <row r="1047631" s="8" customFormat="1" spans="1:11">
      <c r="A1047631" s="4"/>
      <c r="B1047631" s="4"/>
      <c r="C1047631" s="3"/>
      <c r="D1047631" s="3"/>
      <c r="E1047631" s="3"/>
      <c r="F1047631" s="3"/>
      <c r="G1047631" s="3"/>
      <c r="H1047631" s="3"/>
      <c r="I1047631" s="3"/>
      <c r="J1047631" s="3"/>
      <c r="K1047631" s="3"/>
    </row>
    <row r="1047632" s="8" customFormat="1" spans="1:11">
      <c r="A1047632" s="4"/>
      <c r="B1047632" s="4"/>
      <c r="C1047632" s="3"/>
      <c r="D1047632" s="3"/>
      <c r="E1047632" s="3"/>
      <c r="F1047632" s="3"/>
      <c r="G1047632" s="3"/>
      <c r="H1047632" s="3"/>
      <c r="I1047632" s="3"/>
      <c r="J1047632" s="3"/>
      <c r="K1047632" s="3"/>
    </row>
    <row r="1047633" s="8" customFormat="1" spans="1:11">
      <c r="A1047633" s="4"/>
      <c r="B1047633" s="4"/>
      <c r="C1047633" s="3"/>
      <c r="D1047633" s="3"/>
      <c r="E1047633" s="3"/>
      <c r="F1047633" s="3"/>
      <c r="G1047633" s="3"/>
      <c r="H1047633" s="3"/>
      <c r="I1047633" s="3"/>
      <c r="J1047633" s="3"/>
      <c r="K1047633" s="3"/>
    </row>
    <row r="1047634" s="8" customFormat="1" spans="1:11">
      <c r="A1047634" s="4"/>
      <c r="B1047634" s="4"/>
      <c r="C1047634" s="3"/>
      <c r="D1047634" s="3"/>
      <c r="E1047634" s="3"/>
      <c r="F1047634" s="3"/>
      <c r="G1047634" s="3"/>
      <c r="H1047634" s="3"/>
      <c r="I1047634" s="3"/>
      <c r="J1047634" s="3"/>
      <c r="K1047634" s="3"/>
    </row>
    <row r="1047635" s="8" customFormat="1" spans="1:11">
      <c r="A1047635" s="4"/>
      <c r="B1047635" s="4"/>
      <c r="C1047635" s="3"/>
      <c r="D1047635" s="3"/>
      <c r="E1047635" s="3"/>
      <c r="F1047635" s="3"/>
      <c r="G1047635" s="3"/>
      <c r="H1047635" s="3"/>
      <c r="I1047635" s="3"/>
      <c r="J1047635" s="3"/>
      <c r="K1047635" s="3"/>
    </row>
    <row r="1047636" s="8" customFormat="1" spans="1:11">
      <c r="A1047636" s="4"/>
      <c r="B1047636" s="4"/>
      <c r="C1047636" s="3"/>
      <c r="D1047636" s="3"/>
      <c r="E1047636" s="3"/>
      <c r="F1047636" s="3"/>
      <c r="G1047636" s="3"/>
      <c r="H1047636" s="3"/>
      <c r="I1047636" s="3"/>
      <c r="J1047636" s="3"/>
      <c r="K1047636" s="3"/>
    </row>
    <row r="1047637" s="8" customFormat="1" spans="1:11">
      <c r="A1047637" s="4"/>
      <c r="B1047637" s="4"/>
      <c r="C1047637" s="3"/>
      <c r="D1047637" s="3"/>
      <c r="E1047637" s="3"/>
      <c r="F1047637" s="3"/>
      <c r="G1047637" s="3"/>
      <c r="H1047637" s="3"/>
      <c r="I1047637" s="3"/>
      <c r="J1047637" s="3"/>
      <c r="K1047637" s="3"/>
    </row>
    <row r="1047638" s="8" customFormat="1" spans="1:11">
      <c r="A1047638" s="4"/>
      <c r="B1047638" s="4"/>
      <c r="C1047638" s="3"/>
      <c r="D1047638" s="3"/>
      <c r="E1047638" s="3"/>
      <c r="F1047638" s="3"/>
      <c r="G1047638" s="3"/>
      <c r="H1047638" s="3"/>
      <c r="I1047638" s="3"/>
      <c r="J1047638" s="3"/>
      <c r="K1047638" s="3"/>
    </row>
    <row r="1047639" s="8" customFormat="1" spans="1:11">
      <c r="A1047639" s="4"/>
      <c r="B1047639" s="4"/>
      <c r="C1047639" s="3"/>
      <c r="D1047639" s="3"/>
      <c r="E1047639" s="3"/>
      <c r="F1047639" s="3"/>
      <c r="G1047639" s="3"/>
      <c r="H1047639" s="3"/>
      <c r="I1047639" s="3"/>
      <c r="J1047639" s="3"/>
      <c r="K1047639" s="3"/>
    </row>
    <row r="1047640" s="8" customFormat="1" spans="1:11">
      <c r="A1047640" s="4"/>
      <c r="B1047640" s="4"/>
      <c r="C1047640" s="3"/>
      <c r="D1047640" s="3"/>
      <c r="E1047640" s="3"/>
      <c r="F1047640" s="3"/>
      <c r="G1047640" s="3"/>
      <c r="H1047640" s="3"/>
      <c r="I1047640" s="3"/>
      <c r="J1047640" s="3"/>
      <c r="K1047640" s="3"/>
    </row>
    <row r="1047641" s="8" customFormat="1" spans="1:11">
      <c r="A1047641" s="4"/>
      <c r="B1047641" s="4"/>
      <c r="C1047641" s="3"/>
      <c r="D1047641" s="3"/>
      <c r="E1047641" s="3"/>
      <c r="F1047641" s="3"/>
      <c r="G1047641" s="3"/>
      <c r="H1047641" s="3"/>
      <c r="I1047641" s="3"/>
      <c r="J1047641" s="3"/>
      <c r="K1047641" s="3"/>
    </row>
    <row r="1047642" s="8" customFormat="1" spans="1:11">
      <c r="A1047642" s="4"/>
      <c r="B1047642" s="4"/>
      <c r="C1047642" s="3"/>
      <c r="D1047642" s="3"/>
      <c r="E1047642" s="3"/>
      <c r="F1047642" s="3"/>
      <c r="G1047642" s="3"/>
      <c r="H1047642" s="3"/>
      <c r="I1047642" s="3"/>
      <c r="J1047642" s="3"/>
      <c r="K1047642" s="3"/>
    </row>
    <row r="1047643" s="8" customFormat="1" spans="1:11">
      <c r="A1047643" s="4"/>
      <c r="B1047643" s="4"/>
      <c r="C1047643" s="3"/>
      <c r="D1047643" s="3"/>
      <c r="E1047643" s="3"/>
      <c r="F1047643" s="3"/>
      <c r="G1047643" s="3"/>
      <c r="H1047643" s="3"/>
      <c r="I1047643" s="3"/>
      <c r="J1047643" s="3"/>
      <c r="K1047643" s="3"/>
    </row>
    <row r="1047644" s="8" customFormat="1" spans="1:11">
      <c r="A1047644" s="4"/>
      <c r="B1047644" s="4"/>
      <c r="C1047644" s="3"/>
      <c r="D1047644" s="3"/>
      <c r="E1047644" s="3"/>
      <c r="F1047644" s="3"/>
      <c r="G1047644" s="3"/>
      <c r="H1047644" s="3"/>
      <c r="I1047644" s="3"/>
      <c r="J1047644" s="3"/>
      <c r="K1047644" s="3"/>
    </row>
    <row r="1047645" s="8" customFormat="1" spans="1:11">
      <c r="A1047645" s="4"/>
      <c r="B1047645" s="4"/>
      <c r="C1047645" s="3"/>
      <c r="D1047645" s="3"/>
      <c r="E1047645" s="3"/>
      <c r="F1047645" s="3"/>
      <c r="G1047645" s="3"/>
      <c r="H1047645" s="3"/>
      <c r="I1047645" s="3"/>
      <c r="J1047645" s="3"/>
      <c r="K1047645" s="3"/>
    </row>
    <row r="1047646" s="8" customFormat="1" spans="1:11">
      <c r="A1047646" s="4"/>
      <c r="B1047646" s="4"/>
      <c r="C1047646" s="3"/>
      <c r="D1047646" s="3"/>
      <c r="E1047646" s="3"/>
      <c r="F1047646" s="3"/>
      <c r="G1047646" s="3"/>
      <c r="H1047646" s="3"/>
      <c r="I1047646" s="3"/>
      <c r="J1047646" s="3"/>
      <c r="K1047646" s="3"/>
    </row>
    <row r="1047647" s="8" customFormat="1" spans="1:11">
      <c r="A1047647" s="4"/>
      <c r="B1047647" s="4"/>
      <c r="C1047647" s="3"/>
      <c r="D1047647" s="3"/>
      <c r="E1047647" s="3"/>
      <c r="F1047647" s="3"/>
      <c r="G1047647" s="3"/>
      <c r="H1047647" s="3"/>
      <c r="I1047647" s="3"/>
      <c r="J1047647" s="3"/>
      <c r="K1047647" s="3"/>
    </row>
    <row r="1047648" s="8" customFormat="1" spans="1:11">
      <c r="A1047648" s="4"/>
      <c r="B1047648" s="4"/>
      <c r="C1047648" s="3"/>
      <c r="D1047648" s="3"/>
      <c r="E1047648" s="3"/>
      <c r="F1047648" s="3"/>
      <c r="G1047648" s="3"/>
      <c r="H1047648" s="3"/>
      <c r="I1047648" s="3"/>
      <c r="J1047648" s="3"/>
      <c r="K1047648" s="3"/>
    </row>
    <row r="1047649" s="8" customFormat="1" spans="1:11">
      <c r="A1047649" s="4"/>
      <c r="B1047649" s="4"/>
      <c r="C1047649" s="3"/>
      <c r="D1047649" s="3"/>
      <c r="E1047649" s="3"/>
      <c r="F1047649" s="3"/>
      <c r="G1047649" s="3"/>
      <c r="H1047649" s="3"/>
      <c r="I1047649" s="3"/>
      <c r="J1047649" s="3"/>
      <c r="K1047649" s="3"/>
    </row>
    <row r="1047650" s="8" customFormat="1" spans="1:11">
      <c r="A1047650" s="4"/>
      <c r="B1047650" s="4"/>
      <c r="C1047650" s="3"/>
      <c r="D1047650" s="3"/>
      <c r="E1047650" s="3"/>
      <c r="F1047650" s="3"/>
      <c r="G1047650" s="3"/>
      <c r="H1047650" s="3"/>
      <c r="I1047650" s="3"/>
      <c r="J1047650" s="3"/>
      <c r="K1047650" s="3"/>
    </row>
    <row r="1047651" s="8" customFormat="1" spans="1:11">
      <c r="A1047651" s="4"/>
      <c r="B1047651" s="4"/>
      <c r="C1047651" s="3"/>
      <c r="D1047651" s="3"/>
      <c r="E1047651" s="3"/>
      <c r="F1047651" s="3"/>
      <c r="G1047651" s="3"/>
      <c r="H1047651" s="3"/>
      <c r="I1047651" s="3"/>
      <c r="J1047651" s="3"/>
      <c r="K1047651" s="3"/>
    </row>
    <row r="1047652" s="8" customFormat="1" spans="1:11">
      <c r="A1047652" s="4"/>
      <c r="B1047652" s="4"/>
      <c r="C1047652" s="3"/>
      <c r="D1047652" s="3"/>
      <c r="E1047652" s="3"/>
      <c r="F1047652" s="3"/>
      <c r="G1047652" s="3"/>
      <c r="H1047652" s="3"/>
      <c r="I1047652" s="3"/>
      <c r="J1047652" s="3"/>
      <c r="K1047652" s="3"/>
    </row>
    <row r="1047653" s="8" customFormat="1" spans="1:11">
      <c r="A1047653" s="4"/>
      <c r="B1047653" s="4"/>
      <c r="C1047653" s="3"/>
      <c r="D1047653" s="3"/>
      <c r="E1047653" s="3"/>
      <c r="F1047653" s="3"/>
      <c r="G1047653" s="3"/>
      <c r="H1047653" s="3"/>
      <c r="I1047653" s="3"/>
      <c r="J1047653" s="3"/>
      <c r="K1047653" s="3"/>
    </row>
    <row r="1047654" s="8" customFormat="1" spans="1:11">
      <c r="A1047654" s="4"/>
      <c r="B1047654" s="4"/>
      <c r="C1047654" s="3"/>
      <c r="D1047654" s="3"/>
      <c r="E1047654" s="3"/>
      <c r="F1047654" s="3"/>
      <c r="G1047654" s="3"/>
      <c r="H1047654" s="3"/>
      <c r="I1047654" s="3"/>
      <c r="J1047654" s="3"/>
      <c r="K1047654" s="3"/>
    </row>
    <row r="1047655" s="8" customFormat="1" spans="1:11">
      <c r="A1047655" s="4"/>
      <c r="B1047655" s="4"/>
      <c r="C1047655" s="3"/>
      <c r="D1047655" s="3"/>
      <c r="E1047655" s="3"/>
      <c r="F1047655" s="3"/>
      <c r="G1047655" s="3"/>
      <c r="H1047655" s="3"/>
      <c r="I1047655" s="3"/>
      <c r="J1047655" s="3"/>
      <c r="K1047655" s="3"/>
    </row>
    <row r="1047656" s="8" customFormat="1" spans="1:11">
      <c r="A1047656" s="4"/>
      <c r="B1047656" s="4"/>
      <c r="C1047656" s="3"/>
      <c r="D1047656" s="3"/>
      <c r="E1047656" s="3"/>
      <c r="F1047656" s="3"/>
      <c r="G1047656" s="3"/>
      <c r="H1047656" s="3"/>
      <c r="I1047656" s="3"/>
      <c r="J1047656" s="3"/>
      <c r="K1047656" s="3"/>
    </row>
    <row r="1047657" s="8" customFormat="1" spans="1:11">
      <c r="A1047657" s="4"/>
      <c r="B1047657" s="4"/>
      <c r="C1047657" s="3"/>
      <c r="D1047657" s="3"/>
      <c r="E1047657" s="3"/>
      <c r="F1047657" s="3"/>
      <c r="G1047657" s="3"/>
      <c r="H1047657" s="3"/>
      <c r="I1047657" s="3"/>
      <c r="J1047657" s="3"/>
      <c r="K1047657" s="3"/>
    </row>
    <row r="1047658" s="8" customFormat="1" spans="1:11">
      <c r="A1047658" s="4"/>
      <c r="B1047658" s="4"/>
      <c r="C1047658" s="3"/>
      <c r="D1047658" s="3"/>
      <c r="E1047658" s="3"/>
      <c r="F1047658" s="3"/>
      <c r="G1047658" s="3"/>
      <c r="H1047658" s="3"/>
      <c r="I1047658" s="3"/>
      <c r="J1047658" s="3"/>
      <c r="K1047658" s="3"/>
    </row>
    <row r="1047659" s="8" customFormat="1" spans="1:11">
      <c r="A1047659" s="4"/>
      <c r="B1047659" s="4"/>
      <c r="C1047659" s="3"/>
      <c r="D1047659" s="3"/>
      <c r="E1047659" s="3"/>
      <c r="F1047659" s="3"/>
      <c r="G1047659" s="3"/>
      <c r="H1047659" s="3"/>
      <c r="I1047659" s="3"/>
      <c r="J1047659" s="3"/>
      <c r="K1047659" s="3"/>
    </row>
    <row r="1047660" s="8" customFormat="1" spans="1:11">
      <c r="A1047660" s="4"/>
      <c r="B1047660" s="4"/>
      <c r="C1047660" s="3"/>
      <c r="D1047660" s="3"/>
      <c r="E1047660" s="3"/>
      <c r="F1047660" s="3"/>
      <c r="G1047660" s="3"/>
      <c r="H1047660" s="3"/>
      <c r="I1047660" s="3"/>
      <c r="J1047660" s="3"/>
      <c r="K1047660" s="3"/>
    </row>
    <row r="1047661" s="8" customFormat="1" spans="1:11">
      <c r="A1047661" s="4"/>
      <c r="B1047661" s="4"/>
      <c r="C1047661" s="3"/>
      <c r="D1047661" s="3"/>
      <c r="E1047661" s="3"/>
      <c r="F1047661" s="3"/>
      <c r="G1047661" s="3"/>
      <c r="H1047661" s="3"/>
      <c r="I1047661" s="3"/>
      <c r="J1047661" s="3"/>
      <c r="K1047661" s="3"/>
    </row>
    <row r="1047662" s="8" customFormat="1" spans="1:11">
      <c r="A1047662" s="4"/>
      <c r="B1047662" s="4"/>
      <c r="C1047662" s="3"/>
      <c r="D1047662" s="3"/>
      <c r="E1047662" s="3"/>
      <c r="F1047662" s="3"/>
      <c r="G1047662" s="3"/>
      <c r="H1047662" s="3"/>
      <c r="I1047662" s="3"/>
      <c r="J1047662" s="3"/>
      <c r="K1047662" s="3"/>
    </row>
    <row r="1047663" s="8" customFormat="1" spans="1:11">
      <c r="A1047663" s="4"/>
      <c r="B1047663" s="4"/>
      <c r="C1047663" s="3"/>
      <c r="D1047663" s="3"/>
      <c r="E1047663" s="3"/>
      <c r="F1047663" s="3"/>
      <c r="G1047663" s="3"/>
      <c r="H1047663" s="3"/>
      <c r="I1047663" s="3"/>
      <c r="J1047663" s="3"/>
      <c r="K1047663" s="3"/>
    </row>
    <row r="1047664" s="8" customFormat="1" spans="1:11">
      <c r="A1047664" s="4"/>
      <c r="B1047664" s="4"/>
      <c r="C1047664" s="3"/>
      <c r="D1047664" s="3"/>
      <c r="E1047664" s="3"/>
      <c r="F1047664" s="3"/>
      <c r="G1047664" s="3"/>
      <c r="H1047664" s="3"/>
      <c r="I1047664" s="3"/>
      <c r="J1047664" s="3"/>
      <c r="K1047664" s="3"/>
    </row>
    <row r="1047665" s="8" customFormat="1" spans="1:11">
      <c r="A1047665" s="4"/>
      <c r="B1047665" s="4"/>
      <c r="C1047665" s="3"/>
      <c r="D1047665" s="3"/>
      <c r="E1047665" s="3"/>
      <c r="F1047665" s="3"/>
      <c r="G1047665" s="3"/>
      <c r="H1047665" s="3"/>
      <c r="I1047665" s="3"/>
      <c r="J1047665" s="3"/>
      <c r="K1047665" s="3"/>
    </row>
    <row r="1047666" s="8" customFormat="1" spans="1:11">
      <c r="A1047666" s="4"/>
      <c r="B1047666" s="4"/>
      <c r="C1047666" s="3"/>
      <c r="D1047666" s="3"/>
      <c r="E1047666" s="3"/>
      <c r="F1047666" s="3"/>
      <c r="G1047666" s="3"/>
      <c r="H1047666" s="3"/>
      <c r="I1047666" s="3"/>
      <c r="J1047666" s="3"/>
      <c r="K1047666" s="3"/>
    </row>
    <row r="1047667" s="8" customFormat="1" spans="1:11">
      <c r="A1047667" s="4"/>
      <c r="B1047667" s="4"/>
      <c r="C1047667" s="3"/>
      <c r="D1047667" s="3"/>
      <c r="E1047667" s="3"/>
      <c r="F1047667" s="3"/>
      <c r="G1047667" s="3"/>
      <c r="H1047667" s="3"/>
      <c r="I1047667" s="3"/>
      <c r="J1047667" s="3"/>
      <c r="K1047667" s="3"/>
    </row>
    <row r="1047668" s="8" customFormat="1" spans="1:11">
      <c r="A1047668" s="4"/>
      <c r="B1047668" s="4"/>
      <c r="C1047668" s="3"/>
      <c r="D1047668" s="3"/>
      <c r="E1047668" s="3"/>
      <c r="F1047668" s="3"/>
      <c r="G1047668" s="3"/>
      <c r="H1047668" s="3"/>
      <c r="I1047668" s="3"/>
      <c r="J1047668" s="3"/>
      <c r="K1047668" s="3"/>
    </row>
    <row r="1047669" s="8" customFormat="1" spans="1:11">
      <c r="A1047669" s="4"/>
      <c r="B1047669" s="4"/>
      <c r="C1047669" s="3"/>
      <c r="D1047669" s="3"/>
      <c r="E1047669" s="3"/>
      <c r="F1047669" s="3"/>
      <c r="G1047669" s="3"/>
      <c r="H1047669" s="3"/>
      <c r="I1047669" s="3"/>
      <c r="J1047669" s="3"/>
      <c r="K1047669" s="3"/>
    </row>
    <row r="1047670" s="8" customFormat="1" spans="1:11">
      <c r="A1047670" s="4"/>
      <c r="B1047670" s="4"/>
      <c r="C1047670" s="3"/>
      <c r="D1047670" s="3"/>
      <c r="E1047670" s="3"/>
      <c r="F1047670" s="3"/>
      <c r="G1047670" s="3"/>
      <c r="H1047670" s="3"/>
      <c r="I1047670" s="3"/>
      <c r="J1047670" s="3"/>
      <c r="K1047670" s="3"/>
    </row>
    <row r="1047671" s="8" customFormat="1" spans="1:11">
      <c r="A1047671" s="4"/>
      <c r="B1047671" s="4"/>
      <c r="C1047671" s="3"/>
      <c r="D1047671" s="3"/>
      <c r="E1047671" s="3"/>
      <c r="F1047671" s="3"/>
      <c r="G1047671" s="3"/>
      <c r="H1047671" s="3"/>
      <c r="I1047671" s="3"/>
      <c r="J1047671" s="3"/>
      <c r="K1047671" s="3"/>
    </row>
    <row r="1047672" s="8" customFormat="1" spans="1:11">
      <c r="A1047672" s="4"/>
      <c r="B1047672" s="4"/>
      <c r="C1047672" s="3"/>
      <c r="D1047672" s="3"/>
      <c r="E1047672" s="3"/>
      <c r="F1047672" s="3"/>
      <c r="G1047672" s="3"/>
      <c r="H1047672" s="3"/>
      <c r="I1047672" s="3"/>
      <c r="J1047672" s="3"/>
      <c r="K1047672" s="3"/>
    </row>
    <row r="1047673" s="8" customFormat="1" spans="1:11">
      <c r="A1047673" s="4"/>
      <c r="B1047673" s="4"/>
      <c r="C1047673" s="3"/>
      <c r="D1047673" s="3"/>
      <c r="E1047673" s="3"/>
      <c r="F1047673" s="3"/>
      <c r="G1047673" s="3"/>
      <c r="H1047673" s="3"/>
      <c r="I1047673" s="3"/>
      <c r="J1047673" s="3"/>
      <c r="K1047673" s="3"/>
    </row>
    <row r="1047674" s="8" customFormat="1" spans="1:11">
      <c r="A1047674" s="4"/>
      <c r="B1047674" s="4"/>
      <c r="C1047674" s="3"/>
      <c r="D1047674" s="3"/>
      <c r="E1047674" s="3"/>
      <c r="F1047674" s="3"/>
      <c r="G1047674" s="3"/>
      <c r="H1047674" s="3"/>
      <c r="I1047674" s="3"/>
      <c r="J1047674" s="3"/>
      <c r="K1047674" s="3"/>
    </row>
    <row r="1047675" s="8" customFormat="1" spans="1:11">
      <c r="A1047675" s="4"/>
      <c r="B1047675" s="4"/>
      <c r="C1047675" s="3"/>
      <c r="D1047675" s="3"/>
      <c r="E1047675" s="3"/>
      <c r="F1047675" s="3"/>
      <c r="G1047675" s="3"/>
      <c r="H1047675" s="3"/>
      <c r="I1047675" s="3"/>
      <c r="J1047675" s="3"/>
      <c r="K1047675" s="3"/>
    </row>
    <row r="1047676" s="8" customFormat="1" spans="1:11">
      <c r="A1047676" s="4"/>
      <c r="B1047676" s="4"/>
      <c r="C1047676" s="3"/>
      <c r="D1047676" s="3"/>
      <c r="E1047676" s="3"/>
      <c r="F1047676" s="3"/>
      <c r="G1047676" s="3"/>
      <c r="H1047676" s="3"/>
      <c r="I1047676" s="3"/>
      <c r="J1047676" s="3"/>
      <c r="K1047676" s="3"/>
    </row>
    <row r="1047677" s="8" customFormat="1" spans="1:11">
      <c r="A1047677" s="4"/>
      <c r="B1047677" s="4"/>
      <c r="C1047677" s="3"/>
      <c r="D1047677" s="3"/>
      <c r="E1047677" s="3"/>
      <c r="F1047677" s="3"/>
      <c r="G1047677" s="3"/>
      <c r="H1047677" s="3"/>
      <c r="I1047677" s="3"/>
      <c r="J1047677" s="3"/>
      <c r="K1047677" s="3"/>
    </row>
    <row r="1047678" s="8" customFormat="1" spans="1:11">
      <c r="A1047678" s="4"/>
      <c r="B1047678" s="4"/>
      <c r="C1047678" s="3"/>
      <c r="D1047678" s="3"/>
      <c r="E1047678" s="3"/>
      <c r="F1047678" s="3"/>
      <c r="G1047678" s="3"/>
      <c r="H1047678" s="3"/>
      <c r="I1047678" s="3"/>
      <c r="J1047678" s="3"/>
      <c r="K1047678" s="3"/>
    </row>
    <row r="1047679" s="8" customFormat="1" spans="1:11">
      <c r="A1047679" s="4"/>
      <c r="B1047679" s="4"/>
      <c r="C1047679" s="3"/>
      <c r="D1047679" s="3"/>
      <c r="E1047679" s="3"/>
      <c r="F1047679" s="3"/>
      <c r="G1047679" s="3"/>
      <c r="H1047679" s="3"/>
      <c r="I1047679" s="3"/>
      <c r="J1047679" s="3"/>
      <c r="K1047679" s="3"/>
    </row>
    <row r="1047680" s="8" customFormat="1" spans="1:11">
      <c r="A1047680" s="4"/>
      <c r="B1047680" s="4"/>
      <c r="C1047680" s="3"/>
      <c r="D1047680" s="3"/>
      <c r="E1047680" s="3"/>
      <c r="F1047680" s="3"/>
      <c r="G1047680" s="3"/>
      <c r="H1047680" s="3"/>
      <c r="I1047680" s="3"/>
      <c r="J1047680" s="3"/>
      <c r="K1047680" s="3"/>
    </row>
    <row r="1047681" s="8" customFormat="1" spans="1:11">
      <c r="A1047681" s="4"/>
      <c r="B1047681" s="4"/>
      <c r="C1047681" s="3"/>
      <c r="D1047681" s="3"/>
      <c r="E1047681" s="3"/>
      <c r="F1047681" s="3"/>
      <c r="G1047681" s="3"/>
      <c r="H1047681" s="3"/>
      <c r="I1047681" s="3"/>
      <c r="J1047681" s="3"/>
      <c r="K1047681" s="3"/>
    </row>
    <row r="1047682" s="8" customFormat="1" spans="1:11">
      <c r="A1047682" s="4"/>
      <c r="B1047682" s="4"/>
      <c r="C1047682" s="3"/>
      <c r="D1047682" s="3"/>
      <c r="E1047682" s="3"/>
      <c r="F1047682" s="3"/>
      <c r="G1047682" s="3"/>
      <c r="H1047682" s="3"/>
      <c r="I1047682" s="3"/>
      <c r="J1047682" s="3"/>
      <c r="K1047682" s="3"/>
    </row>
    <row r="1047683" s="8" customFormat="1" spans="1:11">
      <c r="A1047683" s="4"/>
      <c r="B1047683" s="4"/>
      <c r="C1047683" s="3"/>
      <c r="D1047683" s="3"/>
      <c r="E1047683" s="3"/>
      <c r="F1047683" s="3"/>
      <c r="G1047683" s="3"/>
      <c r="H1047683" s="3"/>
      <c r="I1047683" s="3"/>
      <c r="J1047683" s="3"/>
      <c r="K1047683" s="3"/>
    </row>
    <row r="1047684" s="8" customFormat="1" spans="1:11">
      <c r="A1047684" s="4"/>
      <c r="B1047684" s="4"/>
      <c r="C1047684" s="3"/>
      <c r="D1047684" s="3"/>
      <c r="E1047684" s="3"/>
      <c r="F1047684" s="3"/>
      <c r="G1047684" s="3"/>
      <c r="H1047684" s="3"/>
      <c r="I1047684" s="3"/>
      <c r="J1047684" s="3"/>
      <c r="K1047684" s="3"/>
    </row>
    <row r="1047685" s="8" customFormat="1" spans="1:11">
      <c r="A1047685" s="4"/>
      <c r="B1047685" s="4"/>
      <c r="C1047685" s="3"/>
      <c r="D1047685" s="3"/>
      <c r="E1047685" s="3"/>
      <c r="F1047685" s="3"/>
      <c r="G1047685" s="3"/>
      <c r="H1047685" s="3"/>
      <c r="I1047685" s="3"/>
      <c r="J1047685" s="3"/>
      <c r="K1047685" s="3"/>
    </row>
    <row r="1047686" s="8" customFormat="1" spans="1:11">
      <c r="A1047686" s="4"/>
      <c r="B1047686" s="4"/>
      <c r="C1047686" s="3"/>
      <c r="D1047686" s="3"/>
      <c r="E1047686" s="3"/>
      <c r="F1047686" s="3"/>
      <c r="G1047686" s="3"/>
      <c r="H1047686" s="3"/>
      <c r="I1047686" s="3"/>
      <c r="J1047686" s="3"/>
      <c r="K1047686" s="3"/>
    </row>
    <row r="1047687" s="8" customFormat="1" spans="1:11">
      <c r="A1047687" s="4"/>
      <c r="B1047687" s="4"/>
      <c r="C1047687" s="3"/>
      <c r="D1047687" s="3"/>
      <c r="E1047687" s="3"/>
      <c r="F1047687" s="3"/>
      <c r="G1047687" s="3"/>
      <c r="H1047687" s="3"/>
      <c r="I1047687" s="3"/>
      <c r="J1047687" s="3"/>
      <c r="K1047687" s="3"/>
    </row>
    <row r="1047688" s="8" customFormat="1" spans="1:11">
      <c r="A1047688" s="4"/>
      <c r="B1047688" s="4"/>
      <c r="C1047688" s="3"/>
      <c r="D1047688" s="3"/>
      <c r="E1047688" s="3"/>
      <c r="F1047688" s="3"/>
      <c r="G1047688" s="3"/>
      <c r="H1047688" s="3"/>
      <c r="I1047688" s="3"/>
      <c r="J1047688" s="3"/>
      <c r="K1047688" s="3"/>
    </row>
    <row r="1047689" s="8" customFormat="1" spans="1:11">
      <c r="A1047689" s="4"/>
      <c r="B1047689" s="4"/>
      <c r="C1047689" s="3"/>
      <c r="D1047689" s="3"/>
      <c r="E1047689" s="3"/>
      <c r="F1047689" s="3"/>
      <c r="G1047689" s="3"/>
      <c r="H1047689" s="3"/>
      <c r="I1047689" s="3"/>
      <c r="J1047689" s="3"/>
      <c r="K1047689" s="3"/>
    </row>
    <row r="1047690" s="8" customFormat="1" spans="1:11">
      <c r="A1047690" s="4"/>
      <c r="B1047690" s="4"/>
      <c r="C1047690" s="3"/>
      <c r="D1047690" s="3"/>
      <c r="E1047690" s="3"/>
      <c r="F1047690" s="3"/>
      <c r="G1047690" s="3"/>
      <c r="H1047690" s="3"/>
      <c r="I1047690" s="3"/>
      <c r="J1047690" s="3"/>
      <c r="K1047690" s="3"/>
    </row>
    <row r="1047691" s="8" customFormat="1" spans="1:11">
      <c r="A1047691" s="4"/>
      <c r="B1047691" s="4"/>
      <c r="C1047691" s="3"/>
      <c r="D1047691" s="3"/>
      <c r="E1047691" s="3"/>
      <c r="F1047691" s="3"/>
      <c r="G1047691" s="3"/>
      <c r="H1047691" s="3"/>
      <c r="I1047691" s="3"/>
      <c r="J1047691" s="3"/>
      <c r="K1047691" s="3"/>
    </row>
    <row r="1047692" s="8" customFormat="1" spans="1:11">
      <c r="A1047692" s="4"/>
      <c r="B1047692" s="4"/>
      <c r="C1047692" s="3"/>
      <c r="D1047692" s="3"/>
      <c r="E1047692" s="3"/>
      <c r="F1047692" s="3"/>
      <c r="G1047692" s="3"/>
      <c r="H1047692" s="3"/>
      <c r="I1047692" s="3"/>
      <c r="J1047692" s="3"/>
      <c r="K1047692" s="3"/>
    </row>
    <row r="1047693" s="8" customFormat="1" spans="1:11">
      <c r="A1047693" s="4"/>
      <c r="B1047693" s="4"/>
      <c r="C1047693" s="3"/>
      <c r="D1047693" s="3"/>
      <c r="E1047693" s="3"/>
      <c r="F1047693" s="3"/>
      <c r="G1047693" s="3"/>
      <c r="H1047693" s="3"/>
      <c r="I1047693" s="3"/>
      <c r="J1047693" s="3"/>
      <c r="K1047693" s="3"/>
    </row>
    <row r="1047694" s="8" customFormat="1" spans="1:11">
      <c r="A1047694" s="4"/>
      <c r="B1047694" s="4"/>
      <c r="C1047694" s="3"/>
      <c r="D1047694" s="3"/>
      <c r="E1047694" s="3"/>
      <c r="F1047694" s="3"/>
      <c r="G1047694" s="3"/>
      <c r="H1047694" s="3"/>
      <c r="I1047694" s="3"/>
      <c r="J1047694" s="3"/>
      <c r="K1047694" s="3"/>
    </row>
    <row r="1047695" s="8" customFormat="1" spans="1:11">
      <c r="A1047695" s="4"/>
      <c r="B1047695" s="4"/>
      <c r="C1047695" s="3"/>
      <c r="D1047695" s="3"/>
      <c r="E1047695" s="3"/>
      <c r="F1047695" s="3"/>
      <c r="G1047695" s="3"/>
      <c r="H1047695" s="3"/>
      <c r="I1047695" s="3"/>
      <c r="J1047695" s="3"/>
      <c r="K1047695" s="3"/>
    </row>
    <row r="1047696" s="8" customFormat="1" spans="1:11">
      <c r="A1047696" s="4"/>
      <c r="B1047696" s="4"/>
      <c r="C1047696" s="3"/>
      <c r="D1047696" s="3"/>
      <c r="E1047696" s="3"/>
      <c r="F1047696" s="3"/>
      <c r="G1047696" s="3"/>
      <c r="H1047696" s="3"/>
      <c r="I1047696" s="3"/>
      <c r="J1047696" s="3"/>
      <c r="K1047696" s="3"/>
    </row>
    <row r="1047697" s="8" customFormat="1" spans="1:11">
      <c r="A1047697" s="4"/>
      <c r="B1047697" s="4"/>
      <c r="C1047697" s="3"/>
      <c r="D1047697" s="3"/>
      <c r="E1047697" s="3"/>
      <c r="F1047697" s="3"/>
      <c r="G1047697" s="3"/>
      <c r="H1047697" s="3"/>
      <c r="I1047697" s="3"/>
      <c r="J1047697" s="3"/>
      <c r="K1047697" s="3"/>
    </row>
    <row r="1047698" s="8" customFormat="1" spans="1:11">
      <c r="A1047698" s="4"/>
      <c r="B1047698" s="4"/>
      <c r="C1047698" s="3"/>
      <c r="D1047698" s="3"/>
      <c r="E1047698" s="3"/>
      <c r="F1047698" s="3"/>
      <c r="G1047698" s="3"/>
      <c r="H1047698" s="3"/>
      <c r="I1047698" s="3"/>
      <c r="J1047698" s="3"/>
      <c r="K1047698" s="3"/>
    </row>
    <row r="1047699" s="8" customFormat="1" spans="1:11">
      <c r="A1047699" s="4"/>
      <c r="B1047699" s="4"/>
      <c r="C1047699" s="3"/>
      <c r="D1047699" s="3"/>
      <c r="E1047699" s="3"/>
      <c r="F1047699" s="3"/>
      <c r="G1047699" s="3"/>
      <c r="H1047699" s="3"/>
      <c r="I1047699" s="3"/>
      <c r="J1047699" s="3"/>
      <c r="K1047699" s="3"/>
    </row>
    <row r="1047700" s="8" customFormat="1" spans="1:11">
      <c r="A1047700" s="4"/>
      <c r="B1047700" s="4"/>
      <c r="C1047700" s="3"/>
      <c r="D1047700" s="3"/>
      <c r="E1047700" s="3"/>
      <c r="F1047700" s="3"/>
      <c r="G1047700" s="3"/>
      <c r="H1047700" s="3"/>
      <c r="I1047700" s="3"/>
      <c r="J1047700" s="3"/>
      <c r="K1047700" s="3"/>
    </row>
    <row r="1047701" s="8" customFormat="1" spans="1:11">
      <c r="A1047701" s="4"/>
      <c r="B1047701" s="4"/>
      <c r="C1047701" s="3"/>
      <c r="D1047701" s="3"/>
      <c r="E1047701" s="3"/>
      <c r="F1047701" s="3"/>
      <c r="G1047701" s="3"/>
      <c r="H1047701" s="3"/>
      <c r="I1047701" s="3"/>
      <c r="J1047701" s="3"/>
      <c r="K1047701" s="3"/>
    </row>
    <row r="1047702" s="8" customFormat="1" spans="1:11">
      <c r="A1047702" s="4"/>
      <c r="B1047702" s="4"/>
      <c r="C1047702" s="3"/>
      <c r="D1047702" s="3"/>
      <c r="E1047702" s="3"/>
      <c r="F1047702" s="3"/>
      <c r="G1047702" s="3"/>
      <c r="H1047702" s="3"/>
      <c r="I1047702" s="3"/>
      <c r="J1047702" s="3"/>
      <c r="K1047702" s="3"/>
    </row>
    <row r="1047703" s="8" customFormat="1" spans="1:11">
      <c r="A1047703" s="4"/>
      <c r="B1047703" s="4"/>
      <c r="C1047703" s="3"/>
      <c r="D1047703" s="3"/>
      <c r="E1047703" s="3"/>
      <c r="F1047703" s="3"/>
      <c r="G1047703" s="3"/>
      <c r="H1047703" s="3"/>
      <c r="I1047703" s="3"/>
      <c r="J1047703" s="3"/>
      <c r="K1047703" s="3"/>
    </row>
    <row r="1047704" s="8" customFormat="1" spans="1:11">
      <c r="A1047704" s="4"/>
      <c r="B1047704" s="4"/>
      <c r="C1047704" s="3"/>
      <c r="D1047704" s="3"/>
      <c r="E1047704" s="3"/>
      <c r="F1047704" s="3"/>
      <c r="G1047704" s="3"/>
      <c r="H1047704" s="3"/>
      <c r="I1047704" s="3"/>
      <c r="J1047704" s="3"/>
      <c r="K1047704" s="3"/>
    </row>
    <row r="1047705" s="8" customFormat="1" spans="1:11">
      <c r="A1047705" s="4"/>
      <c r="B1047705" s="4"/>
      <c r="C1047705" s="3"/>
      <c r="D1047705" s="3"/>
      <c r="E1047705" s="3"/>
      <c r="F1047705" s="3"/>
      <c r="G1047705" s="3"/>
      <c r="H1047705" s="3"/>
      <c r="I1047705" s="3"/>
      <c r="J1047705" s="3"/>
      <c r="K1047705" s="3"/>
    </row>
    <row r="1047706" s="8" customFormat="1" spans="1:11">
      <c r="A1047706" s="4"/>
      <c r="B1047706" s="4"/>
      <c r="C1047706" s="3"/>
      <c r="D1047706" s="3"/>
      <c r="E1047706" s="3"/>
      <c r="F1047706" s="3"/>
      <c r="G1047706" s="3"/>
      <c r="H1047706" s="3"/>
      <c r="I1047706" s="3"/>
      <c r="J1047706" s="3"/>
      <c r="K1047706" s="3"/>
    </row>
    <row r="1047707" s="8" customFormat="1" spans="1:11">
      <c r="A1047707" s="4"/>
      <c r="B1047707" s="4"/>
      <c r="C1047707" s="3"/>
      <c r="D1047707" s="3"/>
      <c r="E1047707" s="3"/>
      <c r="F1047707" s="3"/>
      <c r="G1047707" s="3"/>
      <c r="H1047707" s="3"/>
      <c r="I1047707" s="3"/>
      <c r="J1047707" s="3"/>
      <c r="K1047707" s="3"/>
    </row>
    <row r="1047708" s="8" customFormat="1" spans="1:11">
      <c r="A1047708" s="4"/>
      <c r="B1047708" s="4"/>
      <c r="C1047708" s="3"/>
      <c r="D1047708" s="3"/>
      <c r="E1047708" s="3"/>
      <c r="F1047708" s="3"/>
      <c r="G1047708" s="3"/>
      <c r="H1047708" s="3"/>
      <c r="I1047708" s="3"/>
      <c r="J1047708" s="3"/>
      <c r="K1047708" s="3"/>
    </row>
    <row r="1047709" s="8" customFormat="1" spans="1:11">
      <c r="A1047709" s="4"/>
      <c r="B1047709" s="4"/>
      <c r="C1047709" s="3"/>
      <c r="D1047709" s="3"/>
      <c r="E1047709" s="3"/>
      <c r="F1047709" s="3"/>
      <c r="G1047709" s="3"/>
      <c r="H1047709" s="3"/>
      <c r="I1047709" s="3"/>
      <c r="J1047709" s="3"/>
      <c r="K1047709" s="3"/>
    </row>
    <row r="1047710" s="8" customFormat="1" spans="1:11">
      <c r="A1047710" s="4"/>
      <c r="B1047710" s="4"/>
      <c r="C1047710" s="3"/>
      <c r="D1047710" s="3"/>
      <c r="E1047710" s="3"/>
      <c r="F1047710" s="3"/>
      <c r="G1047710" s="3"/>
      <c r="H1047710" s="3"/>
      <c r="I1047710" s="3"/>
      <c r="J1047710" s="3"/>
      <c r="K1047710" s="3"/>
    </row>
    <row r="1047711" s="8" customFormat="1" spans="1:11">
      <c r="A1047711" s="4"/>
      <c r="B1047711" s="4"/>
      <c r="C1047711" s="3"/>
      <c r="D1047711" s="3"/>
      <c r="E1047711" s="3"/>
      <c r="F1047711" s="3"/>
      <c r="G1047711" s="3"/>
      <c r="H1047711" s="3"/>
      <c r="I1047711" s="3"/>
      <c r="J1047711" s="3"/>
      <c r="K1047711" s="3"/>
    </row>
    <row r="1047712" s="8" customFormat="1" spans="1:11">
      <c r="A1047712" s="4"/>
      <c r="B1047712" s="4"/>
      <c r="C1047712" s="3"/>
      <c r="D1047712" s="3"/>
      <c r="E1047712" s="3"/>
      <c r="F1047712" s="3"/>
      <c r="G1047712" s="3"/>
      <c r="H1047712" s="3"/>
      <c r="I1047712" s="3"/>
      <c r="J1047712" s="3"/>
      <c r="K1047712" s="3"/>
    </row>
    <row r="1047713" s="8" customFormat="1" spans="1:11">
      <c r="A1047713" s="4"/>
      <c r="B1047713" s="4"/>
      <c r="C1047713" s="3"/>
      <c r="D1047713" s="3"/>
      <c r="E1047713" s="3"/>
      <c r="F1047713" s="3"/>
      <c r="G1047713" s="3"/>
      <c r="H1047713" s="3"/>
      <c r="I1047713" s="3"/>
      <c r="J1047713" s="3"/>
      <c r="K1047713" s="3"/>
    </row>
    <row r="1047714" s="8" customFormat="1" spans="1:11">
      <c r="A1047714" s="4"/>
      <c r="B1047714" s="4"/>
      <c r="C1047714" s="3"/>
      <c r="D1047714" s="3"/>
      <c r="E1047714" s="3"/>
      <c r="F1047714" s="3"/>
      <c r="G1047714" s="3"/>
      <c r="H1047714" s="3"/>
      <c r="I1047714" s="3"/>
      <c r="J1047714" s="3"/>
      <c r="K1047714" s="3"/>
    </row>
    <row r="1047715" s="8" customFormat="1" spans="1:11">
      <c r="A1047715" s="4"/>
      <c r="B1047715" s="4"/>
      <c r="C1047715" s="3"/>
      <c r="D1047715" s="3"/>
      <c r="E1047715" s="3"/>
      <c r="F1047715" s="3"/>
      <c r="G1047715" s="3"/>
      <c r="H1047715" s="3"/>
      <c r="I1047715" s="3"/>
      <c r="J1047715" s="3"/>
      <c r="K1047715" s="3"/>
    </row>
    <row r="1047716" s="8" customFormat="1" spans="1:11">
      <c r="A1047716" s="4"/>
      <c r="B1047716" s="4"/>
      <c r="C1047716" s="3"/>
      <c r="D1047716" s="3"/>
      <c r="E1047716" s="3"/>
      <c r="F1047716" s="3"/>
      <c r="G1047716" s="3"/>
      <c r="H1047716" s="3"/>
      <c r="I1047716" s="3"/>
      <c r="J1047716" s="3"/>
      <c r="K1047716" s="3"/>
    </row>
    <row r="1047717" s="8" customFormat="1" spans="1:11">
      <c r="A1047717" s="4"/>
      <c r="B1047717" s="4"/>
      <c r="C1047717" s="3"/>
      <c r="D1047717" s="3"/>
      <c r="E1047717" s="3"/>
      <c r="F1047717" s="3"/>
      <c r="G1047717" s="3"/>
      <c r="H1047717" s="3"/>
      <c r="I1047717" s="3"/>
      <c r="J1047717" s="3"/>
      <c r="K1047717" s="3"/>
    </row>
    <row r="1047718" s="8" customFormat="1" spans="1:11">
      <c r="A1047718" s="4"/>
      <c r="B1047718" s="4"/>
      <c r="C1047718" s="3"/>
      <c r="D1047718" s="3"/>
      <c r="E1047718" s="3"/>
      <c r="F1047718" s="3"/>
      <c r="G1047718" s="3"/>
      <c r="H1047718" s="3"/>
      <c r="I1047718" s="3"/>
      <c r="J1047718" s="3"/>
      <c r="K1047718" s="3"/>
    </row>
    <row r="1047719" s="8" customFormat="1" spans="1:11">
      <c r="A1047719" s="4"/>
      <c r="B1047719" s="4"/>
      <c r="C1047719" s="3"/>
      <c r="D1047719" s="3"/>
      <c r="E1047719" s="3"/>
      <c r="F1047719" s="3"/>
      <c r="G1047719" s="3"/>
      <c r="H1047719" s="3"/>
      <c r="I1047719" s="3"/>
      <c r="J1047719" s="3"/>
      <c r="K1047719" s="3"/>
    </row>
    <row r="1047720" s="8" customFormat="1" spans="1:11">
      <c r="A1047720" s="4"/>
      <c r="B1047720" s="4"/>
      <c r="C1047720" s="3"/>
      <c r="D1047720" s="3"/>
      <c r="E1047720" s="3"/>
      <c r="F1047720" s="3"/>
      <c r="G1047720" s="3"/>
      <c r="H1047720" s="3"/>
      <c r="I1047720" s="3"/>
      <c r="J1047720" s="3"/>
      <c r="K1047720" s="3"/>
    </row>
    <row r="1047721" s="8" customFormat="1" spans="1:11">
      <c r="A1047721" s="4"/>
      <c r="B1047721" s="4"/>
      <c r="C1047721" s="3"/>
      <c r="D1047721" s="3"/>
      <c r="E1047721" s="3"/>
      <c r="F1047721" s="3"/>
      <c r="G1047721" s="3"/>
      <c r="H1047721" s="3"/>
      <c r="I1047721" s="3"/>
      <c r="J1047721" s="3"/>
      <c r="K1047721" s="3"/>
    </row>
    <row r="1047722" s="8" customFormat="1" spans="1:11">
      <c r="A1047722" s="4"/>
      <c r="B1047722" s="4"/>
      <c r="C1047722" s="3"/>
      <c r="D1047722" s="3"/>
      <c r="E1047722" s="3"/>
      <c r="F1047722" s="3"/>
      <c r="G1047722" s="3"/>
      <c r="H1047722" s="3"/>
      <c r="I1047722" s="3"/>
      <c r="J1047722" s="3"/>
      <c r="K1047722" s="3"/>
    </row>
    <row r="1047723" s="8" customFormat="1" spans="1:11">
      <c r="A1047723" s="4"/>
      <c r="B1047723" s="4"/>
      <c r="C1047723" s="3"/>
      <c r="D1047723" s="3"/>
      <c r="E1047723" s="3"/>
      <c r="F1047723" s="3"/>
      <c r="G1047723" s="3"/>
      <c r="H1047723" s="3"/>
      <c r="I1047723" s="3"/>
      <c r="J1047723" s="3"/>
      <c r="K1047723" s="3"/>
    </row>
    <row r="1047724" s="8" customFormat="1" spans="1:11">
      <c r="A1047724" s="4"/>
      <c r="B1047724" s="4"/>
      <c r="C1047724" s="3"/>
      <c r="D1047724" s="3"/>
      <c r="E1047724" s="3"/>
      <c r="F1047724" s="3"/>
      <c r="G1047724" s="3"/>
      <c r="H1047724" s="3"/>
      <c r="I1047724" s="3"/>
      <c r="J1047724" s="3"/>
      <c r="K1047724" s="3"/>
    </row>
    <row r="1047725" s="8" customFormat="1" spans="1:11">
      <c r="A1047725" s="4"/>
      <c r="B1047725" s="4"/>
      <c r="C1047725" s="3"/>
      <c r="D1047725" s="3"/>
      <c r="E1047725" s="3"/>
      <c r="F1047725" s="3"/>
      <c r="G1047725" s="3"/>
      <c r="H1047725" s="3"/>
      <c r="I1047725" s="3"/>
      <c r="J1047725" s="3"/>
      <c r="K1047725" s="3"/>
    </row>
    <row r="1047726" s="8" customFormat="1" spans="1:11">
      <c r="A1047726" s="4"/>
      <c r="B1047726" s="4"/>
      <c r="C1047726" s="3"/>
      <c r="D1047726" s="3"/>
      <c r="E1047726" s="3"/>
      <c r="F1047726" s="3"/>
      <c r="G1047726" s="3"/>
      <c r="H1047726" s="3"/>
      <c r="I1047726" s="3"/>
      <c r="J1047726" s="3"/>
      <c r="K1047726" s="3"/>
    </row>
    <row r="1047727" s="8" customFormat="1" spans="1:11">
      <c r="A1047727" s="4"/>
      <c r="B1047727" s="4"/>
      <c r="C1047727" s="3"/>
      <c r="D1047727" s="3"/>
      <c r="E1047727" s="3"/>
      <c r="F1047727" s="3"/>
      <c r="G1047727" s="3"/>
      <c r="H1047727" s="3"/>
      <c r="I1047727" s="3"/>
      <c r="J1047727" s="3"/>
      <c r="K1047727" s="3"/>
    </row>
    <row r="1047728" s="8" customFormat="1" spans="1:11">
      <c r="A1047728" s="4"/>
      <c r="B1047728" s="4"/>
      <c r="C1047728" s="3"/>
      <c r="D1047728" s="3"/>
      <c r="E1047728" s="3"/>
      <c r="F1047728" s="3"/>
      <c r="G1047728" s="3"/>
      <c r="H1047728" s="3"/>
      <c r="I1047728" s="3"/>
      <c r="J1047728" s="3"/>
      <c r="K1047728" s="3"/>
    </row>
    <row r="1047729" s="8" customFormat="1" spans="1:11">
      <c r="A1047729" s="4"/>
      <c r="B1047729" s="4"/>
      <c r="C1047729" s="3"/>
      <c r="D1047729" s="3"/>
      <c r="E1047729" s="3"/>
      <c r="F1047729" s="3"/>
      <c r="G1047729" s="3"/>
      <c r="H1047729" s="3"/>
      <c r="I1047729" s="3"/>
      <c r="J1047729" s="3"/>
      <c r="K1047729" s="3"/>
    </row>
    <row r="1047730" s="8" customFormat="1" spans="1:11">
      <c r="A1047730" s="4"/>
      <c r="B1047730" s="4"/>
      <c r="C1047730" s="3"/>
      <c r="D1047730" s="3"/>
      <c r="E1047730" s="3"/>
      <c r="F1047730" s="3"/>
      <c r="G1047730" s="3"/>
      <c r="H1047730" s="3"/>
      <c r="I1047730" s="3"/>
      <c r="J1047730" s="3"/>
      <c r="K1047730" s="3"/>
    </row>
    <row r="1047731" s="8" customFormat="1" spans="1:11">
      <c r="A1047731" s="4"/>
      <c r="B1047731" s="4"/>
      <c r="C1047731" s="3"/>
      <c r="D1047731" s="3"/>
      <c r="E1047731" s="3"/>
      <c r="F1047731" s="3"/>
      <c r="G1047731" s="3"/>
      <c r="H1047731" s="3"/>
      <c r="I1047731" s="3"/>
      <c r="J1047731" s="3"/>
      <c r="K1047731" s="3"/>
    </row>
    <row r="1047732" s="8" customFormat="1" spans="1:11">
      <c r="A1047732" s="4"/>
      <c r="B1047732" s="4"/>
      <c r="C1047732" s="3"/>
      <c r="D1047732" s="3"/>
      <c r="E1047732" s="3"/>
      <c r="F1047732" s="3"/>
      <c r="G1047732" s="3"/>
      <c r="H1047732" s="3"/>
      <c r="I1047732" s="3"/>
      <c r="J1047732" s="3"/>
      <c r="K1047732" s="3"/>
    </row>
    <row r="1047733" s="8" customFormat="1" spans="1:11">
      <c r="A1047733" s="4"/>
      <c r="B1047733" s="4"/>
      <c r="C1047733" s="3"/>
      <c r="D1047733" s="3"/>
      <c r="E1047733" s="3"/>
      <c r="F1047733" s="3"/>
      <c r="G1047733" s="3"/>
      <c r="H1047733" s="3"/>
      <c r="I1047733" s="3"/>
      <c r="J1047733" s="3"/>
      <c r="K1047733" s="3"/>
    </row>
    <row r="1047734" s="8" customFormat="1" spans="1:11">
      <c r="A1047734" s="4"/>
      <c r="B1047734" s="4"/>
      <c r="C1047734" s="3"/>
      <c r="D1047734" s="3"/>
      <c r="E1047734" s="3"/>
      <c r="F1047734" s="3"/>
      <c r="G1047734" s="3"/>
      <c r="H1047734" s="3"/>
      <c r="I1047734" s="3"/>
      <c r="J1047734" s="3"/>
      <c r="K1047734" s="3"/>
    </row>
    <row r="1047735" s="8" customFormat="1" spans="1:11">
      <c r="A1047735" s="4"/>
      <c r="B1047735" s="4"/>
      <c r="C1047735" s="3"/>
      <c r="D1047735" s="3"/>
      <c r="E1047735" s="3"/>
      <c r="F1047735" s="3"/>
      <c r="G1047735" s="3"/>
      <c r="H1047735" s="3"/>
      <c r="I1047735" s="3"/>
      <c r="J1047735" s="3"/>
      <c r="K1047735" s="3"/>
    </row>
    <row r="1047736" s="8" customFormat="1" spans="1:11">
      <c r="A1047736" s="4"/>
      <c r="B1047736" s="4"/>
      <c r="C1047736" s="3"/>
      <c r="D1047736" s="3"/>
      <c r="E1047736" s="3"/>
      <c r="F1047736" s="3"/>
      <c r="G1047736" s="3"/>
      <c r="H1047736" s="3"/>
      <c r="I1047736" s="3"/>
      <c r="J1047736" s="3"/>
      <c r="K1047736" s="3"/>
    </row>
    <row r="1047737" s="8" customFormat="1" spans="1:11">
      <c r="A1047737" s="4"/>
      <c r="B1047737" s="4"/>
      <c r="C1047737" s="3"/>
      <c r="D1047737" s="3"/>
      <c r="E1047737" s="3"/>
      <c r="F1047737" s="3"/>
      <c r="G1047737" s="3"/>
      <c r="H1047737" s="3"/>
      <c r="I1047737" s="3"/>
      <c r="J1047737" s="3"/>
      <c r="K1047737" s="3"/>
    </row>
    <row r="1047738" s="8" customFormat="1" spans="1:11">
      <c r="A1047738" s="4"/>
      <c r="B1047738" s="4"/>
      <c r="C1047738" s="3"/>
      <c r="D1047738" s="3"/>
      <c r="E1047738" s="3"/>
      <c r="F1047738" s="3"/>
      <c r="G1047738" s="3"/>
      <c r="H1047738" s="3"/>
      <c r="I1047738" s="3"/>
      <c r="J1047738" s="3"/>
      <c r="K1047738" s="3"/>
    </row>
    <row r="1047739" s="8" customFormat="1" spans="1:11">
      <c r="A1047739" s="4"/>
      <c r="B1047739" s="4"/>
      <c r="C1047739" s="3"/>
      <c r="D1047739" s="3"/>
      <c r="E1047739" s="3"/>
      <c r="F1047739" s="3"/>
      <c r="G1047739" s="3"/>
      <c r="H1047739" s="3"/>
      <c r="I1047739" s="3"/>
      <c r="J1047739" s="3"/>
      <c r="K1047739" s="3"/>
    </row>
    <row r="1047740" s="8" customFormat="1" spans="1:11">
      <c r="A1047740" s="4"/>
      <c r="B1047740" s="4"/>
      <c r="C1047740" s="3"/>
      <c r="D1047740" s="3"/>
      <c r="E1047740" s="3"/>
      <c r="F1047740" s="3"/>
      <c r="G1047740" s="3"/>
      <c r="H1047740" s="3"/>
      <c r="I1047740" s="3"/>
      <c r="J1047740" s="3"/>
      <c r="K1047740" s="3"/>
    </row>
    <row r="1047741" s="8" customFormat="1" spans="1:11">
      <c r="A1047741" s="4"/>
      <c r="B1047741" s="4"/>
      <c r="C1047741" s="3"/>
      <c r="D1047741" s="3"/>
      <c r="E1047741" s="3"/>
      <c r="F1047741" s="3"/>
      <c r="G1047741" s="3"/>
      <c r="H1047741" s="3"/>
      <c r="I1047741" s="3"/>
      <c r="J1047741" s="3"/>
      <c r="K1047741" s="3"/>
    </row>
    <row r="1047742" s="8" customFormat="1" spans="1:11">
      <c r="A1047742" s="4"/>
      <c r="B1047742" s="4"/>
      <c r="C1047742" s="3"/>
      <c r="D1047742" s="3"/>
      <c r="E1047742" s="3"/>
      <c r="F1047742" s="3"/>
      <c r="G1047742" s="3"/>
      <c r="H1047742" s="3"/>
      <c r="I1047742" s="3"/>
      <c r="J1047742" s="3"/>
      <c r="K1047742" s="3"/>
    </row>
    <row r="1047743" s="8" customFormat="1" spans="1:11">
      <c r="A1047743" s="4"/>
      <c r="B1047743" s="4"/>
      <c r="C1047743" s="3"/>
      <c r="D1047743" s="3"/>
      <c r="E1047743" s="3"/>
      <c r="F1047743" s="3"/>
      <c r="G1047743" s="3"/>
      <c r="H1047743" s="3"/>
      <c r="I1047743" s="3"/>
      <c r="J1047743" s="3"/>
      <c r="K1047743" s="3"/>
    </row>
    <row r="1047744" s="8" customFormat="1" spans="1:11">
      <c r="A1047744" s="4"/>
      <c r="B1047744" s="4"/>
      <c r="C1047744" s="3"/>
      <c r="D1047744" s="3"/>
      <c r="E1047744" s="3"/>
      <c r="F1047744" s="3"/>
      <c r="G1047744" s="3"/>
      <c r="H1047744" s="3"/>
      <c r="I1047744" s="3"/>
      <c r="J1047744" s="3"/>
      <c r="K1047744" s="3"/>
    </row>
    <row r="1047745" s="8" customFormat="1" spans="1:11">
      <c r="A1047745" s="4"/>
      <c r="B1047745" s="4"/>
      <c r="C1047745" s="3"/>
      <c r="D1047745" s="3"/>
      <c r="E1047745" s="3"/>
      <c r="F1047745" s="3"/>
      <c r="G1047745" s="3"/>
      <c r="H1047745" s="3"/>
      <c r="I1047745" s="3"/>
      <c r="J1047745" s="3"/>
      <c r="K1047745" s="3"/>
    </row>
    <row r="1047746" s="8" customFormat="1" spans="1:11">
      <c r="A1047746" s="4"/>
      <c r="B1047746" s="4"/>
      <c r="C1047746" s="3"/>
      <c r="D1047746" s="3"/>
      <c r="E1047746" s="3"/>
      <c r="F1047746" s="3"/>
      <c r="G1047746" s="3"/>
      <c r="H1047746" s="3"/>
      <c r="I1047746" s="3"/>
      <c r="J1047746" s="3"/>
      <c r="K1047746" s="3"/>
    </row>
    <row r="1047747" s="8" customFormat="1" spans="1:11">
      <c r="A1047747" s="4"/>
      <c r="B1047747" s="4"/>
      <c r="C1047747" s="3"/>
      <c r="D1047747" s="3"/>
      <c r="E1047747" s="3"/>
      <c r="F1047747" s="3"/>
      <c r="G1047747" s="3"/>
      <c r="H1047747" s="3"/>
      <c r="I1047747" s="3"/>
      <c r="J1047747" s="3"/>
      <c r="K1047747" s="3"/>
    </row>
    <row r="1047748" s="8" customFormat="1" spans="1:11">
      <c r="A1047748" s="4"/>
      <c r="B1047748" s="4"/>
      <c r="C1047748" s="3"/>
      <c r="D1047748" s="3"/>
      <c r="E1047748" s="3"/>
      <c r="F1047748" s="3"/>
      <c r="G1047748" s="3"/>
      <c r="H1047748" s="3"/>
      <c r="I1047748" s="3"/>
      <c r="J1047748" s="3"/>
      <c r="K1047748" s="3"/>
    </row>
    <row r="1047749" s="8" customFormat="1" spans="1:11">
      <c r="A1047749" s="4"/>
      <c r="B1047749" s="4"/>
      <c r="C1047749" s="3"/>
      <c r="D1047749" s="3"/>
      <c r="E1047749" s="3"/>
      <c r="F1047749" s="3"/>
      <c r="G1047749" s="3"/>
      <c r="H1047749" s="3"/>
      <c r="I1047749" s="3"/>
      <c r="J1047749" s="3"/>
      <c r="K1047749" s="3"/>
    </row>
    <row r="1047750" s="8" customFormat="1" spans="1:11">
      <c r="A1047750" s="4"/>
      <c r="B1047750" s="4"/>
      <c r="C1047750" s="3"/>
      <c r="D1047750" s="3"/>
      <c r="E1047750" s="3"/>
      <c r="F1047750" s="3"/>
      <c r="G1047750" s="3"/>
      <c r="H1047750" s="3"/>
      <c r="I1047750" s="3"/>
      <c r="J1047750" s="3"/>
      <c r="K1047750" s="3"/>
    </row>
    <row r="1047751" s="8" customFormat="1" spans="1:11">
      <c r="A1047751" s="4"/>
      <c r="B1047751" s="4"/>
      <c r="C1047751" s="3"/>
      <c r="D1047751" s="3"/>
      <c r="E1047751" s="3"/>
      <c r="F1047751" s="3"/>
      <c r="G1047751" s="3"/>
      <c r="H1047751" s="3"/>
      <c r="I1047751" s="3"/>
      <c r="J1047751" s="3"/>
      <c r="K1047751" s="3"/>
    </row>
    <row r="1047752" s="8" customFormat="1" spans="1:11">
      <c r="A1047752" s="4"/>
      <c r="B1047752" s="4"/>
      <c r="C1047752" s="3"/>
      <c r="D1047752" s="3"/>
      <c r="E1047752" s="3"/>
      <c r="F1047752" s="3"/>
      <c r="G1047752" s="3"/>
      <c r="H1047752" s="3"/>
      <c r="I1047752" s="3"/>
      <c r="J1047752" s="3"/>
      <c r="K1047752" s="3"/>
    </row>
    <row r="1047753" s="8" customFormat="1" spans="1:11">
      <c r="A1047753" s="4"/>
      <c r="B1047753" s="4"/>
      <c r="C1047753" s="3"/>
      <c r="D1047753" s="3"/>
      <c r="E1047753" s="3"/>
      <c r="F1047753" s="3"/>
      <c r="G1047753" s="3"/>
      <c r="H1047753" s="3"/>
      <c r="I1047753" s="3"/>
      <c r="J1047753" s="3"/>
      <c r="K1047753" s="3"/>
    </row>
    <row r="1047754" s="8" customFormat="1" spans="1:11">
      <c r="A1047754" s="4"/>
      <c r="B1047754" s="4"/>
      <c r="C1047754" s="3"/>
      <c r="D1047754" s="3"/>
      <c r="E1047754" s="3"/>
      <c r="F1047754" s="3"/>
      <c r="G1047754" s="3"/>
      <c r="H1047754" s="3"/>
      <c r="I1047754" s="3"/>
      <c r="J1047754" s="3"/>
      <c r="K1047754" s="3"/>
    </row>
    <row r="1047755" s="8" customFormat="1" spans="1:11">
      <c r="A1047755" s="4"/>
      <c r="B1047755" s="4"/>
      <c r="C1047755" s="3"/>
      <c r="D1047755" s="3"/>
      <c r="E1047755" s="3"/>
      <c r="F1047755" s="3"/>
      <c r="G1047755" s="3"/>
      <c r="H1047755" s="3"/>
      <c r="I1047755" s="3"/>
      <c r="J1047755" s="3"/>
      <c r="K1047755" s="3"/>
    </row>
    <row r="1047756" s="8" customFormat="1" spans="1:11">
      <c r="A1047756" s="4"/>
      <c r="B1047756" s="4"/>
      <c r="C1047756" s="3"/>
      <c r="D1047756" s="3"/>
      <c r="E1047756" s="3"/>
      <c r="F1047756" s="3"/>
      <c r="G1047756" s="3"/>
      <c r="H1047756" s="3"/>
      <c r="I1047756" s="3"/>
      <c r="J1047756" s="3"/>
      <c r="K1047756" s="3"/>
    </row>
    <row r="1047757" s="8" customFormat="1" spans="1:11">
      <c r="A1047757" s="4"/>
      <c r="B1047757" s="4"/>
      <c r="C1047757" s="3"/>
      <c r="D1047757" s="3"/>
      <c r="E1047757" s="3"/>
      <c r="F1047757" s="3"/>
      <c r="G1047757" s="3"/>
      <c r="H1047757" s="3"/>
      <c r="I1047757" s="3"/>
      <c r="J1047757" s="3"/>
      <c r="K1047757" s="3"/>
    </row>
    <row r="1047758" s="8" customFormat="1" spans="1:11">
      <c r="A1047758" s="4"/>
      <c r="B1047758" s="4"/>
      <c r="C1047758" s="3"/>
      <c r="D1047758" s="3"/>
      <c r="E1047758" s="3"/>
      <c r="F1047758" s="3"/>
      <c r="G1047758" s="3"/>
      <c r="H1047758" s="3"/>
      <c r="I1047758" s="3"/>
      <c r="J1047758" s="3"/>
      <c r="K1047758" s="3"/>
    </row>
    <row r="1047759" s="8" customFormat="1" spans="1:11">
      <c r="A1047759" s="4"/>
      <c r="B1047759" s="4"/>
      <c r="C1047759" s="3"/>
      <c r="D1047759" s="3"/>
      <c r="E1047759" s="3"/>
      <c r="F1047759" s="3"/>
      <c r="G1047759" s="3"/>
      <c r="H1047759" s="3"/>
      <c r="I1047759" s="3"/>
      <c r="J1047759" s="3"/>
      <c r="K1047759" s="3"/>
    </row>
    <row r="1047760" s="8" customFormat="1" spans="1:11">
      <c r="A1047760" s="4"/>
      <c r="B1047760" s="4"/>
      <c r="C1047760" s="3"/>
      <c r="D1047760" s="3"/>
      <c r="E1047760" s="3"/>
      <c r="F1047760" s="3"/>
      <c r="G1047760" s="3"/>
      <c r="H1047760" s="3"/>
      <c r="I1047760" s="3"/>
      <c r="J1047760" s="3"/>
      <c r="K1047760" s="3"/>
    </row>
    <row r="1047761" s="8" customFormat="1" spans="1:11">
      <c r="A1047761" s="4"/>
      <c r="B1047761" s="4"/>
      <c r="C1047761" s="3"/>
      <c r="D1047761" s="3"/>
      <c r="E1047761" s="3"/>
      <c r="F1047761" s="3"/>
      <c r="G1047761" s="3"/>
      <c r="H1047761" s="3"/>
      <c r="I1047761" s="3"/>
      <c r="J1047761" s="3"/>
      <c r="K1047761" s="3"/>
    </row>
    <row r="1047762" s="8" customFormat="1" spans="1:11">
      <c r="A1047762" s="4"/>
      <c r="B1047762" s="4"/>
      <c r="C1047762" s="3"/>
      <c r="D1047762" s="3"/>
      <c r="E1047762" s="3"/>
      <c r="F1047762" s="3"/>
      <c r="G1047762" s="3"/>
      <c r="H1047762" s="3"/>
      <c r="I1047762" s="3"/>
      <c r="J1047762" s="3"/>
      <c r="K1047762" s="3"/>
    </row>
    <row r="1047763" s="8" customFormat="1" spans="1:11">
      <c r="A1047763" s="4"/>
      <c r="B1047763" s="4"/>
      <c r="C1047763" s="3"/>
      <c r="D1047763" s="3"/>
      <c r="E1047763" s="3"/>
      <c r="F1047763" s="3"/>
      <c r="G1047763" s="3"/>
      <c r="H1047763" s="3"/>
      <c r="I1047763" s="3"/>
      <c r="J1047763" s="3"/>
      <c r="K1047763" s="3"/>
    </row>
    <row r="1047764" s="8" customFormat="1" spans="1:11">
      <c r="A1047764" s="4"/>
      <c r="B1047764" s="4"/>
      <c r="C1047764" s="3"/>
      <c r="D1047764" s="3"/>
      <c r="E1047764" s="3"/>
      <c r="F1047764" s="3"/>
      <c r="G1047764" s="3"/>
      <c r="H1047764" s="3"/>
      <c r="I1047764" s="3"/>
      <c r="J1047764" s="3"/>
      <c r="K1047764" s="3"/>
    </row>
    <row r="1047765" s="8" customFormat="1" spans="1:11">
      <c r="A1047765" s="4"/>
      <c r="B1047765" s="4"/>
      <c r="C1047765" s="3"/>
      <c r="D1047765" s="3"/>
      <c r="E1047765" s="3"/>
      <c r="F1047765" s="3"/>
      <c r="G1047765" s="3"/>
      <c r="H1047765" s="3"/>
      <c r="I1047765" s="3"/>
      <c r="J1047765" s="3"/>
      <c r="K1047765" s="3"/>
    </row>
    <row r="1047766" s="8" customFormat="1" spans="1:11">
      <c r="A1047766" s="4"/>
      <c r="B1047766" s="4"/>
      <c r="C1047766" s="3"/>
      <c r="D1047766" s="3"/>
      <c r="E1047766" s="3"/>
      <c r="F1047766" s="3"/>
      <c r="G1047766" s="3"/>
      <c r="H1047766" s="3"/>
      <c r="I1047766" s="3"/>
      <c r="J1047766" s="3"/>
      <c r="K1047766" s="3"/>
    </row>
    <row r="1047767" s="8" customFormat="1" spans="1:11">
      <c r="A1047767" s="4"/>
      <c r="B1047767" s="4"/>
      <c r="C1047767" s="3"/>
      <c r="D1047767" s="3"/>
      <c r="E1047767" s="3"/>
      <c r="F1047767" s="3"/>
      <c r="G1047767" s="3"/>
      <c r="H1047767" s="3"/>
      <c r="I1047767" s="3"/>
      <c r="J1047767" s="3"/>
      <c r="K1047767" s="3"/>
    </row>
    <row r="1047768" s="8" customFormat="1" spans="1:11">
      <c r="A1047768" s="4"/>
      <c r="B1047768" s="4"/>
      <c r="C1047768" s="3"/>
      <c r="D1047768" s="3"/>
      <c r="E1047768" s="3"/>
      <c r="F1047768" s="3"/>
      <c r="G1047768" s="3"/>
      <c r="H1047768" s="3"/>
      <c r="I1047768" s="3"/>
      <c r="J1047768" s="3"/>
      <c r="K1047768" s="3"/>
    </row>
    <row r="1047769" s="8" customFormat="1" spans="1:11">
      <c r="A1047769" s="4"/>
      <c r="B1047769" s="4"/>
      <c r="C1047769" s="3"/>
      <c r="D1047769" s="3"/>
      <c r="E1047769" s="3"/>
      <c r="F1047769" s="3"/>
      <c r="G1047769" s="3"/>
      <c r="H1047769" s="3"/>
      <c r="I1047769" s="3"/>
      <c r="J1047769" s="3"/>
      <c r="K1047769" s="3"/>
    </row>
    <row r="1047770" s="8" customFormat="1" spans="1:11">
      <c r="A1047770" s="4"/>
      <c r="B1047770" s="4"/>
      <c r="C1047770" s="3"/>
      <c r="D1047770" s="3"/>
      <c r="E1047770" s="3"/>
      <c r="F1047770" s="3"/>
      <c r="G1047770" s="3"/>
      <c r="H1047770" s="3"/>
      <c r="I1047770" s="3"/>
      <c r="J1047770" s="3"/>
      <c r="K1047770" s="3"/>
    </row>
    <row r="1047771" s="8" customFormat="1" spans="1:11">
      <c r="A1047771" s="4"/>
      <c r="B1047771" s="4"/>
      <c r="C1047771" s="3"/>
      <c r="D1047771" s="3"/>
      <c r="E1047771" s="3"/>
      <c r="F1047771" s="3"/>
      <c r="G1047771" s="3"/>
      <c r="H1047771" s="3"/>
      <c r="I1047771" s="3"/>
      <c r="J1047771" s="3"/>
      <c r="K1047771" s="3"/>
    </row>
    <row r="1047772" s="8" customFormat="1" spans="1:11">
      <c r="A1047772" s="4"/>
      <c r="B1047772" s="4"/>
      <c r="C1047772" s="3"/>
      <c r="D1047772" s="3"/>
      <c r="E1047772" s="3"/>
      <c r="F1047772" s="3"/>
      <c r="G1047772" s="3"/>
      <c r="H1047772" s="3"/>
      <c r="I1047772" s="3"/>
      <c r="J1047772" s="3"/>
      <c r="K1047772" s="3"/>
    </row>
    <row r="1047773" s="8" customFormat="1" spans="1:11">
      <c r="A1047773" s="4"/>
      <c r="B1047773" s="4"/>
      <c r="C1047773" s="3"/>
      <c r="D1047773" s="3"/>
      <c r="E1047773" s="3"/>
      <c r="F1047773" s="3"/>
      <c r="G1047773" s="3"/>
      <c r="H1047773" s="3"/>
      <c r="I1047773" s="3"/>
      <c r="J1047773" s="3"/>
      <c r="K1047773" s="3"/>
    </row>
    <row r="1047774" s="8" customFormat="1" spans="1:11">
      <c r="A1047774" s="4"/>
      <c r="B1047774" s="4"/>
      <c r="C1047774" s="3"/>
      <c r="D1047774" s="3"/>
      <c r="E1047774" s="3"/>
      <c r="F1047774" s="3"/>
      <c r="G1047774" s="3"/>
      <c r="H1047774" s="3"/>
      <c r="I1047774" s="3"/>
      <c r="J1047774" s="3"/>
      <c r="K1047774" s="3"/>
    </row>
    <row r="1047775" s="8" customFormat="1" spans="1:11">
      <c r="A1047775" s="4"/>
      <c r="B1047775" s="4"/>
      <c r="C1047775" s="3"/>
      <c r="D1047775" s="3"/>
      <c r="E1047775" s="3"/>
      <c r="F1047775" s="3"/>
      <c r="G1047775" s="3"/>
      <c r="H1047775" s="3"/>
      <c r="I1047775" s="3"/>
      <c r="J1047775" s="3"/>
      <c r="K1047775" s="3"/>
    </row>
    <row r="1047776" s="8" customFormat="1" spans="1:11">
      <c r="A1047776" s="4"/>
      <c r="B1047776" s="4"/>
      <c r="C1047776" s="3"/>
      <c r="D1047776" s="3"/>
      <c r="E1047776" s="3"/>
      <c r="F1047776" s="3"/>
      <c r="G1047776" s="3"/>
      <c r="H1047776" s="3"/>
      <c r="I1047776" s="3"/>
      <c r="J1047776" s="3"/>
      <c r="K1047776" s="3"/>
    </row>
    <row r="1047777" s="8" customFormat="1" spans="1:11">
      <c r="A1047777" s="4"/>
      <c r="B1047777" s="4"/>
      <c r="C1047777" s="3"/>
      <c r="D1047777" s="3"/>
      <c r="E1047777" s="3"/>
      <c r="F1047777" s="3"/>
      <c r="G1047777" s="3"/>
      <c r="H1047777" s="3"/>
      <c r="I1047777" s="3"/>
      <c r="J1047777" s="3"/>
      <c r="K1047777" s="3"/>
    </row>
    <row r="1047778" s="8" customFormat="1" spans="1:11">
      <c r="A1047778" s="4"/>
      <c r="B1047778" s="4"/>
      <c r="C1047778" s="3"/>
      <c r="D1047778" s="3"/>
      <c r="E1047778" s="3"/>
      <c r="F1047778" s="3"/>
      <c r="G1047778" s="3"/>
      <c r="H1047778" s="3"/>
      <c r="I1047778" s="3"/>
      <c r="J1047778" s="3"/>
      <c r="K1047778" s="3"/>
    </row>
    <row r="1047779" s="8" customFormat="1" spans="1:11">
      <c r="A1047779" s="4"/>
      <c r="B1047779" s="4"/>
      <c r="C1047779" s="3"/>
      <c r="D1047779" s="3"/>
      <c r="E1047779" s="3"/>
      <c r="F1047779" s="3"/>
      <c r="G1047779" s="3"/>
      <c r="H1047779" s="3"/>
      <c r="I1047779" s="3"/>
      <c r="J1047779" s="3"/>
      <c r="K1047779" s="3"/>
    </row>
    <row r="1047780" s="8" customFormat="1" spans="1:11">
      <c r="A1047780" s="4"/>
      <c r="B1047780" s="4"/>
      <c r="C1047780" s="3"/>
      <c r="D1047780" s="3"/>
      <c r="E1047780" s="3"/>
      <c r="F1047780" s="3"/>
      <c r="G1047780" s="3"/>
      <c r="H1047780" s="3"/>
      <c r="I1047780" s="3"/>
      <c r="J1047780" s="3"/>
      <c r="K1047780" s="3"/>
    </row>
    <row r="1047781" s="8" customFormat="1" spans="1:11">
      <c r="A1047781" s="4"/>
      <c r="B1047781" s="4"/>
      <c r="C1047781" s="3"/>
      <c r="D1047781" s="3"/>
      <c r="E1047781" s="3"/>
      <c r="F1047781" s="3"/>
      <c r="G1047781" s="3"/>
      <c r="H1047781" s="3"/>
      <c r="I1047781" s="3"/>
      <c r="J1047781" s="3"/>
      <c r="K1047781" s="3"/>
    </row>
    <row r="1047782" s="8" customFormat="1" spans="1:11">
      <c r="A1047782" s="4"/>
      <c r="B1047782" s="4"/>
      <c r="C1047782" s="3"/>
      <c r="D1047782" s="3"/>
      <c r="E1047782" s="3"/>
      <c r="F1047782" s="3"/>
      <c r="G1047782" s="3"/>
      <c r="H1047782" s="3"/>
      <c r="I1047782" s="3"/>
      <c r="J1047782" s="3"/>
      <c r="K1047782" s="3"/>
    </row>
    <row r="1047783" s="8" customFormat="1" spans="1:11">
      <c r="A1047783" s="4"/>
      <c r="B1047783" s="4"/>
      <c r="C1047783" s="3"/>
      <c r="D1047783" s="3"/>
      <c r="E1047783" s="3"/>
      <c r="F1047783" s="3"/>
      <c r="G1047783" s="3"/>
      <c r="H1047783" s="3"/>
      <c r="I1047783" s="3"/>
      <c r="J1047783" s="3"/>
      <c r="K1047783" s="3"/>
    </row>
    <row r="1047784" s="8" customFormat="1" spans="1:11">
      <c r="A1047784" s="4"/>
      <c r="B1047784" s="4"/>
      <c r="C1047784" s="3"/>
      <c r="D1047784" s="3"/>
      <c r="E1047784" s="3"/>
      <c r="F1047784" s="3"/>
      <c r="G1047784" s="3"/>
      <c r="H1047784" s="3"/>
      <c r="I1047784" s="3"/>
      <c r="J1047784" s="3"/>
      <c r="K1047784" s="3"/>
    </row>
    <row r="1047785" s="8" customFormat="1" spans="1:11">
      <c r="A1047785" s="4"/>
      <c r="B1047785" s="4"/>
      <c r="C1047785" s="3"/>
      <c r="D1047785" s="3"/>
      <c r="E1047785" s="3"/>
      <c r="F1047785" s="3"/>
      <c r="G1047785" s="3"/>
      <c r="H1047785" s="3"/>
      <c r="I1047785" s="3"/>
      <c r="J1047785" s="3"/>
      <c r="K1047785" s="3"/>
    </row>
    <row r="1047786" s="8" customFormat="1" spans="1:11">
      <c r="A1047786" s="4"/>
      <c r="B1047786" s="4"/>
      <c r="C1047786" s="3"/>
      <c r="D1047786" s="3"/>
      <c r="E1047786" s="3"/>
      <c r="F1047786" s="3"/>
      <c r="G1047786" s="3"/>
      <c r="H1047786" s="3"/>
      <c r="I1047786" s="3"/>
      <c r="J1047786" s="3"/>
      <c r="K1047786" s="3"/>
    </row>
    <row r="1047787" s="8" customFormat="1" spans="1:11">
      <c r="A1047787" s="4"/>
      <c r="B1047787" s="4"/>
      <c r="C1047787" s="3"/>
      <c r="D1047787" s="3"/>
      <c r="E1047787" s="3"/>
      <c r="F1047787" s="3"/>
      <c r="G1047787" s="3"/>
      <c r="H1047787" s="3"/>
      <c r="I1047787" s="3"/>
      <c r="J1047787" s="3"/>
      <c r="K1047787" s="3"/>
    </row>
    <row r="1047788" s="8" customFormat="1" spans="1:11">
      <c r="A1047788" s="4"/>
      <c r="B1047788" s="4"/>
      <c r="C1047788" s="3"/>
      <c r="D1047788" s="3"/>
      <c r="E1047788" s="3"/>
      <c r="F1047788" s="3"/>
      <c r="G1047788" s="3"/>
      <c r="H1047788" s="3"/>
      <c r="I1047788" s="3"/>
      <c r="J1047788" s="3"/>
      <c r="K1047788" s="3"/>
    </row>
    <row r="1047789" s="8" customFormat="1" spans="1:11">
      <c r="A1047789" s="4"/>
      <c r="B1047789" s="4"/>
      <c r="C1047789" s="3"/>
      <c r="D1047789" s="3"/>
      <c r="E1047789" s="3"/>
      <c r="F1047789" s="3"/>
      <c r="G1047789" s="3"/>
      <c r="H1047789" s="3"/>
      <c r="I1047789" s="3"/>
      <c r="J1047789" s="3"/>
      <c r="K1047789" s="3"/>
    </row>
    <row r="1047790" s="8" customFormat="1" spans="1:11">
      <c r="A1047790" s="4"/>
      <c r="B1047790" s="4"/>
      <c r="C1047790" s="3"/>
      <c r="D1047790" s="3"/>
      <c r="E1047790" s="3"/>
      <c r="F1047790" s="3"/>
      <c r="G1047790" s="3"/>
      <c r="H1047790" s="3"/>
      <c r="I1047790" s="3"/>
      <c r="J1047790" s="3"/>
      <c r="K1047790" s="3"/>
    </row>
    <row r="1047791" s="8" customFormat="1" spans="1:11">
      <c r="A1047791" s="4"/>
      <c r="B1047791" s="4"/>
      <c r="C1047791" s="3"/>
      <c r="D1047791" s="3"/>
      <c r="E1047791" s="3"/>
      <c r="F1047791" s="3"/>
      <c r="G1047791" s="3"/>
      <c r="H1047791" s="3"/>
      <c r="I1047791" s="3"/>
      <c r="J1047791" s="3"/>
      <c r="K1047791" s="3"/>
    </row>
    <row r="1047792" s="8" customFormat="1" spans="1:11">
      <c r="A1047792" s="4"/>
      <c r="B1047792" s="4"/>
      <c r="C1047792" s="3"/>
      <c r="D1047792" s="3"/>
      <c r="E1047792" s="3"/>
      <c r="F1047792" s="3"/>
      <c r="G1047792" s="3"/>
      <c r="H1047792" s="3"/>
      <c r="I1047792" s="3"/>
      <c r="J1047792" s="3"/>
      <c r="K1047792" s="3"/>
    </row>
    <row r="1047793" s="8" customFormat="1" spans="1:11">
      <c r="A1047793" s="4"/>
      <c r="B1047793" s="4"/>
      <c r="C1047793" s="3"/>
      <c r="D1047793" s="3"/>
      <c r="E1047793" s="3"/>
      <c r="F1047793" s="3"/>
      <c r="G1047793" s="3"/>
      <c r="H1047793" s="3"/>
      <c r="I1047793" s="3"/>
      <c r="J1047793" s="3"/>
      <c r="K1047793" s="3"/>
    </row>
    <row r="1047794" s="8" customFormat="1" spans="1:11">
      <c r="A1047794" s="4"/>
      <c r="B1047794" s="4"/>
      <c r="C1047794" s="3"/>
      <c r="D1047794" s="3"/>
      <c r="E1047794" s="3"/>
      <c r="F1047794" s="3"/>
      <c r="G1047794" s="3"/>
      <c r="H1047794" s="3"/>
      <c r="I1047794" s="3"/>
      <c r="J1047794" s="3"/>
      <c r="K1047794" s="3"/>
    </row>
    <row r="1047795" s="8" customFormat="1" spans="1:11">
      <c r="A1047795" s="4"/>
      <c r="B1047795" s="4"/>
      <c r="C1047795" s="3"/>
      <c r="D1047795" s="3"/>
      <c r="E1047795" s="3"/>
      <c r="F1047795" s="3"/>
      <c r="G1047795" s="3"/>
      <c r="H1047795" s="3"/>
      <c r="I1047795" s="3"/>
      <c r="J1047795" s="3"/>
      <c r="K1047795" s="3"/>
    </row>
    <row r="1047796" s="8" customFormat="1" spans="1:11">
      <c r="A1047796" s="4"/>
      <c r="B1047796" s="4"/>
      <c r="C1047796" s="3"/>
      <c r="D1047796" s="3"/>
      <c r="E1047796" s="3"/>
      <c r="F1047796" s="3"/>
      <c r="G1047796" s="3"/>
      <c r="H1047796" s="3"/>
      <c r="I1047796" s="3"/>
      <c r="J1047796" s="3"/>
      <c r="K1047796" s="3"/>
    </row>
    <row r="1047797" s="8" customFormat="1" spans="1:11">
      <c r="A1047797" s="4"/>
      <c r="B1047797" s="4"/>
      <c r="C1047797" s="3"/>
      <c r="D1047797" s="3"/>
      <c r="E1047797" s="3"/>
      <c r="F1047797" s="3"/>
      <c r="G1047797" s="3"/>
      <c r="H1047797" s="3"/>
      <c r="I1047797" s="3"/>
      <c r="J1047797" s="3"/>
      <c r="K1047797" s="3"/>
    </row>
    <row r="1047798" s="8" customFormat="1" spans="1:11">
      <c r="A1047798" s="4"/>
      <c r="B1047798" s="4"/>
      <c r="C1047798" s="3"/>
      <c r="D1047798" s="3"/>
      <c r="E1047798" s="3"/>
      <c r="F1047798" s="3"/>
      <c r="G1047798" s="3"/>
      <c r="H1047798" s="3"/>
      <c r="I1047798" s="3"/>
      <c r="J1047798" s="3"/>
      <c r="K1047798" s="3"/>
    </row>
    <row r="1047799" s="8" customFormat="1" spans="1:11">
      <c r="A1047799" s="4"/>
      <c r="B1047799" s="4"/>
      <c r="C1047799" s="3"/>
      <c r="D1047799" s="3"/>
      <c r="E1047799" s="3"/>
      <c r="F1047799" s="3"/>
      <c r="G1047799" s="3"/>
      <c r="H1047799" s="3"/>
      <c r="I1047799" s="3"/>
      <c r="J1047799" s="3"/>
      <c r="K1047799" s="3"/>
    </row>
    <row r="1047800" s="8" customFormat="1" spans="1:11">
      <c r="A1047800" s="4"/>
      <c r="B1047800" s="4"/>
      <c r="C1047800" s="3"/>
      <c r="D1047800" s="3"/>
      <c r="E1047800" s="3"/>
      <c r="F1047800" s="3"/>
      <c r="G1047800" s="3"/>
      <c r="H1047800" s="3"/>
      <c r="I1047800" s="3"/>
      <c r="J1047800" s="3"/>
      <c r="K1047800" s="3"/>
    </row>
    <row r="1047801" s="8" customFormat="1" spans="1:11">
      <c r="A1047801" s="4"/>
      <c r="B1047801" s="4"/>
      <c r="C1047801" s="3"/>
      <c r="D1047801" s="3"/>
      <c r="E1047801" s="3"/>
      <c r="F1047801" s="3"/>
      <c r="G1047801" s="3"/>
      <c r="H1047801" s="3"/>
      <c r="I1047801" s="3"/>
      <c r="J1047801" s="3"/>
      <c r="K1047801" s="3"/>
    </row>
    <row r="1047802" s="8" customFormat="1" spans="1:11">
      <c r="A1047802" s="4"/>
      <c r="B1047802" s="4"/>
      <c r="C1047802" s="3"/>
      <c r="D1047802" s="3"/>
      <c r="E1047802" s="3"/>
      <c r="F1047802" s="3"/>
      <c r="G1047802" s="3"/>
      <c r="H1047802" s="3"/>
      <c r="I1047802" s="3"/>
      <c r="J1047802" s="3"/>
      <c r="K1047802" s="3"/>
    </row>
    <row r="1047803" s="8" customFormat="1" spans="1:11">
      <c r="A1047803" s="4"/>
      <c r="B1047803" s="4"/>
      <c r="C1047803" s="3"/>
      <c r="D1047803" s="3"/>
      <c r="E1047803" s="3"/>
      <c r="F1047803" s="3"/>
      <c r="G1047803" s="3"/>
      <c r="H1047803" s="3"/>
      <c r="I1047803" s="3"/>
      <c r="J1047803" s="3"/>
      <c r="K1047803" s="3"/>
    </row>
    <row r="1047804" s="8" customFormat="1" spans="1:11">
      <c r="A1047804" s="4"/>
      <c r="B1047804" s="4"/>
      <c r="C1047804" s="3"/>
      <c r="D1047804" s="3"/>
      <c r="E1047804" s="3"/>
      <c r="F1047804" s="3"/>
      <c r="G1047804" s="3"/>
      <c r="H1047804" s="3"/>
      <c r="I1047804" s="3"/>
      <c r="J1047804" s="3"/>
      <c r="K1047804" s="3"/>
    </row>
    <row r="1047805" s="8" customFormat="1" spans="1:11">
      <c r="A1047805" s="4"/>
      <c r="B1047805" s="4"/>
      <c r="C1047805" s="3"/>
      <c r="D1047805" s="3"/>
      <c r="E1047805" s="3"/>
      <c r="F1047805" s="3"/>
      <c r="G1047805" s="3"/>
      <c r="H1047805" s="3"/>
      <c r="I1047805" s="3"/>
      <c r="J1047805" s="3"/>
      <c r="K1047805" s="3"/>
    </row>
    <row r="1047806" s="8" customFormat="1" spans="1:11">
      <c r="A1047806" s="4"/>
      <c r="B1047806" s="4"/>
      <c r="C1047806" s="3"/>
      <c r="D1047806" s="3"/>
      <c r="E1047806" s="3"/>
      <c r="F1047806" s="3"/>
      <c r="G1047806" s="3"/>
      <c r="H1047806" s="3"/>
      <c r="I1047806" s="3"/>
      <c r="J1047806" s="3"/>
      <c r="K1047806" s="3"/>
    </row>
    <row r="1047807" s="8" customFormat="1" spans="1:11">
      <c r="A1047807" s="4"/>
      <c r="B1047807" s="4"/>
      <c r="C1047807" s="3"/>
      <c r="D1047807" s="3"/>
      <c r="E1047807" s="3"/>
      <c r="F1047807" s="3"/>
      <c r="G1047807" s="3"/>
      <c r="H1047807" s="3"/>
      <c r="I1047807" s="3"/>
      <c r="J1047807" s="3"/>
      <c r="K1047807" s="3"/>
    </row>
    <row r="1047808" s="8" customFormat="1" spans="1:11">
      <c r="A1047808" s="4"/>
      <c r="B1047808" s="4"/>
      <c r="C1047808" s="3"/>
      <c r="D1047808" s="3"/>
      <c r="E1047808" s="3"/>
      <c r="F1047808" s="3"/>
      <c r="G1047808" s="3"/>
      <c r="H1047808" s="3"/>
      <c r="I1047808" s="3"/>
      <c r="J1047808" s="3"/>
      <c r="K1047808" s="3"/>
    </row>
    <row r="1047809" s="8" customFormat="1" spans="1:11">
      <c r="A1047809" s="4"/>
      <c r="B1047809" s="4"/>
      <c r="C1047809" s="3"/>
      <c r="D1047809" s="3"/>
      <c r="E1047809" s="3"/>
      <c r="F1047809" s="3"/>
      <c r="G1047809" s="3"/>
      <c r="H1047809" s="3"/>
      <c r="I1047809" s="3"/>
      <c r="J1047809" s="3"/>
      <c r="K1047809" s="3"/>
    </row>
    <row r="1047810" s="8" customFormat="1" spans="1:11">
      <c r="A1047810" s="4"/>
      <c r="B1047810" s="4"/>
      <c r="C1047810" s="3"/>
      <c r="D1047810" s="3"/>
      <c r="E1047810" s="3"/>
      <c r="F1047810" s="3"/>
      <c r="G1047810" s="3"/>
      <c r="H1047810" s="3"/>
      <c r="I1047810" s="3"/>
      <c r="J1047810" s="3"/>
      <c r="K1047810" s="3"/>
    </row>
    <row r="1047811" s="8" customFormat="1" spans="1:11">
      <c r="A1047811" s="4"/>
      <c r="B1047811" s="4"/>
      <c r="C1047811" s="3"/>
      <c r="D1047811" s="3"/>
      <c r="E1047811" s="3"/>
      <c r="F1047811" s="3"/>
      <c r="G1047811" s="3"/>
      <c r="H1047811" s="3"/>
      <c r="I1047811" s="3"/>
      <c r="J1047811" s="3"/>
      <c r="K1047811" s="3"/>
    </row>
    <row r="1047812" s="8" customFormat="1" spans="1:11">
      <c r="A1047812" s="4"/>
      <c r="B1047812" s="4"/>
      <c r="C1047812" s="3"/>
      <c r="D1047812" s="3"/>
      <c r="E1047812" s="3"/>
      <c r="F1047812" s="3"/>
      <c r="G1047812" s="3"/>
      <c r="H1047812" s="3"/>
      <c r="I1047812" s="3"/>
      <c r="J1047812" s="3"/>
      <c r="K1047812" s="3"/>
    </row>
    <row r="1047813" s="8" customFormat="1" spans="1:11">
      <c r="A1047813" s="4"/>
      <c r="B1047813" s="4"/>
      <c r="C1047813" s="3"/>
      <c r="D1047813" s="3"/>
      <c r="E1047813" s="3"/>
      <c r="F1047813" s="3"/>
      <c r="G1047813" s="3"/>
      <c r="H1047813" s="3"/>
      <c r="I1047813" s="3"/>
      <c r="J1047813" s="3"/>
      <c r="K1047813" s="3"/>
    </row>
    <row r="1047814" s="8" customFormat="1" spans="1:11">
      <c r="A1047814" s="4"/>
      <c r="B1047814" s="4"/>
      <c r="C1047814" s="3"/>
      <c r="D1047814" s="3"/>
      <c r="E1047814" s="3"/>
      <c r="F1047814" s="3"/>
      <c r="G1047814" s="3"/>
      <c r="H1047814" s="3"/>
      <c r="I1047814" s="3"/>
      <c r="J1047814" s="3"/>
      <c r="K1047814" s="3"/>
    </row>
    <row r="1047815" s="8" customFormat="1" spans="1:11">
      <c r="A1047815" s="4"/>
      <c r="B1047815" s="4"/>
      <c r="C1047815" s="3"/>
      <c r="D1047815" s="3"/>
      <c r="E1047815" s="3"/>
      <c r="F1047815" s="3"/>
      <c r="G1047815" s="3"/>
      <c r="H1047815" s="3"/>
      <c r="I1047815" s="3"/>
      <c r="J1047815" s="3"/>
      <c r="K1047815" s="3"/>
    </row>
    <row r="1047816" s="8" customFormat="1" spans="1:11">
      <c r="A1047816" s="4"/>
      <c r="B1047816" s="4"/>
      <c r="C1047816" s="3"/>
      <c r="D1047816" s="3"/>
      <c r="E1047816" s="3"/>
      <c r="F1047816" s="3"/>
      <c r="G1047816" s="3"/>
      <c r="H1047816" s="3"/>
      <c r="I1047816" s="3"/>
      <c r="J1047816" s="3"/>
      <c r="K1047816" s="3"/>
    </row>
    <row r="1047817" s="8" customFormat="1" spans="1:11">
      <c r="A1047817" s="4"/>
      <c r="B1047817" s="4"/>
      <c r="C1047817" s="3"/>
      <c r="D1047817" s="3"/>
      <c r="E1047817" s="3"/>
      <c r="F1047817" s="3"/>
      <c r="G1047817" s="3"/>
      <c r="H1047817" s="3"/>
      <c r="I1047817" s="3"/>
      <c r="J1047817" s="3"/>
      <c r="K1047817" s="3"/>
    </row>
    <row r="1047818" s="8" customFormat="1" spans="1:11">
      <c r="A1047818" s="4"/>
      <c r="B1047818" s="4"/>
      <c r="C1047818" s="3"/>
      <c r="D1047818" s="3"/>
      <c r="E1047818" s="3"/>
      <c r="F1047818" s="3"/>
      <c r="G1047818" s="3"/>
      <c r="H1047818" s="3"/>
      <c r="I1047818" s="3"/>
      <c r="J1047818" s="3"/>
      <c r="K1047818" s="3"/>
    </row>
    <row r="1047819" s="8" customFormat="1" spans="1:11">
      <c r="A1047819" s="4"/>
      <c r="B1047819" s="4"/>
      <c r="C1047819" s="3"/>
      <c r="D1047819" s="3"/>
      <c r="E1047819" s="3"/>
      <c r="F1047819" s="3"/>
      <c r="G1047819" s="3"/>
      <c r="H1047819" s="3"/>
      <c r="I1047819" s="3"/>
      <c r="J1047819" s="3"/>
      <c r="K1047819" s="3"/>
    </row>
    <row r="1047820" s="8" customFormat="1" spans="1:11">
      <c r="A1047820" s="4"/>
      <c r="B1047820" s="4"/>
      <c r="C1047820" s="3"/>
      <c r="D1047820" s="3"/>
      <c r="E1047820" s="3"/>
      <c r="F1047820" s="3"/>
      <c r="G1047820" s="3"/>
      <c r="H1047820" s="3"/>
      <c r="I1047820" s="3"/>
      <c r="J1047820" s="3"/>
      <c r="K1047820" s="3"/>
    </row>
    <row r="1047821" s="8" customFormat="1" spans="1:11">
      <c r="A1047821" s="4"/>
      <c r="B1047821" s="4"/>
      <c r="C1047821" s="3"/>
      <c r="D1047821" s="3"/>
      <c r="E1047821" s="3"/>
      <c r="F1047821" s="3"/>
      <c r="G1047821" s="3"/>
      <c r="H1047821" s="3"/>
      <c r="I1047821" s="3"/>
      <c r="J1047821" s="3"/>
      <c r="K1047821" s="3"/>
    </row>
    <row r="1047822" s="8" customFormat="1" spans="1:11">
      <c r="A1047822" s="4"/>
      <c r="B1047822" s="4"/>
      <c r="C1047822" s="3"/>
      <c r="D1047822" s="3"/>
      <c r="E1047822" s="3"/>
      <c r="F1047822" s="3"/>
      <c r="G1047822" s="3"/>
      <c r="H1047822" s="3"/>
      <c r="I1047822" s="3"/>
      <c r="J1047822" s="3"/>
      <c r="K1047822" s="3"/>
    </row>
    <row r="1047823" s="8" customFormat="1" spans="1:11">
      <c r="A1047823" s="4"/>
      <c r="B1047823" s="4"/>
      <c r="C1047823" s="3"/>
      <c r="D1047823" s="3"/>
      <c r="E1047823" s="3"/>
      <c r="F1047823" s="3"/>
      <c r="G1047823" s="3"/>
      <c r="H1047823" s="3"/>
      <c r="I1047823" s="3"/>
      <c r="J1047823" s="3"/>
      <c r="K1047823" s="3"/>
    </row>
    <row r="1047824" s="8" customFormat="1" spans="1:11">
      <c r="A1047824" s="4"/>
      <c r="B1047824" s="4"/>
      <c r="C1047824" s="3"/>
      <c r="D1047824" s="3"/>
      <c r="E1047824" s="3"/>
      <c r="F1047824" s="3"/>
      <c r="G1047824" s="3"/>
      <c r="H1047824" s="3"/>
      <c r="I1047824" s="3"/>
      <c r="J1047824" s="3"/>
      <c r="K1047824" s="3"/>
    </row>
    <row r="1047825" s="8" customFormat="1" spans="1:11">
      <c r="A1047825" s="4"/>
      <c r="B1047825" s="4"/>
      <c r="C1047825" s="3"/>
      <c r="D1047825" s="3"/>
      <c r="E1047825" s="3"/>
      <c r="F1047825" s="3"/>
      <c r="G1047825" s="3"/>
      <c r="H1047825" s="3"/>
      <c r="I1047825" s="3"/>
      <c r="J1047825" s="3"/>
      <c r="K1047825" s="3"/>
    </row>
    <row r="1047826" s="8" customFormat="1" spans="1:11">
      <c r="A1047826" s="4"/>
      <c r="B1047826" s="4"/>
      <c r="C1047826" s="3"/>
      <c r="D1047826" s="3"/>
      <c r="E1047826" s="3"/>
      <c r="F1047826" s="3"/>
      <c r="G1047826" s="3"/>
      <c r="H1047826" s="3"/>
      <c r="I1047826" s="3"/>
      <c r="J1047826" s="3"/>
      <c r="K1047826" s="3"/>
    </row>
    <row r="1047827" s="8" customFormat="1" spans="1:11">
      <c r="A1047827" s="4"/>
      <c r="B1047827" s="4"/>
      <c r="C1047827" s="3"/>
      <c r="D1047827" s="3"/>
      <c r="E1047827" s="3"/>
      <c r="F1047827" s="3"/>
      <c r="G1047827" s="3"/>
      <c r="H1047827" s="3"/>
      <c r="I1047827" s="3"/>
      <c r="J1047827" s="3"/>
      <c r="K1047827" s="3"/>
    </row>
    <row r="1047828" s="8" customFormat="1" spans="1:11">
      <c r="A1047828" s="4"/>
      <c r="B1047828" s="4"/>
      <c r="C1047828" s="3"/>
      <c r="D1047828" s="3"/>
      <c r="E1047828" s="3"/>
      <c r="F1047828" s="3"/>
      <c r="G1047828" s="3"/>
      <c r="H1047828" s="3"/>
      <c r="I1047828" s="3"/>
      <c r="J1047828" s="3"/>
      <c r="K1047828" s="3"/>
    </row>
    <row r="1047829" s="8" customFormat="1" spans="1:11">
      <c r="A1047829" s="4"/>
      <c r="B1047829" s="4"/>
      <c r="C1047829" s="3"/>
      <c r="D1047829" s="3"/>
      <c r="E1047829" s="3"/>
      <c r="F1047829" s="3"/>
      <c r="G1047829" s="3"/>
      <c r="H1047829" s="3"/>
      <c r="I1047829" s="3"/>
      <c r="J1047829" s="3"/>
      <c r="K1047829" s="3"/>
    </row>
    <row r="1047830" s="8" customFormat="1" spans="1:11">
      <c r="A1047830" s="4"/>
      <c r="B1047830" s="4"/>
      <c r="C1047830" s="3"/>
      <c r="D1047830" s="3"/>
      <c r="E1047830" s="3"/>
      <c r="F1047830" s="3"/>
      <c r="G1047830" s="3"/>
      <c r="H1047830" s="3"/>
      <c r="I1047830" s="3"/>
      <c r="J1047830" s="3"/>
      <c r="K1047830" s="3"/>
    </row>
    <row r="1047831" s="8" customFormat="1" spans="1:11">
      <c r="A1047831" s="4"/>
      <c r="B1047831" s="4"/>
      <c r="C1047831" s="3"/>
      <c r="D1047831" s="3"/>
      <c r="E1047831" s="3"/>
      <c r="F1047831" s="3"/>
      <c r="G1047831" s="3"/>
      <c r="H1047831" s="3"/>
      <c r="I1047831" s="3"/>
      <c r="J1047831" s="3"/>
      <c r="K1047831" s="3"/>
    </row>
    <row r="1047832" s="8" customFormat="1" spans="1:11">
      <c r="A1047832" s="4"/>
      <c r="B1047832" s="4"/>
      <c r="C1047832" s="3"/>
      <c r="D1047832" s="3"/>
      <c r="E1047832" s="3"/>
      <c r="F1047832" s="3"/>
      <c r="G1047832" s="3"/>
      <c r="H1047832" s="3"/>
      <c r="I1047832" s="3"/>
      <c r="J1047832" s="3"/>
      <c r="K1047832" s="3"/>
    </row>
    <row r="1047833" s="8" customFormat="1" spans="1:11">
      <c r="A1047833" s="4"/>
      <c r="B1047833" s="4"/>
      <c r="C1047833" s="3"/>
      <c r="D1047833" s="3"/>
      <c r="E1047833" s="3"/>
      <c r="F1047833" s="3"/>
      <c r="G1047833" s="3"/>
      <c r="H1047833" s="3"/>
      <c r="I1047833" s="3"/>
      <c r="J1047833" s="3"/>
      <c r="K1047833" s="3"/>
    </row>
    <row r="1047834" s="8" customFormat="1" spans="1:11">
      <c r="A1047834" s="4"/>
      <c r="B1047834" s="4"/>
      <c r="C1047834" s="3"/>
      <c r="D1047834" s="3"/>
      <c r="E1047834" s="3"/>
      <c r="F1047834" s="3"/>
      <c r="G1047834" s="3"/>
      <c r="H1047834" s="3"/>
      <c r="I1047834" s="3"/>
      <c r="J1047834" s="3"/>
      <c r="K1047834" s="3"/>
    </row>
    <row r="1047835" s="8" customFormat="1" spans="1:11">
      <c r="A1047835" s="4"/>
      <c r="B1047835" s="4"/>
      <c r="C1047835" s="3"/>
      <c r="D1047835" s="3"/>
      <c r="E1047835" s="3"/>
      <c r="F1047835" s="3"/>
      <c r="G1047835" s="3"/>
      <c r="H1047835" s="3"/>
      <c r="I1047835" s="3"/>
      <c r="J1047835" s="3"/>
      <c r="K1047835" s="3"/>
    </row>
    <row r="1047836" s="8" customFormat="1" spans="1:11">
      <c r="A1047836" s="4"/>
      <c r="B1047836" s="4"/>
      <c r="C1047836" s="3"/>
      <c r="D1047836" s="3"/>
      <c r="E1047836" s="3"/>
      <c r="F1047836" s="3"/>
      <c r="G1047836" s="3"/>
      <c r="H1047836" s="3"/>
      <c r="I1047836" s="3"/>
      <c r="J1047836" s="3"/>
      <c r="K1047836" s="3"/>
    </row>
    <row r="1047837" s="8" customFormat="1" spans="1:11">
      <c r="A1047837" s="4"/>
      <c r="B1047837" s="4"/>
      <c r="C1047837" s="3"/>
      <c r="D1047837" s="3"/>
      <c r="E1047837" s="3"/>
      <c r="F1047837" s="3"/>
      <c r="G1047837" s="3"/>
      <c r="H1047837" s="3"/>
      <c r="I1047837" s="3"/>
      <c r="J1047837" s="3"/>
      <c r="K1047837" s="3"/>
    </row>
    <row r="1047838" s="8" customFormat="1" spans="1:11">
      <c r="A1047838" s="4"/>
      <c r="B1047838" s="4"/>
      <c r="C1047838" s="3"/>
      <c r="D1047838" s="3"/>
      <c r="E1047838" s="3"/>
      <c r="F1047838" s="3"/>
      <c r="G1047838" s="3"/>
      <c r="H1047838" s="3"/>
      <c r="I1047838" s="3"/>
      <c r="J1047838" s="3"/>
      <c r="K1047838" s="3"/>
    </row>
    <row r="1047839" s="8" customFormat="1" spans="1:11">
      <c r="A1047839" s="4"/>
      <c r="B1047839" s="4"/>
      <c r="C1047839" s="3"/>
      <c r="D1047839" s="3"/>
      <c r="E1047839" s="3"/>
      <c r="F1047839" s="3"/>
      <c r="G1047839" s="3"/>
      <c r="H1047839" s="3"/>
      <c r="I1047839" s="3"/>
      <c r="J1047839" s="3"/>
      <c r="K1047839" s="3"/>
    </row>
    <row r="1047840" s="8" customFormat="1" spans="1:11">
      <c r="A1047840" s="4"/>
      <c r="B1047840" s="4"/>
      <c r="C1047840" s="3"/>
      <c r="D1047840" s="3"/>
      <c r="E1047840" s="3"/>
      <c r="F1047840" s="3"/>
      <c r="G1047840" s="3"/>
      <c r="H1047840" s="3"/>
      <c r="I1047840" s="3"/>
      <c r="J1047840" s="3"/>
      <c r="K1047840" s="3"/>
    </row>
    <row r="1047841" s="8" customFormat="1" spans="1:11">
      <c r="A1047841" s="4"/>
      <c r="B1047841" s="4"/>
      <c r="C1047841" s="3"/>
      <c r="D1047841" s="3"/>
      <c r="E1047841" s="3"/>
      <c r="F1047841" s="3"/>
      <c r="G1047841" s="3"/>
      <c r="H1047841" s="3"/>
      <c r="I1047841" s="3"/>
      <c r="J1047841" s="3"/>
      <c r="K1047841" s="3"/>
    </row>
    <row r="1047842" s="8" customFormat="1" spans="1:11">
      <c r="A1047842" s="4"/>
      <c r="B1047842" s="4"/>
      <c r="C1047842" s="3"/>
      <c r="D1047842" s="3"/>
      <c r="E1047842" s="3"/>
      <c r="F1047842" s="3"/>
      <c r="G1047842" s="3"/>
      <c r="H1047842" s="3"/>
      <c r="I1047842" s="3"/>
      <c r="J1047842" s="3"/>
      <c r="K1047842" s="3"/>
    </row>
    <row r="1047843" s="8" customFormat="1" spans="1:11">
      <c r="A1047843" s="4"/>
      <c r="B1047843" s="4"/>
      <c r="C1047843" s="3"/>
      <c r="D1047843" s="3"/>
      <c r="E1047843" s="3"/>
      <c r="F1047843" s="3"/>
      <c r="G1047843" s="3"/>
      <c r="H1047843" s="3"/>
      <c r="I1047843" s="3"/>
      <c r="J1047843" s="3"/>
      <c r="K1047843" s="3"/>
    </row>
    <row r="1047844" s="8" customFormat="1" spans="1:11">
      <c r="A1047844" s="4"/>
      <c r="B1047844" s="4"/>
      <c r="C1047844" s="3"/>
      <c r="D1047844" s="3"/>
      <c r="E1047844" s="3"/>
      <c r="F1047844" s="3"/>
      <c r="G1047844" s="3"/>
      <c r="H1047844" s="3"/>
      <c r="I1047844" s="3"/>
      <c r="J1047844" s="3"/>
      <c r="K1047844" s="3"/>
    </row>
    <row r="1047845" s="8" customFormat="1" spans="1:11">
      <c r="A1047845" s="4"/>
      <c r="B1047845" s="4"/>
      <c r="C1047845" s="3"/>
      <c r="D1047845" s="3"/>
      <c r="E1047845" s="3"/>
      <c r="F1047845" s="3"/>
      <c r="G1047845" s="3"/>
      <c r="H1047845" s="3"/>
      <c r="I1047845" s="3"/>
      <c r="J1047845" s="3"/>
      <c r="K1047845" s="3"/>
    </row>
    <row r="1047846" s="8" customFormat="1" spans="1:11">
      <c r="A1047846" s="4"/>
      <c r="B1047846" s="4"/>
      <c r="C1047846" s="3"/>
      <c r="D1047846" s="3"/>
      <c r="E1047846" s="3"/>
      <c r="F1047846" s="3"/>
      <c r="G1047846" s="3"/>
      <c r="H1047846" s="3"/>
      <c r="I1047846" s="3"/>
      <c r="J1047846" s="3"/>
      <c r="K1047846" s="3"/>
    </row>
    <row r="1047847" s="8" customFormat="1" spans="1:11">
      <c r="A1047847" s="4"/>
      <c r="B1047847" s="4"/>
      <c r="C1047847" s="3"/>
      <c r="D1047847" s="3"/>
      <c r="E1047847" s="3"/>
      <c r="F1047847" s="3"/>
      <c r="G1047847" s="3"/>
      <c r="H1047847" s="3"/>
      <c r="I1047847" s="3"/>
      <c r="J1047847" s="3"/>
      <c r="K1047847" s="3"/>
    </row>
    <row r="1047848" s="8" customFormat="1" spans="1:11">
      <c r="A1047848" s="4"/>
      <c r="B1047848" s="4"/>
      <c r="C1047848" s="3"/>
      <c r="D1047848" s="3"/>
      <c r="E1047848" s="3"/>
      <c r="F1047848" s="3"/>
      <c r="G1047848" s="3"/>
      <c r="H1047848" s="3"/>
      <c r="I1047848" s="3"/>
      <c r="J1047848" s="3"/>
      <c r="K1047848" s="3"/>
    </row>
    <row r="1047849" s="8" customFormat="1" spans="1:11">
      <c r="A1047849" s="4"/>
      <c r="B1047849" s="4"/>
      <c r="C1047849" s="3"/>
      <c r="D1047849" s="3"/>
      <c r="E1047849" s="3"/>
      <c r="F1047849" s="3"/>
      <c r="G1047849" s="3"/>
      <c r="H1047849" s="3"/>
      <c r="I1047849" s="3"/>
      <c r="J1047849" s="3"/>
      <c r="K1047849" s="3"/>
    </row>
    <row r="1047850" s="8" customFormat="1" spans="1:11">
      <c r="A1047850" s="4"/>
      <c r="B1047850" s="4"/>
      <c r="C1047850" s="3"/>
      <c r="D1047850" s="3"/>
      <c r="E1047850" s="3"/>
      <c r="F1047850" s="3"/>
      <c r="G1047850" s="3"/>
      <c r="H1047850" s="3"/>
      <c r="I1047850" s="3"/>
      <c r="J1047850" s="3"/>
      <c r="K1047850" s="3"/>
    </row>
    <row r="1047851" s="8" customFormat="1" spans="1:11">
      <c r="A1047851" s="4"/>
      <c r="B1047851" s="4"/>
      <c r="C1047851" s="3"/>
      <c r="D1047851" s="3"/>
      <c r="E1047851" s="3"/>
      <c r="F1047851" s="3"/>
      <c r="G1047851" s="3"/>
      <c r="H1047851" s="3"/>
      <c r="I1047851" s="3"/>
      <c r="J1047851" s="3"/>
      <c r="K1047851" s="3"/>
    </row>
    <row r="1047852" s="8" customFormat="1" spans="1:11">
      <c r="A1047852" s="4"/>
      <c r="B1047852" s="4"/>
      <c r="C1047852" s="3"/>
      <c r="D1047852" s="3"/>
      <c r="E1047852" s="3"/>
      <c r="F1047852" s="3"/>
      <c r="G1047852" s="3"/>
      <c r="H1047852" s="3"/>
      <c r="I1047852" s="3"/>
      <c r="J1047852" s="3"/>
      <c r="K1047852" s="3"/>
    </row>
    <row r="1047853" s="8" customFormat="1" spans="1:11">
      <c r="A1047853" s="4"/>
      <c r="B1047853" s="4"/>
      <c r="C1047853" s="3"/>
      <c r="D1047853" s="3"/>
      <c r="E1047853" s="3"/>
      <c r="F1047853" s="3"/>
      <c r="G1047853" s="3"/>
      <c r="H1047853" s="3"/>
      <c r="I1047853" s="3"/>
      <c r="J1047853" s="3"/>
      <c r="K1047853" s="3"/>
    </row>
    <row r="1047854" s="8" customFormat="1" spans="1:11">
      <c r="A1047854" s="4"/>
      <c r="B1047854" s="4"/>
      <c r="C1047854" s="3"/>
      <c r="D1047854" s="3"/>
      <c r="E1047854" s="3"/>
      <c r="F1047854" s="3"/>
      <c r="G1047854" s="3"/>
      <c r="H1047854" s="3"/>
      <c r="I1047854" s="3"/>
      <c r="J1047854" s="3"/>
      <c r="K1047854" s="3"/>
    </row>
    <row r="1047855" s="8" customFormat="1" spans="1:11">
      <c r="A1047855" s="4"/>
      <c r="B1047855" s="4"/>
      <c r="C1047855" s="3"/>
      <c r="D1047855" s="3"/>
      <c r="E1047855" s="3"/>
      <c r="F1047855" s="3"/>
      <c r="G1047855" s="3"/>
      <c r="H1047855" s="3"/>
      <c r="I1047855" s="3"/>
      <c r="J1047855" s="3"/>
      <c r="K1047855" s="3"/>
    </row>
    <row r="1047856" s="8" customFormat="1" spans="1:11">
      <c r="A1047856" s="4"/>
      <c r="B1047856" s="4"/>
      <c r="C1047856" s="3"/>
      <c r="D1047856" s="3"/>
      <c r="E1047856" s="3"/>
      <c r="F1047856" s="3"/>
      <c r="G1047856" s="3"/>
      <c r="H1047856" s="3"/>
      <c r="I1047856" s="3"/>
      <c r="J1047856" s="3"/>
      <c r="K1047856" s="3"/>
    </row>
    <row r="1047857" s="8" customFormat="1" spans="1:11">
      <c r="A1047857" s="4"/>
      <c r="B1047857" s="4"/>
      <c r="C1047857" s="3"/>
      <c r="D1047857" s="3"/>
      <c r="E1047857" s="3"/>
      <c r="F1047857" s="3"/>
      <c r="G1047857" s="3"/>
      <c r="H1047857" s="3"/>
      <c r="I1047857" s="3"/>
      <c r="J1047857" s="3"/>
      <c r="K1047857" s="3"/>
    </row>
    <row r="1047858" s="8" customFormat="1" spans="1:11">
      <c r="A1047858" s="4"/>
      <c r="B1047858" s="4"/>
      <c r="C1047858" s="3"/>
      <c r="D1047858" s="3"/>
      <c r="E1047858" s="3"/>
      <c r="F1047858" s="3"/>
      <c r="G1047858" s="3"/>
      <c r="H1047858" s="3"/>
      <c r="I1047858" s="3"/>
      <c r="J1047858" s="3"/>
      <c r="K1047858" s="3"/>
    </row>
    <row r="1047859" s="8" customFormat="1" spans="1:11">
      <c r="A1047859" s="4"/>
      <c r="B1047859" s="4"/>
      <c r="C1047859" s="3"/>
      <c r="D1047859" s="3"/>
      <c r="E1047859" s="3"/>
      <c r="F1047859" s="3"/>
      <c r="G1047859" s="3"/>
      <c r="H1047859" s="3"/>
      <c r="I1047859" s="3"/>
      <c r="J1047859" s="3"/>
      <c r="K1047859" s="3"/>
    </row>
    <row r="1047860" s="8" customFormat="1" spans="1:11">
      <c r="A1047860" s="4"/>
      <c r="B1047860" s="4"/>
      <c r="C1047860" s="3"/>
      <c r="D1047860" s="3"/>
      <c r="E1047860" s="3"/>
      <c r="F1047860" s="3"/>
      <c r="G1047860" s="3"/>
      <c r="H1047860" s="3"/>
      <c r="I1047860" s="3"/>
      <c r="J1047860" s="3"/>
      <c r="K1047860" s="3"/>
    </row>
    <row r="1047861" s="8" customFormat="1" spans="1:11">
      <c r="A1047861" s="4"/>
      <c r="B1047861" s="4"/>
      <c r="C1047861" s="3"/>
      <c r="D1047861" s="3"/>
      <c r="E1047861" s="3"/>
      <c r="F1047861" s="3"/>
      <c r="G1047861" s="3"/>
      <c r="H1047861" s="3"/>
      <c r="I1047861" s="3"/>
      <c r="J1047861" s="3"/>
      <c r="K1047861" s="3"/>
    </row>
    <row r="1047862" s="8" customFormat="1" spans="1:11">
      <c r="A1047862" s="4"/>
      <c r="B1047862" s="4"/>
      <c r="C1047862" s="3"/>
      <c r="D1047862" s="3"/>
      <c r="E1047862" s="3"/>
      <c r="F1047862" s="3"/>
      <c r="G1047862" s="3"/>
      <c r="H1047862" s="3"/>
      <c r="I1047862" s="3"/>
      <c r="J1047862" s="3"/>
      <c r="K1047862" s="3"/>
    </row>
    <row r="1047863" s="8" customFormat="1" spans="1:11">
      <c r="A1047863" s="4"/>
      <c r="B1047863" s="4"/>
      <c r="C1047863" s="3"/>
      <c r="D1047863" s="3"/>
      <c r="E1047863" s="3"/>
      <c r="F1047863" s="3"/>
      <c r="G1047863" s="3"/>
      <c r="H1047863" s="3"/>
      <c r="I1047863" s="3"/>
      <c r="J1047863" s="3"/>
      <c r="K1047863" s="3"/>
    </row>
    <row r="1047864" s="8" customFormat="1" spans="1:11">
      <c r="A1047864" s="4"/>
      <c r="B1047864" s="4"/>
      <c r="C1047864" s="3"/>
      <c r="D1047864" s="3"/>
      <c r="E1047864" s="3"/>
      <c r="F1047864" s="3"/>
      <c r="G1047864" s="3"/>
      <c r="H1047864" s="3"/>
      <c r="I1047864" s="3"/>
      <c r="J1047864" s="3"/>
      <c r="K1047864" s="3"/>
    </row>
    <row r="1047865" s="8" customFormat="1" spans="1:11">
      <c r="A1047865" s="4"/>
      <c r="B1047865" s="4"/>
      <c r="C1047865" s="3"/>
      <c r="D1047865" s="3"/>
      <c r="E1047865" s="3"/>
      <c r="F1047865" s="3"/>
      <c r="G1047865" s="3"/>
      <c r="H1047865" s="3"/>
      <c r="I1047865" s="3"/>
      <c r="J1047865" s="3"/>
      <c r="K1047865" s="3"/>
    </row>
    <row r="1047866" s="8" customFormat="1" spans="1:11">
      <c r="A1047866" s="4"/>
      <c r="B1047866" s="4"/>
      <c r="C1047866" s="3"/>
      <c r="D1047866" s="3"/>
      <c r="E1047866" s="3"/>
      <c r="F1047866" s="3"/>
      <c r="G1047866" s="3"/>
      <c r="H1047866" s="3"/>
      <c r="I1047866" s="3"/>
      <c r="J1047866" s="3"/>
      <c r="K1047866" s="3"/>
    </row>
    <row r="1047867" s="8" customFormat="1" spans="1:11">
      <c r="A1047867" s="4"/>
      <c r="B1047867" s="4"/>
      <c r="C1047867" s="3"/>
      <c r="D1047867" s="3"/>
      <c r="E1047867" s="3"/>
      <c r="F1047867" s="3"/>
      <c r="G1047867" s="3"/>
      <c r="H1047867" s="3"/>
      <c r="I1047867" s="3"/>
      <c r="J1047867" s="3"/>
      <c r="K1047867" s="3"/>
    </row>
    <row r="1047868" s="8" customFormat="1" spans="1:11">
      <c r="A1047868" s="4"/>
      <c r="B1047868" s="4"/>
      <c r="C1047868" s="3"/>
      <c r="D1047868" s="3"/>
      <c r="E1047868" s="3"/>
      <c r="F1047868" s="3"/>
      <c r="G1047868" s="3"/>
      <c r="H1047868" s="3"/>
      <c r="I1047868" s="3"/>
      <c r="J1047868" s="3"/>
      <c r="K1047868" s="3"/>
    </row>
    <row r="1047869" s="8" customFormat="1" spans="1:11">
      <c r="A1047869" s="4"/>
      <c r="B1047869" s="4"/>
      <c r="C1047869" s="3"/>
      <c r="D1047869" s="3"/>
      <c r="E1047869" s="3"/>
      <c r="F1047869" s="3"/>
      <c r="G1047869" s="3"/>
      <c r="H1047869" s="3"/>
      <c r="I1047869" s="3"/>
      <c r="J1047869" s="3"/>
      <c r="K1047869" s="3"/>
    </row>
    <row r="1047870" s="8" customFormat="1" spans="1:11">
      <c r="A1047870" s="4"/>
      <c r="B1047870" s="4"/>
      <c r="C1047870" s="3"/>
      <c r="D1047870" s="3"/>
      <c r="E1047870" s="3"/>
      <c r="F1047870" s="3"/>
      <c r="G1047870" s="3"/>
      <c r="H1047870" s="3"/>
      <c r="I1047870" s="3"/>
      <c r="J1047870" s="3"/>
      <c r="K1047870" s="3"/>
    </row>
    <row r="1047871" s="8" customFormat="1" spans="1:11">
      <c r="A1047871" s="4"/>
      <c r="B1047871" s="4"/>
      <c r="C1047871" s="3"/>
      <c r="D1047871" s="3"/>
      <c r="E1047871" s="3"/>
      <c r="F1047871" s="3"/>
      <c r="G1047871" s="3"/>
      <c r="H1047871" s="3"/>
      <c r="I1047871" s="3"/>
      <c r="J1047871" s="3"/>
      <c r="K1047871" s="3"/>
    </row>
    <row r="1047872" s="8" customFormat="1" spans="1:11">
      <c r="A1047872" s="4"/>
      <c r="B1047872" s="4"/>
      <c r="C1047872" s="3"/>
      <c r="D1047872" s="3"/>
      <c r="E1047872" s="3"/>
      <c r="F1047872" s="3"/>
      <c r="G1047872" s="3"/>
      <c r="H1047872" s="3"/>
      <c r="I1047872" s="3"/>
      <c r="J1047872" s="3"/>
      <c r="K1047872" s="3"/>
    </row>
    <row r="1047873" s="8" customFormat="1" spans="1:11">
      <c r="A1047873" s="4"/>
      <c r="B1047873" s="4"/>
      <c r="C1047873" s="3"/>
      <c r="D1047873" s="3"/>
      <c r="E1047873" s="3"/>
      <c r="F1047873" s="3"/>
      <c r="G1047873" s="3"/>
      <c r="H1047873" s="3"/>
      <c r="I1047873" s="3"/>
      <c r="J1047873" s="3"/>
      <c r="K1047873" s="3"/>
    </row>
    <row r="1047874" s="8" customFormat="1" spans="1:11">
      <c r="A1047874" s="4"/>
      <c r="B1047874" s="4"/>
      <c r="C1047874" s="3"/>
      <c r="D1047874" s="3"/>
      <c r="E1047874" s="3"/>
      <c r="F1047874" s="3"/>
      <c r="G1047874" s="3"/>
      <c r="H1047874" s="3"/>
      <c r="I1047874" s="3"/>
      <c r="J1047874" s="3"/>
      <c r="K1047874" s="3"/>
    </row>
    <row r="1047875" s="8" customFormat="1" spans="1:11">
      <c r="A1047875" s="4"/>
      <c r="B1047875" s="4"/>
      <c r="C1047875" s="3"/>
      <c r="D1047875" s="3"/>
      <c r="E1047875" s="3"/>
      <c r="F1047875" s="3"/>
      <c r="G1047875" s="3"/>
      <c r="H1047875" s="3"/>
      <c r="I1047875" s="3"/>
      <c r="J1047875" s="3"/>
      <c r="K1047875" s="3"/>
    </row>
    <row r="1047876" s="8" customFormat="1" spans="1:11">
      <c r="A1047876" s="4"/>
      <c r="B1047876" s="4"/>
      <c r="C1047876" s="3"/>
      <c r="D1047876" s="3"/>
      <c r="E1047876" s="3"/>
      <c r="F1047876" s="3"/>
      <c r="G1047876" s="3"/>
      <c r="H1047876" s="3"/>
      <c r="I1047876" s="3"/>
      <c r="J1047876" s="3"/>
      <c r="K1047876" s="3"/>
    </row>
    <row r="1047877" s="8" customFormat="1" spans="1:11">
      <c r="A1047877" s="4"/>
      <c r="B1047877" s="4"/>
      <c r="C1047877" s="3"/>
      <c r="D1047877" s="3"/>
      <c r="E1047877" s="3"/>
      <c r="F1047877" s="3"/>
      <c r="G1047877" s="3"/>
      <c r="H1047877" s="3"/>
      <c r="I1047877" s="3"/>
      <c r="J1047877" s="3"/>
      <c r="K1047877" s="3"/>
    </row>
    <row r="1047878" s="8" customFormat="1" spans="1:11">
      <c r="A1047878" s="4"/>
      <c r="B1047878" s="4"/>
      <c r="C1047878" s="3"/>
      <c r="D1047878" s="3"/>
      <c r="E1047878" s="3"/>
      <c r="F1047878" s="3"/>
      <c r="G1047878" s="3"/>
      <c r="H1047878" s="3"/>
      <c r="I1047878" s="3"/>
      <c r="J1047878" s="3"/>
      <c r="K1047878" s="3"/>
    </row>
    <row r="1047879" s="8" customFormat="1" spans="1:11">
      <c r="A1047879" s="4"/>
      <c r="B1047879" s="4"/>
      <c r="C1047879" s="3"/>
      <c r="D1047879" s="3"/>
      <c r="E1047879" s="3"/>
      <c r="F1047879" s="3"/>
      <c r="G1047879" s="3"/>
      <c r="H1047879" s="3"/>
      <c r="I1047879" s="3"/>
      <c r="J1047879" s="3"/>
      <c r="K1047879" s="3"/>
    </row>
    <row r="1047880" s="8" customFormat="1" spans="1:11">
      <c r="A1047880" s="4"/>
      <c r="B1047880" s="4"/>
      <c r="C1047880" s="3"/>
      <c r="D1047880" s="3"/>
      <c r="E1047880" s="3"/>
      <c r="F1047880" s="3"/>
      <c r="G1047880" s="3"/>
      <c r="H1047880" s="3"/>
      <c r="I1047880" s="3"/>
      <c r="J1047880" s="3"/>
      <c r="K1047880" s="3"/>
    </row>
    <row r="1047881" s="8" customFormat="1" spans="1:11">
      <c r="A1047881" s="4"/>
      <c r="B1047881" s="4"/>
      <c r="C1047881" s="3"/>
      <c r="D1047881" s="3"/>
      <c r="E1047881" s="3"/>
      <c r="F1047881" s="3"/>
      <c r="G1047881" s="3"/>
      <c r="H1047881" s="3"/>
      <c r="I1047881" s="3"/>
      <c r="J1047881" s="3"/>
      <c r="K1047881" s="3"/>
    </row>
    <row r="1047882" s="8" customFormat="1" spans="1:11">
      <c r="A1047882" s="4"/>
      <c r="B1047882" s="4"/>
      <c r="C1047882" s="3"/>
      <c r="D1047882" s="3"/>
      <c r="E1047882" s="3"/>
      <c r="F1047882" s="3"/>
      <c r="G1047882" s="3"/>
      <c r="H1047882" s="3"/>
      <c r="I1047882" s="3"/>
      <c r="J1047882" s="3"/>
      <c r="K1047882" s="3"/>
    </row>
    <row r="1047883" s="8" customFormat="1" spans="1:11">
      <c r="A1047883" s="4"/>
      <c r="B1047883" s="4"/>
      <c r="C1047883" s="3"/>
      <c r="D1047883" s="3"/>
      <c r="E1047883" s="3"/>
      <c r="F1047883" s="3"/>
      <c r="G1047883" s="3"/>
      <c r="H1047883" s="3"/>
      <c r="I1047883" s="3"/>
      <c r="J1047883" s="3"/>
      <c r="K1047883" s="3"/>
    </row>
    <row r="1047884" s="8" customFormat="1" spans="1:11">
      <c r="A1047884" s="4"/>
      <c r="B1047884" s="4"/>
      <c r="C1047884" s="3"/>
      <c r="D1047884" s="3"/>
      <c r="E1047884" s="3"/>
      <c r="F1047884" s="3"/>
      <c r="G1047884" s="3"/>
      <c r="H1047884" s="3"/>
      <c r="I1047884" s="3"/>
      <c r="J1047884" s="3"/>
      <c r="K1047884" s="3"/>
    </row>
    <row r="1047885" s="8" customFormat="1" spans="1:11">
      <c r="A1047885" s="4"/>
      <c r="B1047885" s="4"/>
      <c r="C1047885" s="3"/>
      <c r="D1047885" s="3"/>
      <c r="E1047885" s="3"/>
      <c r="F1047885" s="3"/>
      <c r="G1047885" s="3"/>
      <c r="H1047885" s="3"/>
      <c r="I1047885" s="3"/>
      <c r="J1047885" s="3"/>
      <c r="K1047885" s="3"/>
    </row>
    <row r="1047886" s="8" customFormat="1" spans="1:11">
      <c r="A1047886" s="4"/>
      <c r="B1047886" s="4"/>
      <c r="C1047886" s="3"/>
      <c r="D1047886" s="3"/>
      <c r="E1047886" s="3"/>
      <c r="F1047886" s="3"/>
      <c r="G1047886" s="3"/>
      <c r="H1047886" s="3"/>
      <c r="I1047886" s="3"/>
      <c r="J1047886" s="3"/>
      <c r="K1047886" s="3"/>
    </row>
    <row r="1047887" s="8" customFormat="1" spans="1:11">
      <c r="A1047887" s="4"/>
      <c r="B1047887" s="4"/>
      <c r="C1047887" s="3"/>
      <c r="D1047887" s="3"/>
      <c r="E1047887" s="3"/>
      <c r="F1047887" s="3"/>
      <c r="G1047887" s="3"/>
      <c r="H1047887" s="3"/>
      <c r="I1047887" s="3"/>
      <c r="J1047887" s="3"/>
      <c r="K1047887" s="3"/>
    </row>
    <row r="1047888" s="8" customFormat="1" spans="1:11">
      <c r="A1047888" s="4"/>
      <c r="B1047888" s="4"/>
      <c r="C1047888" s="3"/>
      <c r="D1047888" s="3"/>
      <c r="E1047888" s="3"/>
      <c r="F1047888" s="3"/>
      <c r="G1047888" s="3"/>
      <c r="H1047888" s="3"/>
      <c r="I1047888" s="3"/>
      <c r="J1047888" s="3"/>
      <c r="K1047888" s="3"/>
    </row>
    <row r="1047889" s="8" customFormat="1" spans="1:11">
      <c r="A1047889" s="4"/>
      <c r="B1047889" s="4"/>
      <c r="C1047889" s="3"/>
      <c r="D1047889" s="3"/>
      <c r="E1047889" s="3"/>
      <c r="F1047889" s="3"/>
      <c r="G1047889" s="3"/>
      <c r="H1047889" s="3"/>
      <c r="I1047889" s="3"/>
      <c r="J1047889" s="3"/>
      <c r="K1047889" s="3"/>
    </row>
    <row r="1047890" s="8" customFormat="1" spans="1:11">
      <c r="A1047890" s="4"/>
      <c r="B1047890" s="4"/>
      <c r="C1047890" s="3"/>
      <c r="D1047890" s="3"/>
      <c r="E1047890" s="3"/>
      <c r="F1047890" s="3"/>
      <c r="G1047890" s="3"/>
      <c r="H1047890" s="3"/>
      <c r="I1047890" s="3"/>
      <c r="J1047890" s="3"/>
      <c r="K1047890" s="3"/>
    </row>
    <row r="1047891" s="8" customFormat="1" spans="1:11">
      <c r="A1047891" s="4"/>
      <c r="B1047891" s="4"/>
      <c r="C1047891" s="3"/>
      <c r="D1047891" s="3"/>
      <c r="E1047891" s="3"/>
      <c r="F1047891" s="3"/>
      <c r="G1047891" s="3"/>
      <c r="H1047891" s="3"/>
      <c r="I1047891" s="3"/>
      <c r="J1047891" s="3"/>
      <c r="K1047891" s="3"/>
    </row>
    <row r="1047892" s="8" customFormat="1" spans="1:11">
      <c r="A1047892" s="4"/>
      <c r="B1047892" s="4"/>
      <c r="C1047892" s="3"/>
      <c r="D1047892" s="3"/>
      <c r="E1047892" s="3"/>
      <c r="F1047892" s="3"/>
      <c r="G1047892" s="3"/>
      <c r="H1047892" s="3"/>
      <c r="I1047892" s="3"/>
      <c r="J1047892" s="3"/>
      <c r="K1047892" s="3"/>
    </row>
    <row r="1047893" s="8" customFormat="1" spans="1:11">
      <c r="A1047893" s="4"/>
      <c r="B1047893" s="4"/>
      <c r="C1047893" s="3"/>
      <c r="D1047893" s="3"/>
      <c r="E1047893" s="3"/>
      <c r="F1047893" s="3"/>
      <c r="G1047893" s="3"/>
      <c r="H1047893" s="3"/>
      <c r="I1047893" s="3"/>
      <c r="J1047893" s="3"/>
      <c r="K1047893" s="3"/>
    </row>
    <row r="1047894" s="8" customFormat="1" spans="1:11">
      <c r="A1047894" s="4"/>
      <c r="B1047894" s="4"/>
      <c r="C1047894" s="3"/>
      <c r="D1047894" s="3"/>
      <c r="E1047894" s="3"/>
      <c r="F1047894" s="3"/>
      <c r="G1047894" s="3"/>
      <c r="H1047894" s="3"/>
      <c r="I1047894" s="3"/>
      <c r="J1047894" s="3"/>
      <c r="K1047894" s="3"/>
    </row>
    <row r="1047895" s="8" customFormat="1" spans="1:11">
      <c r="A1047895" s="4"/>
      <c r="B1047895" s="4"/>
      <c r="C1047895" s="3"/>
      <c r="D1047895" s="3"/>
      <c r="E1047895" s="3"/>
      <c r="F1047895" s="3"/>
      <c r="G1047895" s="3"/>
      <c r="H1047895" s="3"/>
      <c r="I1047895" s="3"/>
      <c r="J1047895" s="3"/>
      <c r="K1047895" s="3"/>
    </row>
    <row r="1047896" s="8" customFormat="1" spans="1:11">
      <c r="A1047896" s="4"/>
      <c r="B1047896" s="4"/>
      <c r="C1047896" s="3"/>
      <c r="D1047896" s="3"/>
      <c r="E1047896" s="3"/>
      <c r="F1047896" s="3"/>
      <c r="G1047896" s="3"/>
      <c r="H1047896" s="3"/>
      <c r="I1047896" s="3"/>
      <c r="J1047896" s="3"/>
      <c r="K1047896" s="3"/>
    </row>
    <row r="1047897" s="8" customFormat="1" spans="1:11">
      <c r="A1047897" s="4"/>
      <c r="B1047897" s="4"/>
      <c r="C1047897" s="3"/>
      <c r="D1047897" s="3"/>
      <c r="E1047897" s="3"/>
      <c r="F1047897" s="3"/>
      <c r="G1047897" s="3"/>
      <c r="H1047897" s="3"/>
      <c r="I1047897" s="3"/>
      <c r="J1047897" s="3"/>
      <c r="K1047897" s="3"/>
    </row>
    <row r="1047898" s="8" customFormat="1" spans="1:11">
      <c r="A1047898" s="4"/>
      <c r="B1047898" s="4"/>
      <c r="C1047898" s="3"/>
      <c r="D1047898" s="3"/>
      <c r="E1047898" s="3"/>
      <c r="F1047898" s="3"/>
      <c r="G1047898" s="3"/>
      <c r="H1047898" s="3"/>
      <c r="I1047898" s="3"/>
      <c r="J1047898" s="3"/>
      <c r="K1047898" s="3"/>
    </row>
    <row r="1047899" s="8" customFormat="1" spans="1:11">
      <c r="A1047899" s="4"/>
      <c r="B1047899" s="4"/>
      <c r="C1047899" s="3"/>
      <c r="D1047899" s="3"/>
      <c r="E1047899" s="3"/>
      <c r="F1047899" s="3"/>
      <c r="G1047899" s="3"/>
      <c r="H1047899" s="3"/>
      <c r="I1047899" s="3"/>
      <c r="J1047899" s="3"/>
      <c r="K1047899" s="3"/>
    </row>
    <row r="1047900" s="8" customFormat="1" spans="1:11">
      <c r="A1047900" s="4"/>
      <c r="B1047900" s="4"/>
      <c r="C1047900" s="3"/>
      <c r="D1047900" s="3"/>
      <c r="E1047900" s="3"/>
      <c r="F1047900" s="3"/>
      <c r="G1047900" s="3"/>
      <c r="H1047900" s="3"/>
      <c r="I1047900" s="3"/>
      <c r="J1047900" s="3"/>
      <c r="K1047900" s="3"/>
    </row>
    <row r="1047901" s="8" customFormat="1" spans="1:11">
      <c r="A1047901" s="4"/>
      <c r="B1047901" s="4"/>
      <c r="C1047901" s="3"/>
      <c r="D1047901" s="3"/>
      <c r="E1047901" s="3"/>
      <c r="F1047901" s="3"/>
      <c r="G1047901" s="3"/>
      <c r="H1047901" s="3"/>
      <c r="I1047901" s="3"/>
      <c r="J1047901" s="3"/>
      <c r="K1047901" s="3"/>
    </row>
    <row r="1047902" s="8" customFormat="1" spans="1:11">
      <c r="A1047902" s="4"/>
      <c r="B1047902" s="4"/>
      <c r="C1047902" s="3"/>
      <c r="D1047902" s="3"/>
      <c r="E1047902" s="3"/>
      <c r="F1047902" s="3"/>
      <c r="G1047902" s="3"/>
      <c r="H1047902" s="3"/>
      <c r="I1047902" s="3"/>
      <c r="J1047902" s="3"/>
      <c r="K1047902" s="3"/>
    </row>
    <row r="1047903" s="8" customFormat="1" spans="1:11">
      <c r="A1047903" s="4"/>
      <c r="B1047903" s="4"/>
      <c r="C1047903" s="3"/>
      <c r="D1047903" s="3"/>
      <c r="E1047903" s="3"/>
      <c r="F1047903" s="3"/>
      <c r="G1047903" s="3"/>
      <c r="H1047903" s="3"/>
      <c r="I1047903" s="3"/>
      <c r="J1047903" s="3"/>
      <c r="K1047903" s="3"/>
    </row>
    <row r="1047904" s="8" customFormat="1" spans="1:11">
      <c r="A1047904" s="4"/>
      <c r="B1047904" s="4"/>
      <c r="C1047904" s="3"/>
      <c r="D1047904" s="3"/>
      <c r="E1047904" s="3"/>
      <c r="F1047904" s="3"/>
      <c r="G1047904" s="3"/>
      <c r="H1047904" s="3"/>
      <c r="I1047904" s="3"/>
      <c r="J1047904" s="3"/>
      <c r="K1047904" s="3"/>
    </row>
    <row r="1047905" s="8" customFormat="1" spans="1:11">
      <c r="A1047905" s="4"/>
      <c r="B1047905" s="4"/>
      <c r="C1047905" s="3"/>
      <c r="D1047905" s="3"/>
      <c r="E1047905" s="3"/>
      <c r="F1047905" s="3"/>
      <c r="G1047905" s="3"/>
      <c r="H1047905" s="3"/>
      <c r="I1047905" s="3"/>
      <c r="J1047905" s="3"/>
      <c r="K1047905" s="3"/>
    </row>
    <row r="1047906" s="8" customFormat="1" spans="1:11">
      <c r="A1047906" s="4"/>
      <c r="B1047906" s="4"/>
      <c r="C1047906" s="3"/>
      <c r="D1047906" s="3"/>
      <c r="E1047906" s="3"/>
      <c r="F1047906" s="3"/>
      <c r="G1047906" s="3"/>
      <c r="H1047906" s="3"/>
      <c r="I1047906" s="3"/>
      <c r="J1047906" s="3"/>
      <c r="K1047906" s="3"/>
    </row>
    <row r="1047907" s="8" customFormat="1" spans="1:11">
      <c r="A1047907" s="4"/>
      <c r="B1047907" s="4"/>
      <c r="C1047907" s="3"/>
      <c r="D1047907" s="3"/>
      <c r="E1047907" s="3"/>
      <c r="F1047907" s="3"/>
      <c r="G1047907" s="3"/>
      <c r="H1047907" s="3"/>
      <c r="I1047907" s="3"/>
      <c r="J1047907" s="3"/>
      <c r="K1047907" s="3"/>
    </row>
    <row r="1047908" s="8" customFormat="1" spans="1:11">
      <c r="A1047908" s="4"/>
      <c r="B1047908" s="4"/>
      <c r="C1047908" s="3"/>
      <c r="D1047908" s="3"/>
      <c r="E1047908" s="3"/>
      <c r="F1047908" s="3"/>
      <c r="G1047908" s="3"/>
      <c r="H1047908" s="3"/>
      <c r="I1047908" s="3"/>
      <c r="J1047908" s="3"/>
      <c r="K1047908" s="3"/>
    </row>
    <row r="1047909" s="8" customFormat="1" spans="1:11">
      <c r="A1047909" s="4"/>
      <c r="B1047909" s="4"/>
      <c r="C1047909" s="3"/>
      <c r="D1047909" s="3"/>
      <c r="E1047909" s="3"/>
      <c r="F1047909" s="3"/>
      <c r="G1047909" s="3"/>
      <c r="H1047909" s="3"/>
      <c r="I1047909" s="3"/>
      <c r="J1047909" s="3"/>
      <c r="K1047909" s="3"/>
    </row>
    <row r="1047910" s="8" customFormat="1" spans="1:11">
      <c r="A1047910" s="4"/>
      <c r="B1047910" s="4"/>
      <c r="C1047910" s="3"/>
      <c r="D1047910" s="3"/>
      <c r="E1047910" s="3"/>
      <c r="F1047910" s="3"/>
      <c r="G1047910" s="3"/>
      <c r="H1047910" s="3"/>
      <c r="I1047910" s="3"/>
      <c r="J1047910" s="3"/>
      <c r="K1047910" s="3"/>
    </row>
    <row r="1047911" s="8" customFormat="1" spans="1:11">
      <c r="A1047911" s="4"/>
      <c r="B1047911" s="4"/>
      <c r="C1047911" s="3"/>
      <c r="D1047911" s="3"/>
      <c r="E1047911" s="3"/>
      <c r="F1047911" s="3"/>
      <c r="G1047911" s="3"/>
      <c r="H1047911" s="3"/>
      <c r="I1047911" s="3"/>
      <c r="J1047911" s="3"/>
      <c r="K1047911" s="3"/>
    </row>
    <row r="1047912" s="8" customFormat="1" spans="1:11">
      <c r="A1047912" s="4"/>
      <c r="B1047912" s="4"/>
      <c r="C1047912" s="3"/>
      <c r="D1047912" s="3"/>
      <c r="E1047912" s="3"/>
      <c r="F1047912" s="3"/>
      <c r="G1047912" s="3"/>
      <c r="H1047912" s="3"/>
      <c r="I1047912" s="3"/>
      <c r="J1047912" s="3"/>
      <c r="K1047912" s="3"/>
    </row>
    <row r="1047913" s="8" customFormat="1" spans="1:11">
      <c r="A1047913" s="4"/>
      <c r="B1047913" s="4"/>
      <c r="C1047913" s="3"/>
      <c r="D1047913" s="3"/>
      <c r="E1047913" s="3"/>
      <c r="F1047913" s="3"/>
      <c r="G1047913" s="3"/>
      <c r="H1047913" s="3"/>
      <c r="I1047913" s="3"/>
      <c r="J1047913" s="3"/>
      <c r="K1047913" s="3"/>
    </row>
    <row r="1047914" s="8" customFormat="1" spans="1:11">
      <c r="A1047914" s="4"/>
      <c r="B1047914" s="4"/>
      <c r="C1047914" s="3"/>
      <c r="D1047914" s="3"/>
      <c r="E1047914" s="3"/>
      <c r="F1047914" s="3"/>
      <c r="G1047914" s="3"/>
      <c r="H1047914" s="3"/>
      <c r="I1047914" s="3"/>
      <c r="J1047914" s="3"/>
      <c r="K1047914" s="3"/>
    </row>
    <row r="1047915" s="8" customFormat="1" spans="1:11">
      <c r="A1047915" s="4"/>
      <c r="B1047915" s="4"/>
      <c r="C1047915" s="3"/>
      <c r="D1047915" s="3"/>
      <c r="E1047915" s="3"/>
      <c r="F1047915" s="3"/>
      <c r="G1047915" s="3"/>
      <c r="H1047915" s="3"/>
      <c r="I1047915" s="3"/>
      <c r="J1047915" s="3"/>
      <c r="K1047915" s="3"/>
    </row>
    <row r="1047916" s="8" customFormat="1" spans="1:11">
      <c r="A1047916" s="4"/>
      <c r="B1047916" s="4"/>
      <c r="C1047916" s="3"/>
      <c r="D1047916" s="3"/>
      <c r="E1047916" s="3"/>
      <c r="F1047916" s="3"/>
      <c r="G1047916" s="3"/>
      <c r="H1047916" s="3"/>
      <c r="I1047916" s="3"/>
      <c r="J1047916" s="3"/>
      <c r="K1047916" s="3"/>
    </row>
    <row r="1047917" s="8" customFormat="1" spans="1:11">
      <c r="A1047917" s="4"/>
      <c r="B1047917" s="4"/>
      <c r="C1047917" s="3"/>
      <c r="D1047917" s="3"/>
      <c r="E1047917" s="3"/>
      <c r="F1047917" s="3"/>
      <c r="G1047917" s="3"/>
      <c r="H1047917" s="3"/>
      <c r="I1047917" s="3"/>
      <c r="J1047917" s="3"/>
      <c r="K1047917" s="3"/>
    </row>
    <row r="1047918" s="8" customFormat="1" spans="1:11">
      <c r="A1047918" s="4"/>
      <c r="B1047918" s="4"/>
      <c r="C1047918" s="3"/>
      <c r="D1047918" s="3"/>
      <c r="E1047918" s="3"/>
      <c r="F1047918" s="3"/>
      <c r="G1047918" s="3"/>
      <c r="H1047918" s="3"/>
      <c r="I1047918" s="3"/>
      <c r="J1047918" s="3"/>
      <c r="K1047918" s="3"/>
    </row>
    <row r="1047919" s="8" customFormat="1" spans="1:11">
      <c r="A1047919" s="4"/>
      <c r="B1047919" s="4"/>
      <c r="C1047919" s="3"/>
      <c r="D1047919" s="3"/>
      <c r="E1047919" s="3"/>
      <c r="F1047919" s="3"/>
      <c r="G1047919" s="3"/>
      <c r="H1047919" s="3"/>
      <c r="I1047919" s="3"/>
      <c r="J1047919" s="3"/>
      <c r="K1047919" s="3"/>
    </row>
    <row r="1047920" s="8" customFormat="1" spans="1:11">
      <c r="A1047920" s="4"/>
      <c r="B1047920" s="4"/>
      <c r="C1047920" s="3"/>
      <c r="D1047920" s="3"/>
      <c r="E1047920" s="3"/>
      <c r="F1047920" s="3"/>
      <c r="G1047920" s="3"/>
      <c r="H1047920" s="3"/>
      <c r="I1047920" s="3"/>
      <c r="J1047920" s="3"/>
      <c r="K1047920" s="3"/>
    </row>
    <row r="1047921" s="8" customFormat="1" spans="1:11">
      <c r="A1047921" s="4"/>
      <c r="B1047921" s="4"/>
      <c r="C1047921" s="3"/>
      <c r="D1047921" s="3"/>
      <c r="E1047921" s="3"/>
      <c r="F1047921" s="3"/>
      <c r="G1047921" s="3"/>
      <c r="H1047921" s="3"/>
      <c r="I1047921" s="3"/>
      <c r="J1047921" s="3"/>
      <c r="K1047921" s="3"/>
    </row>
    <row r="1047922" s="8" customFormat="1" spans="1:11">
      <c r="A1047922" s="4"/>
      <c r="B1047922" s="4"/>
      <c r="C1047922" s="3"/>
      <c r="D1047922" s="3"/>
      <c r="E1047922" s="3"/>
      <c r="F1047922" s="3"/>
      <c r="G1047922" s="3"/>
      <c r="H1047922" s="3"/>
      <c r="I1047922" s="3"/>
      <c r="J1047922" s="3"/>
      <c r="K1047922" s="3"/>
    </row>
    <row r="1047923" s="8" customFormat="1" spans="1:11">
      <c r="A1047923" s="4"/>
      <c r="B1047923" s="4"/>
      <c r="C1047923" s="3"/>
      <c r="D1047923" s="3"/>
      <c r="E1047923" s="3"/>
      <c r="F1047923" s="3"/>
      <c r="G1047923" s="3"/>
      <c r="H1047923" s="3"/>
      <c r="I1047923" s="3"/>
      <c r="J1047923" s="3"/>
      <c r="K1047923" s="3"/>
    </row>
    <row r="1047924" s="8" customFormat="1" spans="1:11">
      <c r="A1047924" s="4"/>
      <c r="B1047924" s="4"/>
      <c r="C1047924" s="3"/>
      <c r="D1047924" s="3"/>
      <c r="E1047924" s="3"/>
      <c r="F1047924" s="3"/>
      <c r="G1047924" s="3"/>
      <c r="H1047924" s="3"/>
      <c r="I1047924" s="3"/>
      <c r="J1047924" s="3"/>
      <c r="K1047924" s="3"/>
    </row>
    <row r="1047925" s="8" customFormat="1" spans="1:11">
      <c r="A1047925" s="4"/>
      <c r="B1047925" s="4"/>
      <c r="C1047925" s="3"/>
      <c r="D1047925" s="3"/>
      <c r="E1047925" s="3"/>
      <c r="F1047925" s="3"/>
      <c r="G1047925" s="3"/>
      <c r="H1047925" s="3"/>
      <c r="I1047925" s="3"/>
      <c r="J1047925" s="3"/>
      <c r="K1047925" s="3"/>
    </row>
    <row r="1047926" s="8" customFormat="1" spans="1:11">
      <c r="A1047926" s="4"/>
      <c r="B1047926" s="4"/>
      <c r="C1047926" s="3"/>
      <c r="D1047926" s="3"/>
      <c r="E1047926" s="3"/>
      <c r="F1047926" s="3"/>
      <c r="G1047926" s="3"/>
      <c r="H1047926" s="3"/>
      <c r="I1047926" s="3"/>
      <c r="J1047926" s="3"/>
      <c r="K1047926" s="3"/>
    </row>
    <row r="1047927" s="8" customFormat="1" spans="1:11">
      <c r="A1047927" s="4"/>
      <c r="B1047927" s="4"/>
      <c r="C1047927" s="3"/>
      <c r="D1047927" s="3"/>
      <c r="E1047927" s="3"/>
      <c r="F1047927" s="3"/>
      <c r="G1047927" s="3"/>
      <c r="H1047927" s="3"/>
      <c r="I1047927" s="3"/>
      <c r="J1047927" s="3"/>
      <c r="K1047927" s="3"/>
    </row>
    <row r="1047928" s="8" customFormat="1" spans="1:11">
      <c r="A1047928" s="4"/>
      <c r="B1047928" s="4"/>
      <c r="C1047928" s="3"/>
      <c r="D1047928" s="3"/>
      <c r="E1047928" s="3"/>
      <c r="F1047928" s="3"/>
      <c r="G1047928" s="3"/>
      <c r="H1047928" s="3"/>
      <c r="I1047928" s="3"/>
      <c r="J1047928" s="3"/>
      <c r="K1047928" s="3"/>
    </row>
    <row r="1047929" s="8" customFormat="1" spans="1:11">
      <c r="A1047929" s="4"/>
      <c r="B1047929" s="4"/>
      <c r="C1047929" s="3"/>
      <c r="D1047929" s="3"/>
      <c r="E1047929" s="3"/>
      <c r="F1047929" s="3"/>
      <c r="G1047929" s="3"/>
      <c r="H1047929" s="3"/>
      <c r="I1047929" s="3"/>
      <c r="J1047929" s="3"/>
      <c r="K1047929" s="3"/>
    </row>
    <row r="1047930" s="8" customFormat="1" spans="1:11">
      <c r="A1047930" s="4"/>
      <c r="B1047930" s="4"/>
      <c r="C1047930" s="3"/>
      <c r="D1047930" s="3"/>
      <c r="E1047930" s="3"/>
      <c r="F1047930" s="3"/>
      <c r="G1047930" s="3"/>
      <c r="H1047930" s="3"/>
      <c r="I1047930" s="3"/>
      <c r="J1047930" s="3"/>
      <c r="K1047930" s="3"/>
    </row>
    <row r="1047931" s="8" customFormat="1" spans="1:11">
      <c r="A1047931" s="4"/>
      <c r="B1047931" s="4"/>
      <c r="C1047931" s="3"/>
      <c r="D1047931" s="3"/>
      <c r="E1047931" s="3"/>
      <c r="F1047931" s="3"/>
      <c r="G1047931" s="3"/>
      <c r="H1047931" s="3"/>
      <c r="I1047931" s="3"/>
      <c r="J1047931" s="3"/>
      <c r="K1047931" s="3"/>
    </row>
    <row r="1047932" s="8" customFormat="1" spans="1:11">
      <c r="A1047932" s="4"/>
      <c r="B1047932" s="4"/>
      <c r="C1047932" s="3"/>
      <c r="D1047932" s="3"/>
      <c r="E1047932" s="3"/>
      <c r="F1047932" s="3"/>
      <c r="G1047932" s="3"/>
      <c r="H1047932" s="3"/>
      <c r="I1047932" s="3"/>
      <c r="J1047932" s="3"/>
      <c r="K1047932" s="3"/>
    </row>
    <row r="1047933" s="8" customFormat="1" spans="1:11">
      <c r="A1047933" s="4"/>
      <c r="B1047933" s="4"/>
      <c r="C1047933" s="3"/>
      <c r="D1047933" s="3"/>
      <c r="E1047933" s="3"/>
      <c r="F1047933" s="3"/>
      <c r="G1047933" s="3"/>
      <c r="H1047933" s="3"/>
      <c r="I1047933" s="3"/>
      <c r="J1047933" s="3"/>
      <c r="K1047933" s="3"/>
    </row>
    <row r="1047934" s="8" customFormat="1" spans="1:11">
      <c r="A1047934" s="4"/>
      <c r="B1047934" s="4"/>
      <c r="C1047934" s="3"/>
      <c r="D1047934" s="3"/>
      <c r="E1047934" s="3"/>
      <c r="F1047934" s="3"/>
      <c r="G1047934" s="3"/>
      <c r="H1047934" s="3"/>
      <c r="I1047934" s="3"/>
      <c r="J1047934" s="3"/>
      <c r="K1047934" s="3"/>
    </row>
    <row r="1047935" s="8" customFormat="1" spans="1:11">
      <c r="A1047935" s="4"/>
      <c r="B1047935" s="4"/>
      <c r="C1047935" s="3"/>
      <c r="D1047935" s="3"/>
      <c r="E1047935" s="3"/>
      <c r="F1047935" s="3"/>
      <c r="G1047935" s="3"/>
      <c r="H1047935" s="3"/>
      <c r="I1047935" s="3"/>
      <c r="J1047935" s="3"/>
      <c r="K1047935" s="3"/>
    </row>
    <row r="1047936" s="8" customFormat="1" spans="1:11">
      <c r="A1047936" s="4"/>
      <c r="B1047936" s="4"/>
      <c r="C1047936" s="3"/>
      <c r="D1047936" s="3"/>
      <c r="E1047936" s="3"/>
      <c r="F1047936" s="3"/>
      <c r="G1047936" s="3"/>
      <c r="H1047936" s="3"/>
      <c r="I1047936" s="3"/>
      <c r="J1047936" s="3"/>
      <c r="K1047936" s="3"/>
    </row>
    <row r="1047937" s="8" customFormat="1" spans="1:11">
      <c r="A1047937" s="4"/>
      <c r="B1047937" s="4"/>
      <c r="C1047937" s="3"/>
      <c r="D1047937" s="3"/>
      <c r="E1047937" s="3"/>
      <c r="F1047937" s="3"/>
      <c r="G1047937" s="3"/>
      <c r="H1047937" s="3"/>
      <c r="I1047937" s="3"/>
      <c r="J1047937" s="3"/>
      <c r="K1047937" s="3"/>
    </row>
    <row r="1047938" s="8" customFormat="1" spans="1:11">
      <c r="A1047938" s="4"/>
      <c r="B1047938" s="4"/>
      <c r="C1047938" s="3"/>
      <c r="D1047938" s="3"/>
      <c r="E1047938" s="3"/>
      <c r="F1047938" s="3"/>
      <c r="G1047938" s="3"/>
      <c r="H1047938" s="3"/>
      <c r="I1047938" s="3"/>
      <c r="J1047938" s="3"/>
      <c r="K1047938" s="3"/>
    </row>
    <row r="1047939" s="8" customFormat="1" spans="1:11">
      <c r="A1047939" s="4"/>
      <c r="B1047939" s="4"/>
      <c r="C1047939" s="3"/>
      <c r="D1047939" s="3"/>
      <c r="E1047939" s="3"/>
      <c r="F1047939" s="3"/>
      <c r="G1047939" s="3"/>
      <c r="H1047939" s="3"/>
      <c r="I1047939" s="3"/>
      <c r="J1047939" s="3"/>
      <c r="K1047939" s="3"/>
    </row>
    <row r="1047940" s="8" customFormat="1" spans="1:11">
      <c r="A1047940" s="4"/>
      <c r="B1047940" s="4"/>
      <c r="C1047940" s="3"/>
      <c r="D1047940" s="3"/>
      <c r="E1047940" s="3"/>
      <c r="F1047940" s="3"/>
      <c r="G1047940" s="3"/>
      <c r="H1047940" s="3"/>
      <c r="I1047940" s="3"/>
      <c r="J1047940" s="3"/>
      <c r="K1047940" s="3"/>
    </row>
    <row r="1047941" s="8" customFormat="1" spans="1:11">
      <c r="A1047941" s="4"/>
      <c r="B1047941" s="4"/>
      <c r="C1047941" s="3"/>
      <c r="D1047941" s="3"/>
      <c r="E1047941" s="3"/>
      <c r="F1047941" s="3"/>
      <c r="G1047941" s="3"/>
      <c r="H1047941" s="3"/>
      <c r="I1047941" s="3"/>
      <c r="J1047941" s="3"/>
      <c r="K1047941" s="3"/>
    </row>
    <row r="1047942" s="8" customFormat="1" spans="1:11">
      <c r="A1047942" s="4"/>
      <c r="B1047942" s="4"/>
      <c r="C1047942" s="3"/>
      <c r="D1047942" s="3"/>
      <c r="E1047942" s="3"/>
      <c r="F1047942" s="3"/>
      <c r="G1047942" s="3"/>
      <c r="H1047942" s="3"/>
      <c r="I1047942" s="3"/>
      <c r="J1047942" s="3"/>
      <c r="K1047942" s="3"/>
    </row>
    <row r="1047943" s="8" customFormat="1" spans="1:11">
      <c r="A1047943" s="4"/>
      <c r="B1047943" s="4"/>
      <c r="C1047943" s="3"/>
      <c r="D1047943" s="3"/>
      <c r="E1047943" s="3"/>
      <c r="F1047943" s="3"/>
      <c r="G1047943" s="3"/>
      <c r="H1047943" s="3"/>
      <c r="I1047943" s="3"/>
      <c r="J1047943" s="3"/>
      <c r="K1047943" s="3"/>
    </row>
    <row r="1047944" s="8" customFormat="1" spans="1:11">
      <c r="A1047944" s="4"/>
      <c r="B1047944" s="4"/>
      <c r="C1047944" s="3"/>
      <c r="D1047944" s="3"/>
      <c r="E1047944" s="3"/>
      <c r="F1047944" s="3"/>
      <c r="G1047944" s="3"/>
      <c r="H1047944" s="3"/>
      <c r="I1047944" s="3"/>
      <c r="J1047944" s="3"/>
      <c r="K1047944" s="3"/>
    </row>
    <row r="1047945" s="8" customFormat="1" spans="1:11">
      <c r="A1047945" s="4"/>
      <c r="B1047945" s="4"/>
      <c r="C1047945" s="3"/>
      <c r="D1047945" s="3"/>
      <c r="E1047945" s="3"/>
      <c r="F1047945" s="3"/>
      <c r="G1047945" s="3"/>
      <c r="H1047945" s="3"/>
      <c r="I1047945" s="3"/>
      <c r="J1047945" s="3"/>
      <c r="K1047945" s="3"/>
    </row>
    <row r="1047946" s="8" customFormat="1" spans="1:11">
      <c r="A1047946" s="4"/>
      <c r="B1047946" s="4"/>
      <c r="C1047946" s="3"/>
      <c r="D1047946" s="3"/>
      <c r="E1047946" s="3"/>
      <c r="F1047946" s="3"/>
      <c r="G1047946" s="3"/>
      <c r="H1047946" s="3"/>
      <c r="I1047946" s="3"/>
      <c r="J1047946" s="3"/>
      <c r="K1047946" s="3"/>
    </row>
    <row r="1047947" s="8" customFormat="1" spans="1:11">
      <c r="A1047947" s="4"/>
      <c r="B1047947" s="4"/>
      <c r="C1047947" s="3"/>
      <c r="D1047947" s="3"/>
      <c r="E1047947" s="3"/>
      <c r="F1047947" s="3"/>
      <c r="G1047947" s="3"/>
      <c r="H1047947" s="3"/>
      <c r="I1047947" s="3"/>
      <c r="J1047947" s="3"/>
      <c r="K1047947" s="3"/>
    </row>
    <row r="1047948" s="8" customFormat="1" spans="1:11">
      <c r="A1047948" s="4"/>
      <c r="B1047948" s="4"/>
      <c r="C1047948" s="3"/>
      <c r="D1047948" s="3"/>
      <c r="E1047948" s="3"/>
      <c r="F1047948" s="3"/>
      <c r="G1047948" s="3"/>
      <c r="H1047948" s="3"/>
      <c r="I1047948" s="3"/>
      <c r="J1047948" s="3"/>
      <c r="K1047948" s="3"/>
    </row>
    <row r="1047949" s="8" customFormat="1" spans="1:11">
      <c r="A1047949" s="4"/>
      <c r="B1047949" s="4"/>
      <c r="C1047949" s="3"/>
      <c r="D1047949" s="3"/>
      <c r="E1047949" s="3"/>
      <c r="F1047949" s="3"/>
      <c r="G1047949" s="3"/>
      <c r="H1047949" s="3"/>
      <c r="I1047949" s="3"/>
      <c r="J1047949" s="3"/>
      <c r="K1047949" s="3"/>
    </row>
    <row r="1047950" s="8" customFormat="1" spans="1:11">
      <c r="A1047950" s="4"/>
      <c r="B1047950" s="4"/>
      <c r="C1047950" s="3"/>
      <c r="D1047950" s="3"/>
      <c r="E1047950" s="3"/>
      <c r="F1047950" s="3"/>
      <c r="G1047950" s="3"/>
      <c r="H1047950" s="3"/>
      <c r="I1047950" s="3"/>
      <c r="J1047950" s="3"/>
      <c r="K1047950" s="3"/>
    </row>
    <row r="1047951" s="8" customFormat="1" spans="1:11">
      <c r="A1047951" s="4"/>
      <c r="B1047951" s="4"/>
      <c r="C1047951" s="3"/>
      <c r="D1047951" s="3"/>
      <c r="E1047951" s="3"/>
      <c r="F1047951" s="3"/>
      <c r="G1047951" s="3"/>
      <c r="H1047951" s="3"/>
      <c r="I1047951" s="3"/>
      <c r="J1047951" s="3"/>
      <c r="K1047951" s="3"/>
    </row>
    <row r="1047952" s="8" customFormat="1" spans="1:11">
      <c r="A1047952" s="4"/>
      <c r="B1047952" s="4"/>
      <c r="C1047952" s="3"/>
      <c r="D1047952" s="3"/>
      <c r="E1047952" s="3"/>
      <c r="F1047952" s="3"/>
      <c r="G1047952" s="3"/>
      <c r="H1047952" s="3"/>
      <c r="I1047952" s="3"/>
      <c r="J1047952" s="3"/>
      <c r="K1047952" s="3"/>
    </row>
    <row r="1047953" s="8" customFormat="1" spans="1:11">
      <c r="A1047953" s="4"/>
      <c r="B1047953" s="4"/>
      <c r="C1047953" s="3"/>
      <c r="D1047953" s="3"/>
      <c r="E1047953" s="3"/>
      <c r="F1047953" s="3"/>
      <c r="G1047953" s="3"/>
      <c r="H1047953" s="3"/>
      <c r="I1047953" s="3"/>
      <c r="J1047953" s="3"/>
      <c r="K1047953" s="3"/>
    </row>
    <row r="1047954" s="8" customFormat="1" spans="1:11">
      <c r="A1047954" s="4"/>
      <c r="B1047954" s="4"/>
      <c r="C1047954" s="3"/>
      <c r="D1047954" s="3"/>
      <c r="E1047954" s="3"/>
      <c r="F1047954" s="3"/>
      <c r="G1047954" s="3"/>
      <c r="H1047954" s="3"/>
      <c r="I1047954" s="3"/>
      <c r="J1047954" s="3"/>
      <c r="K1047954" s="3"/>
    </row>
    <row r="1047955" s="8" customFormat="1" spans="1:11">
      <c r="A1047955" s="4"/>
      <c r="B1047955" s="4"/>
      <c r="C1047955" s="3"/>
      <c r="D1047955" s="3"/>
      <c r="E1047955" s="3"/>
      <c r="F1047955" s="3"/>
      <c r="G1047955" s="3"/>
      <c r="H1047955" s="3"/>
      <c r="I1047955" s="3"/>
      <c r="J1047955" s="3"/>
      <c r="K1047955" s="3"/>
    </row>
    <row r="1047956" s="8" customFormat="1" spans="1:11">
      <c r="A1047956" s="4"/>
      <c r="B1047956" s="4"/>
      <c r="C1047956" s="3"/>
      <c r="D1047956" s="3"/>
      <c r="E1047956" s="3"/>
      <c r="F1047956" s="3"/>
      <c r="G1047956" s="3"/>
      <c r="H1047956" s="3"/>
      <c r="I1047956" s="3"/>
      <c r="J1047956" s="3"/>
      <c r="K1047956" s="3"/>
    </row>
    <row r="1047957" s="8" customFormat="1" spans="1:11">
      <c r="A1047957" s="4"/>
      <c r="B1047957" s="4"/>
      <c r="C1047957" s="3"/>
      <c r="D1047957" s="3"/>
      <c r="E1047957" s="3"/>
      <c r="F1047957" s="3"/>
      <c r="G1047957" s="3"/>
      <c r="H1047957" s="3"/>
      <c r="I1047957" s="3"/>
      <c r="J1047957" s="3"/>
      <c r="K1047957" s="3"/>
    </row>
    <row r="1047958" s="8" customFormat="1" spans="1:11">
      <c r="A1047958" s="4"/>
      <c r="B1047958" s="4"/>
      <c r="C1047958" s="3"/>
      <c r="D1047958" s="3"/>
      <c r="E1047958" s="3"/>
      <c r="F1047958" s="3"/>
      <c r="G1047958" s="3"/>
      <c r="H1047958" s="3"/>
      <c r="I1047958" s="3"/>
      <c r="J1047958" s="3"/>
      <c r="K1047958" s="3"/>
    </row>
    <row r="1047959" s="8" customFormat="1" spans="1:11">
      <c r="A1047959" s="4"/>
      <c r="B1047959" s="4"/>
      <c r="C1047959" s="3"/>
      <c r="D1047959" s="3"/>
      <c r="E1047959" s="3"/>
      <c r="F1047959" s="3"/>
      <c r="G1047959" s="3"/>
      <c r="H1047959" s="3"/>
      <c r="I1047959" s="3"/>
      <c r="J1047959" s="3"/>
      <c r="K1047959" s="3"/>
    </row>
    <row r="1047960" s="8" customFormat="1" spans="1:11">
      <c r="A1047960" s="4"/>
      <c r="B1047960" s="4"/>
      <c r="C1047960" s="3"/>
      <c r="D1047960" s="3"/>
      <c r="E1047960" s="3"/>
      <c r="F1047960" s="3"/>
      <c r="G1047960" s="3"/>
      <c r="H1047960" s="3"/>
      <c r="I1047960" s="3"/>
      <c r="J1047960" s="3"/>
      <c r="K1047960" s="3"/>
    </row>
    <row r="1047961" s="8" customFormat="1" spans="1:11">
      <c r="A1047961" s="4"/>
      <c r="B1047961" s="4"/>
      <c r="C1047961" s="3"/>
      <c r="D1047961" s="3"/>
      <c r="E1047961" s="3"/>
      <c r="F1047961" s="3"/>
      <c r="G1047961" s="3"/>
      <c r="H1047961" s="3"/>
      <c r="I1047961" s="3"/>
      <c r="J1047961" s="3"/>
      <c r="K1047961" s="3"/>
    </row>
    <row r="1047962" s="8" customFormat="1" spans="1:11">
      <c r="A1047962" s="4"/>
      <c r="B1047962" s="4"/>
      <c r="C1047962" s="3"/>
      <c r="D1047962" s="3"/>
      <c r="E1047962" s="3"/>
      <c r="F1047962" s="3"/>
      <c r="G1047962" s="3"/>
      <c r="H1047962" s="3"/>
      <c r="I1047962" s="3"/>
      <c r="J1047962" s="3"/>
      <c r="K1047962" s="3"/>
    </row>
    <row r="1047963" s="8" customFormat="1" spans="1:11">
      <c r="A1047963" s="4"/>
      <c r="B1047963" s="4"/>
      <c r="C1047963" s="3"/>
      <c r="D1047963" s="3"/>
      <c r="E1047963" s="3"/>
      <c r="F1047963" s="3"/>
      <c r="G1047963" s="3"/>
      <c r="H1047963" s="3"/>
      <c r="I1047963" s="3"/>
      <c r="J1047963" s="3"/>
      <c r="K1047963" s="3"/>
    </row>
    <row r="1047964" s="8" customFormat="1" spans="1:11">
      <c r="A1047964" s="4"/>
      <c r="B1047964" s="4"/>
      <c r="C1047964" s="3"/>
      <c r="D1047964" s="3"/>
      <c r="E1047964" s="3"/>
      <c r="F1047964" s="3"/>
      <c r="G1047964" s="3"/>
      <c r="H1047964" s="3"/>
      <c r="I1047964" s="3"/>
      <c r="J1047964" s="3"/>
      <c r="K1047964" s="3"/>
    </row>
    <row r="1047965" s="8" customFormat="1" spans="1:11">
      <c r="A1047965" s="4"/>
      <c r="B1047965" s="4"/>
      <c r="C1047965" s="3"/>
      <c r="D1047965" s="3"/>
      <c r="E1047965" s="3"/>
      <c r="F1047965" s="3"/>
      <c r="G1047965" s="3"/>
      <c r="H1047965" s="3"/>
      <c r="I1047965" s="3"/>
      <c r="J1047965" s="3"/>
      <c r="K1047965" s="3"/>
    </row>
    <row r="1047966" s="8" customFormat="1" spans="1:11">
      <c r="A1047966" s="4"/>
      <c r="B1047966" s="4"/>
      <c r="C1047966" s="3"/>
      <c r="D1047966" s="3"/>
      <c r="E1047966" s="3"/>
      <c r="F1047966" s="3"/>
      <c r="G1047966" s="3"/>
      <c r="H1047966" s="3"/>
      <c r="I1047966" s="3"/>
      <c r="J1047966" s="3"/>
      <c r="K1047966" s="3"/>
    </row>
    <row r="1047967" s="8" customFormat="1" spans="1:11">
      <c r="A1047967" s="4"/>
      <c r="B1047967" s="4"/>
      <c r="C1047967" s="3"/>
      <c r="D1047967" s="3"/>
      <c r="E1047967" s="3"/>
      <c r="F1047967" s="3"/>
      <c r="G1047967" s="3"/>
      <c r="H1047967" s="3"/>
      <c r="I1047967" s="3"/>
      <c r="J1047967" s="3"/>
      <c r="K1047967" s="3"/>
    </row>
    <row r="1047968" s="8" customFormat="1" spans="1:11">
      <c r="A1047968" s="4"/>
      <c r="B1047968" s="4"/>
      <c r="C1047968" s="3"/>
      <c r="D1047968" s="3"/>
      <c r="E1047968" s="3"/>
      <c r="F1047968" s="3"/>
      <c r="G1047968" s="3"/>
      <c r="H1047968" s="3"/>
      <c r="I1047968" s="3"/>
      <c r="J1047968" s="3"/>
      <c r="K1047968" s="3"/>
    </row>
    <row r="1047969" s="8" customFormat="1" spans="1:11">
      <c r="A1047969" s="4"/>
      <c r="B1047969" s="4"/>
      <c r="C1047969" s="3"/>
      <c r="D1047969" s="3"/>
      <c r="E1047969" s="3"/>
      <c r="F1047969" s="3"/>
      <c r="G1047969" s="3"/>
      <c r="H1047969" s="3"/>
      <c r="I1047969" s="3"/>
      <c r="J1047969" s="3"/>
      <c r="K1047969" s="3"/>
    </row>
    <row r="1047970" s="8" customFormat="1" spans="1:11">
      <c r="A1047970" s="4"/>
      <c r="B1047970" s="4"/>
      <c r="C1047970" s="3"/>
      <c r="D1047970" s="3"/>
      <c r="E1047970" s="3"/>
      <c r="F1047970" s="3"/>
      <c r="G1047970" s="3"/>
      <c r="H1047970" s="3"/>
      <c r="I1047970" s="3"/>
      <c r="J1047970" s="3"/>
      <c r="K1047970" s="3"/>
    </row>
    <row r="1047971" s="8" customFormat="1" spans="1:11">
      <c r="A1047971" s="4"/>
      <c r="B1047971" s="4"/>
      <c r="C1047971" s="3"/>
      <c r="D1047971" s="3"/>
      <c r="E1047971" s="3"/>
      <c r="F1047971" s="3"/>
      <c r="G1047971" s="3"/>
      <c r="H1047971" s="3"/>
      <c r="I1047971" s="3"/>
      <c r="J1047971" s="3"/>
      <c r="K1047971" s="3"/>
    </row>
    <row r="1047972" s="8" customFormat="1" spans="1:11">
      <c r="A1047972" s="4"/>
      <c r="B1047972" s="4"/>
      <c r="C1047972" s="3"/>
      <c r="D1047972" s="3"/>
      <c r="E1047972" s="3"/>
      <c r="F1047972" s="3"/>
      <c r="G1047972" s="3"/>
      <c r="H1047972" s="3"/>
      <c r="I1047972" s="3"/>
      <c r="J1047972" s="3"/>
      <c r="K1047972" s="3"/>
    </row>
    <row r="1047973" s="8" customFormat="1" spans="1:11">
      <c r="A1047973" s="4"/>
      <c r="B1047973" s="4"/>
      <c r="C1047973" s="3"/>
      <c r="D1047973" s="3"/>
      <c r="E1047973" s="3"/>
      <c r="F1047973" s="3"/>
      <c r="G1047973" s="3"/>
      <c r="H1047973" s="3"/>
      <c r="I1047973" s="3"/>
      <c r="J1047973" s="3"/>
      <c r="K1047973" s="3"/>
    </row>
    <row r="1047974" s="8" customFormat="1" spans="1:11">
      <c r="A1047974" s="4"/>
      <c r="B1047974" s="4"/>
      <c r="C1047974" s="3"/>
      <c r="D1047974" s="3"/>
      <c r="E1047974" s="3"/>
      <c r="F1047974" s="3"/>
      <c r="G1047974" s="3"/>
      <c r="H1047974" s="3"/>
      <c r="I1047974" s="3"/>
      <c r="J1047974" s="3"/>
      <c r="K1047974" s="3"/>
    </row>
    <row r="1047975" s="8" customFormat="1" spans="1:11">
      <c r="A1047975" s="4"/>
      <c r="B1047975" s="4"/>
      <c r="C1047975" s="3"/>
      <c r="D1047975" s="3"/>
      <c r="E1047975" s="3"/>
      <c r="F1047975" s="3"/>
      <c r="G1047975" s="3"/>
      <c r="H1047975" s="3"/>
      <c r="I1047975" s="3"/>
      <c r="J1047975" s="3"/>
      <c r="K1047975" s="3"/>
    </row>
    <row r="1047976" s="8" customFormat="1" spans="1:11">
      <c r="A1047976" s="4"/>
      <c r="B1047976" s="4"/>
      <c r="C1047976" s="3"/>
      <c r="D1047976" s="3"/>
      <c r="E1047976" s="3"/>
      <c r="F1047976" s="3"/>
      <c r="G1047976" s="3"/>
      <c r="H1047976" s="3"/>
      <c r="I1047976" s="3"/>
      <c r="J1047976" s="3"/>
      <c r="K1047976" s="3"/>
    </row>
    <row r="1047977" s="8" customFormat="1" spans="1:11">
      <c r="A1047977" s="4"/>
      <c r="B1047977" s="4"/>
      <c r="C1047977" s="3"/>
      <c r="D1047977" s="3"/>
      <c r="E1047977" s="3"/>
      <c r="F1047977" s="3"/>
      <c r="G1047977" s="3"/>
      <c r="H1047977" s="3"/>
      <c r="I1047977" s="3"/>
      <c r="J1047977" s="3"/>
      <c r="K1047977" s="3"/>
    </row>
    <row r="1047978" s="8" customFormat="1" spans="1:11">
      <c r="A1047978" s="4"/>
      <c r="B1047978" s="4"/>
      <c r="C1047978" s="3"/>
      <c r="D1047978" s="3"/>
      <c r="E1047978" s="3"/>
      <c r="F1047978" s="3"/>
      <c r="G1047978" s="3"/>
      <c r="H1047978" s="3"/>
      <c r="I1047978" s="3"/>
      <c r="J1047978" s="3"/>
      <c r="K1047978" s="3"/>
    </row>
    <row r="1047979" s="8" customFormat="1" spans="1:11">
      <c r="A1047979" s="4"/>
      <c r="B1047979" s="4"/>
      <c r="C1047979" s="3"/>
      <c r="D1047979" s="3"/>
      <c r="E1047979" s="3"/>
      <c r="F1047979" s="3"/>
      <c r="G1047979" s="3"/>
      <c r="H1047979" s="3"/>
      <c r="I1047979" s="3"/>
      <c r="J1047979" s="3"/>
      <c r="K1047979" s="3"/>
    </row>
    <row r="1047980" s="8" customFormat="1" spans="1:11">
      <c r="A1047980" s="4"/>
      <c r="B1047980" s="4"/>
      <c r="C1047980" s="3"/>
      <c r="D1047980" s="3"/>
      <c r="E1047980" s="3"/>
      <c r="F1047980" s="3"/>
      <c r="G1047980" s="3"/>
      <c r="H1047980" s="3"/>
      <c r="I1047980" s="3"/>
      <c r="J1047980" s="3"/>
      <c r="K1047980" s="3"/>
    </row>
    <row r="1047981" s="8" customFormat="1" spans="1:11">
      <c r="A1047981" s="4"/>
      <c r="B1047981" s="4"/>
      <c r="C1047981" s="3"/>
      <c r="D1047981" s="3"/>
      <c r="E1047981" s="3"/>
      <c r="F1047981" s="3"/>
      <c r="G1047981" s="3"/>
      <c r="H1047981" s="3"/>
      <c r="I1047981" s="3"/>
      <c r="J1047981" s="3"/>
      <c r="K1047981" s="3"/>
    </row>
    <row r="1047982" s="8" customFormat="1" spans="1:11">
      <c r="A1047982" s="4"/>
      <c r="B1047982" s="4"/>
      <c r="C1047982" s="3"/>
      <c r="D1047982" s="3"/>
      <c r="E1047982" s="3"/>
      <c r="F1047982" s="3"/>
      <c r="G1047982" s="3"/>
      <c r="H1047982" s="3"/>
      <c r="I1047982" s="3"/>
      <c r="J1047982" s="3"/>
      <c r="K1047982" s="3"/>
    </row>
    <row r="1047983" s="8" customFormat="1" spans="1:11">
      <c r="A1047983" s="4"/>
      <c r="B1047983" s="4"/>
      <c r="C1047983" s="3"/>
      <c r="D1047983" s="3"/>
      <c r="E1047983" s="3"/>
      <c r="F1047983" s="3"/>
      <c r="G1047983" s="3"/>
      <c r="H1047983" s="3"/>
      <c r="I1047983" s="3"/>
      <c r="J1047983" s="3"/>
      <c r="K1047983" s="3"/>
    </row>
    <row r="1047984" s="8" customFormat="1" spans="1:11">
      <c r="A1047984" s="4"/>
      <c r="B1047984" s="4"/>
      <c r="C1047984" s="3"/>
      <c r="D1047984" s="3"/>
      <c r="E1047984" s="3"/>
      <c r="F1047984" s="3"/>
      <c r="G1047984" s="3"/>
      <c r="H1047984" s="3"/>
      <c r="I1047984" s="3"/>
      <c r="J1047984" s="3"/>
      <c r="K1047984" s="3"/>
    </row>
    <row r="1047985" s="8" customFormat="1" spans="1:11">
      <c r="A1047985" s="4"/>
      <c r="B1047985" s="4"/>
      <c r="C1047985" s="3"/>
      <c r="D1047985" s="3"/>
      <c r="E1047985" s="3"/>
      <c r="F1047985" s="3"/>
      <c r="G1047985" s="3"/>
      <c r="H1047985" s="3"/>
      <c r="I1047985" s="3"/>
      <c r="J1047985" s="3"/>
      <c r="K1047985" s="3"/>
    </row>
    <row r="1047986" s="8" customFormat="1" spans="1:11">
      <c r="A1047986" s="4"/>
      <c r="B1047986" s="4"/>
      <c r="C1047986" s="3"/>
      <c r="D1047986" s="3"/>
      <c r="E1047986" s="3"/>
      <c r="F1047986" s="3"/>
      <c r="G1047986" s="3"/>
      <c r="H1047986" s="3"/>
      <c r="I1047986" s="3"/>
      <c r="J1047986" s="3"/>
      <c r="K1047986" s="3"/>
    </row>
    <row r="1047987" s="8" customFormat="1" spans="1:11">
      <c r="A1047987" s="4"/>
      <c r="B1047987" s="4"/>
      <c r="C1047987" s="3"/>
      <c r="D1047987" s="3"/>
      <c r="E1047987" s="3"/>
      <c r="F1047987" s="3"/>
      <c r="G1047987" s="3"/>
      <c r="H1047987" s="3"/>
      <c r="I1047987" s="3"/>
      <c r="J1047987" s="3"/>
      <c r="K1047987" s="3"/>
    </row>
    <row r="1047988" s="8" customFormat="1" spans="1:11">
      <c r="A1047988" s="4"/>
      <c r="B1047988" s="4"/>
      <c r="C1047988" s="3"/>
      <c r="D1047988" s="3"/>
      <c r="E1047988" s="3"/>
      <c r="F1047988" s="3"/>
      <c r="G1047988" s="3"/>
      <c r="H1047988" s="3"/>
      <c r="I1047988" s="3"/>
      <c r="J1047988" s="3"/>
      <c r="K1047988" s="3"/>
    </row>
    <row r="1047989" s="8" customFormat="1" spans="1:11">
      <c r="A1047989" s="4"/>
      <c r="B1047989" s="4"/>
      <c r="C1047989" s="3"/>
      <c r="D1047989" s="3"/>
      <c r="E1047989" s="3"/>
      <c r="F1047989" s="3"/>
      <c r="G1047989" s="3"/>
      <c r="H1047989" s="3"/>
      <c r="I1047989" s="3"/>
      <c r="J1047989" s="3"/>
      <c r="K1047989" s="3"/>
    </row>
    <row r="1047990" s="8" customFormat="1" spans="1:11">
      <c r="A1047990" s="4"/>
      <c r="B1047990" s="4"/>
      <c r="C1047990" s="3"/>
      <c r="D1047990" s="3"/>
      <c r="E1047990" s="3"/>
      <c r="F1047990" s="3"/>
      <c r="G1047990" s="3"/>
      <c r="H1047990" s="3"/>
      <c r="I1047990" s="3"/>
      <c r="J1047990" s="3"/>
      <c r="K1047990" s="3"/>
    </row>
    <row r="1047991" s="8" customFormat="1" spans="1:11">
      <c r="A1047991" s="4"/>
      <c r="B1047991" s="4"/>
      <c r="C1047991" s="3"/>
      <c r="D1047991" s="3"/>
      <c r="E1047991" s="3"/>
      <c r="F1047991" s="3"/>
      <c r="G1047991" s="3"/>
      <c r="H1047991" s="3"/>
      <c r="I1047991" s="3"/>
      <c r="J1047991" s="3"/>
      <c r="K1047991" s="3"/>
    </row>
    <row r="1047992" s="8" customFormat="1" spans="1:11">
      <c r="A1047992" s="4"/>
      <c r="B1047992" s="4"/>
      <c r="C1047992" s="3"/>
      <c r="D1047992" s="3"/>
      <c r="E1047992" s="3"/>
      <c r="F1047992" s="3"/>
      <c r="G1047992" s="3"/>
      <c r="H1047992" s="3"/>
      <c r="I1047992" s="3"/>
      <c r="J1047992" s="3"/>
      <c r="K1047992" s="3"/>
    </row>
    <row r="1047993" s="8" customFormat="1" spans="1:11">
      <c r="A1047993" s="4"/>
      <c r="B1047993" s="4"/>
      <c r="C1047993" s="3"/>
      <c r="D1047993" s="3"/>
      <c r="E1047993" s="3"/>
      <c r="F1047993" s="3"/>
      <c r="G1047993" s="3"/>
      <c r="H1047993" s="3"/>
      <c r="I1047993" s="3"/>
      <c r="J1047993" s="3"/>
      <c r="K1047993" s="3"/>
    </row>
    <row r="1047994" s="8" customFormat="1" spans="1:11">
      <c r="A1047994" s="4"/>
      <c r="B1047994" s="4"/>
      <c r="C1047994" s="3"/>
      <c r="D1047994" s="3"/>
      <c r="E1047994" s="3"/>
      <c r="F1047994" s="3"/>
      <c r="G1047994" s="3"/>
      <c r="H1047994" s="3"/>
      <c r="I1047994" s="3"/>
      <c r="J1047994" s="3"/>
      <c r="K1047994" s="3"/>
    </row>
    <row r="1047995" s="8" customFormat="1" spans="1:11">
      <c r="A1047995" s="4"/>
      <c r="B1047995" s="4"/>
      <c r="C1047995" s="3"/>
      <c r="D1047995" s="3"/>
      <c r="E1047995" s="3"/>
      <c r="F1047995" s="3"/>
      <c r="G1047995" s="3"/>
      <c r="H1047995" s="3"/>
      <c r="I1047995" s="3"/>
      <c r="J1047995" s="3"/>
      <c r="K1047995" s="3"/>
    </row>
    <row r="1047996" s="8" customFormat="1" spans="1:11">
      <c r="A1047996" s="4"/>
      <c r="B1047996" s="4"/>
      <c r="C1047996" s="3"/>
      <c r="D1047996" s="3"/>
      <c r="E1047996" s="3"/>
      <c r="F1047996" s="3"/>
      <c r="G1047996" s="3"/>
      <c r="H1047996" s="3"/>
      <c r="I1047996" s="3"/>
      <c r="J1047996" s="3"/>
      <c r="K1047996" s="3"/>
    </row>
    <row r="1047997" s="8" customFormat="1" spans="1:11">
      <c r="A1047997" s="4"/>
      <c r="B1047997" s="4"/>
      <c r="C1047997" s="3"/>
      <c r="D1047997" s="3"/>
      <c r="E1047997" s="3"/>
      <c r="F1047997" s="3"/>
      <c r="G1047997" s="3"/>
      <c r="H1047997" s="3"/>
      <c r="I1047997" s="3"/>
      <c r="J1047997" s="3"/>
      <c r="K1047997" s="3"/>
    </row>
    <row r="1047998" s="8" customFormat="1" spans="1:11">
      <c r="A1047998" s="4"/>
      <c r="B1047998" s="4"/>
      <c r="C1047998" s="3"/>
      <c r="D1047998" s="3"/>
      <c r="E1047998" s="3"/>
      <c r="F1047998" s="3"/>
      <c r="G1047998" s="3"/>
      <c r="H1047998" s="3"/>
      <c r="I1047998" s="3"/>
      <c r="J1047998" s="3"/>
      <c r="K1047998" s="3"/>
    </row>
    <row r="1047999" s="8" customFormat="1" spans="1:11">
      <c r="A1047999" s="4"/>
      <c r="B1047999" s="4"/>
      <c r="C1047999" s="3"/>
      <c r="D1047999" s="3"/>
      <c r="E1047999" s="3"/>
      <c r="F1047999" s="3"/>
      <c r="G1047999" s="3"/>
      <c r="H1047999" s="3"/>
      <c r="I1047999" s="3"/>
      <c r="J1047999" s="3"/>
      <c r="K1047999" s="3"/>
    </row>
    <row r="1048000" s="8" customFormat="1" spans="1:11">
      <c r="A1048000" s="4"/>
      <c r="B1048000" s="4"/>
      <c r="C1048000" s="3"/>
      <c r="D1048000" s="3"/>
      <c r="E1048000" s="3"/>
      <c r="F1048000" s="3"/>
      <c r="G1048000" s="3"/>
      <c r="H1048000" s="3"/>
      <c r="I1048000" s="3"/>
      <c r="J1048000" s="3"/>
      <c r="K1048000" s="3"/>
    </row>
    <row r="1048001" s="8" customFormat="1" spans="1:11">
      <c r="A1048001" s="4"/>
      <c r="B1048001" s="4"/>
      <c r="C1048001" s="3"/>
      <c r="D1048001" s="3"/>
      <c r="E1048001" s="3"/>
      <c r="F1048001" s="3"/>
      <c r="G1048001" s="3"/>
      <c r="H1048001" s="3"/>
      <c r="I1048001" s="3"/>
      <c r="J1048001" s="3"/>
      <c r="K1048001" s="3"/>
    </row>
    <row r="1048002" s="8" customFormat="1" spans="1:11">
      <c r="A1048002" s="4"/>
      <c r="B1048002" s="4"/>
      <c r="C1048002" s="3"/>
      <c r="D1048002" s="3"/>
      <c r="E1048002" s="3"/>
      <c r="F1048002" s="3"/>
      <c r="G1048002" s="3"/>
      <c r="H1048002" s="3"/>
      <c r="I1048002" s="3"/>
      <c r="J1048002" s="3"/>
      <c r="K1048002" s="3"/>
    </row>
    <row r="1048003" s="8" customFormat="1" spans="1:11">
      <c r="A1048003" s="4"/>
      <c r="B1048003" s="4"/>
      <c r="C1048003" s="3"/>
      <c r="D1048003" s="3"/>
      <c r="E1048003" s="3"/>
      <c r="F1048003" s="3"/>
      <c r="G1048003" s="3"/>
      <c r="H1048003" s="3"/>
      <c r="I1048003" s="3"/>
      <c r="J1048003" s="3"/>
      <c r="K1048003" s="3"/>
    </row>
    <row r="1048004" s="8" customFormat="1" spans="1:11">
      <c r="A1048004" s="4"/>
      <c r="B1048004" s="4"/>
      <c r="C1048004" s="3"/>
      <c r="D1048004" s="3"/>
      <c r="E1048004" s="3"/>
      <c r="F1048004" s="3"/>
      <c r="G1048004" s="3"/>
      <c r="H1048004" s="3"/>
      <c r="I1048004" s="3"/>
      <c r="J1048004" s="3"/>
      <c r="K1048004" s="3"/>
    </row>
    <row r="1048005" s="8" customFormat="1" spans="1:11">
      <c r="A1048005" s="4"/>
      <c r="B1048005" s="4"/>
      <c r="C1048005" s="3"/>
      <c r="D1048005" s="3"/>
      <c r="E1048005" s="3"/>
      <c r="F1048005" s="3"/>
      <c r="G1048005" s="3"/>
      <c r="H1048005" s="3"/>
      <c r="I1048005" s="3"/>
      <c r="J1048005" s="3"/>
      <c r="K1048005" s="3"/>
    </row>
    <row r="1048006" s="8" customFormat="1" spans="1:11">
      <c r="A1048006" s="4"/>
      <c r="B1048006" s="4"/>
      <c r="C1048006" s="3"/>
      <c r="D1048006" s="3"/>
      <c r="E1048006" s="3"/>
      <c r="F1048006" s="3"/>
      <c r="G1048006" s="3"/>
      <c r="H1048006" s="3"/>
      <c r="I1048006" s="3"/>
      <c r="J1048006" s="3"/>
      <c r="K1048006" s="3"/>
    </row>
    <row r="1048007" s="8" customFormat="1" spans="1:11">
      <c r="A1048007" s="4"/>
      <c r="B1048007" s="4"/>
      <c r="C1048007" s="3"/>
      <c r="D1048007" s="3"/>
      <c r="E1048007" s="3"/>
      <c r="F1048007" s="3"/>
      <c r="G1048007" s="3"/>
      <c r="H1048007" s="3"/>
      <c r="I1048007" s="3"/>
      <c r="J1048007" s="3"/>
      <c r="K1048007" s="3"/>
    </row>
    <row r="1048008" s="8" customFormat="1" spans="1:11">
      <c r="A1048008" s="4"/>
      <c r="B1048008" s="4"/>
      <c r="C1048008" s="3"/>
      <c r="D1048008" s="3"/>
      <c r="E1048008" s="3"/>
      <c r="F1048008" s="3"/>
      <c r="G1048008" s="3"/>
      <c r="H1048008" s="3"/>
      <c r="I1048008" s="3"/>
      <c r="J1048008" s="3"/>
      <c r="K1048008" s="3"/>
    </row>
    <row r="1048009" s="8" customFormat="1" spans="1:11">
      <c r="A1048009" s="4"/>
      <c r="B1048009" s="4"/>
      <c r="C1048009" s="3"/>
      <c r="D1048009" s="3"/>
      <c r="E1048009" s="3"/>
      <c r="F1048009" s="3"/>
      <c r="G1048009" s="3"/>
      <c r="H1048009" s="3"/>
      <c r="I1048009" s="3"/>
      <c r="J1048009" s="3"/>
      <c r="K1048009" s="3"/>
    </row>
    <row r="1048010" s="8" customFormat="1" spans="1:11">
      <c r="A1048010" s="4"/>
      <c r="B1048010" s="4"/>
      <c r="C1048010" s="3"/>
      <c r="D1048010" s="3"/>
      <c r="E1048010" s="3"/>
      <c r="F1048010" s="3"/>
      <c r="G1048010" s="3"/>
      <c r="H1048010" s="3"/>
      <c r="I1048010" s="3"/>
      <c r="J1048010" s="3"/>
      <c r="K1048010" s="3"/>
    </row>
    <row r="1048011" s="8" customFormat="1" spans="1:11">
      <c r="A1048011" s="4"/>
      <c r="B1048011" s="4"/>
      <c r="C1048011" s="3"/>
      <c r="D1048011" s="3"/>
      <c r="E1048011" s="3"/>
      <c r="F1048011" s="3"/>
      <c r="G1048011" s="3"/>
      <c r="H1048011" s="3"/>
      <c r="I1048011" s="3"/>
      <c r="J1048011" s="3"/>
      <c r="K1048011" s="3"/>
    </row>
    <row r="1048012" s="8" customFormat="1" spans="1:11">
      <c r="A1048012" s="4"/>
      <c r="B1048012" s="4"/>
      <c r="C1048012" s="3"/>
      <c r="D1048012" s="3"/>
      <c r="E1048012" s="3"/>
      <c r="F1048012" s="3"/>
      <c r="G1048012" s="3"/>
      <c r="H1048012" s="3"/>
      <c r="I1048012" s="3"/>
      <c r="J1048012" s="3"/>
      <c r="K1048012" s="3"/>
    </row>
    <row r="1048013" s="8" customFormat="1" spans="1:11">
      <c r="A1048013" s="4"/>
      <c r="B1048013" s="4"/>
      <c r="C1048013" s="3"/>
      <c r="D1048013" s="3"/>
      <c r="E1048013" s="3"/>
      <c r="F1048013" s="3"/>
      <c r="G1048013" s="3"/>
      <c r="H1048013" s="3"/>
      <c r="I1048013" s="3"/>
      <c r="J1048013" s="3"/>
      <c r="K1048013" s="3"/>
    </row>
    <row r="1048014" s="8" customFormat="1" spans="1:11">
      <c r="A1048014" s="4"/>
      <c r="B1048014" s="4"/>
      <c r="C1048014" s="3"/>
      <c r="D1048014" s="3"/>
      <c r="E1048014" s="3"/>
      <c r="F1048014" s="3"/>
      <c r="G1048014" s="3"/>
      <c r="H1048014" s="3"/>
      <c r="I1048014" s="3"/>
      <c r="J1048014" s="3"/>
      <c r="K1048014" s="3"/>
    </row>
    <row r="1048015" s="8" customFormat="1" spans="1:11">
      <c r="A1048015" s="4"/>
      <c r="B1048015" s="4"/>
      <c r="C1048015" s="3"/>
      <c r="D1048015" s="3"/>
      <c r="E1048015" s="3"/>
      <c r="F1048015" s="3"/>
      <c r="G1048015" s="3"/>
      <c r="H1048015" s="3"/>
      <c r="I1048015" s="3"/>
      <c r="J1048015" s="3"/>
      <c r="K1048015" s="3"/>
    </row>
    <row r="1048016" s="8" customFormat="1" spans="1:11">
      <c r="A1048016" s="4"/>
      <c r="B1048016" s="4"/>
      <c r="C1048016" s="3"/>
      <c r="D1048016" s="3"/>
      <c r="E1048016" s="3"/>
      <c r="F1048016" s="3"/>
      <c r="G1048016" s="3"/>
      <c r="H1048016" s="3"/>
      <c r="I1048016" s="3"/>
      <c r="J1048016" s="3"/>
      <c r="K1048016" s="3"/>
    </row>
    <row r="1048017" s="8" customFormat="1" spans="1:11">
      <c r="A1048017" s="4"/>
      <c r="B1048017" s="4"/>
      <c r="C1048017" s="3"/>
      <c r="D1048017" s="3"/>
      <c r="E1048017" s="3"/>
      <c r="F1048017" s="3"/>
      <c r="G1048017" s="3"/>
      <c r="H1048017" s="3"/>
      <c r="I1048017" s="3"/>
      <c r="J1048017" s="3"/>
      <c r="K1048017" s="3"/>
    </row>
    <row r="1048018" s="8" customFormat="1" spans="1:11">
      <c r="A1048018" s="4"/>
      <c r="B1048018" s="4"/>
      <c r="C1048018" s="3"/>
      <c r="D1048018" s="3"/>
      <c r="E1048018" s="3"/>
      <c r="F1048018" s="3"/>
      <c r="G1048018" s="3"/>
      <c r="H1048018" s="3"/>
      <c r="I1048018" s="3"/>
      <c r="J1048018" s="3"/>
      <c r="K1048018" s="3"/>
    </row>
    <row r="1048019" s="8" customFormat="1" spans="1:11">
      <c r="A1048019" s="4"/>
      <c r="B1048019" s="4"/>
      <c r="C1048019" s="3"/>
      <c r="D1048019" s="3"/>
      <c r="E1048019" s="3"/>
      <c r="F1048019" s="3"/>
      <c r="G1048019" s="3"/>
      <c r="H1048019" s="3"/>
      <c r="I1048019" s="3"/>
      <c r="J1048019" s="3"/>
      <c r="K1048019" s="3"/>
    </row>
    <row r="1048020" s="8" customFormat="1" spans="1:11">
      <c r="A1048020" s="4"/>
      <c r="B1048020" s="4"/>
      <c r="C1048020" s="3"/>
      <c r="D1048020" s="3"/>
      <c r="E1048020" s="3"/>
      <c r="F1048020" s="3"/>
      <c r="G1048020" s="3"/>
      <c r="H1048020" s="3"/>
      <c r="I1048020" s="3"/>
      <c r="J1048020" s="3"/>
      <c r="K1048020" s="3"/>
    </row>
    <row r="1048021" s="8" customFormat="1" spans="1:11">
      <c r="A1048021" s="4"/>
      <c r="B1048021" s="4"/>
      <c r="C1048021" s="3"/>
      <c r="D1048021" s="3"/>
      <c r="E1048021" s="3"/>
      <c r="F1048021" s="3"/>
      <c r="G1048021" s="3"/>
      <c r="H1048021" s="3"/>
      <c r="I1048021" s="3"/>
      <c r="J1048021" s="3"/>
      <c r="K1048021" s="3"/>
    </row>
    <row r="1048022" s="8" customFormat="1" spans="1:11">
      <c r="A1048022" s="4"/>
      <c r="B1048022" s="4"/>
      <c r="C1048022" s="3"/>
      <c r="D1048022" s="3"/>
      <c r="E1048022" s="3"/>
      <c r="F1048022" s="3"/>
      <c r="G1048022" s="3"/>
      <c r="H1048022" s="3"/>
      <c r="I1048022" s="3"/>
      <c r="J1048022" s="3"/>
      <c r="K1048022" s="3"/>
    </row>
    <row r="1048023" s="8" customFormat="1" spans="1:11">
      <c r="A1048023" s="4"/>
      <c r="B1048023" s="4"/>
      <c r="C1048023" s="3"/>
      <c r="D1048023" s="3"/>
      <c r="E1048023" s="3"/>
      <c r="F1048023" s="3"/>
      <c r="G1048023" s="3"/>
      <c r="H1048023" s="3"/>
      <c r="I1048023" s="3"/>
      <c r="J1048023" s="3"/>
      <c r="K1048023" s="3"/>
    </row>
    <row r="1048024" s="8" customFormat="1" spans="1:11">
      <c r="A1048024" s="4"/>
      <c r="B1048024" s="4"/>
      <c r="C1048024" s="3"/>
      <c r="D1048024" s="3"/>
      <c r="E1048024" s="3"/>
      <c r="F1048024" s="3"/>
      <c r="G1048024" s="3"/>
      <c r="H1048024" s="3"/>
      <c r="I1048024" s="3"/>
      <c r="J1048024" s="3"/>
      <c r="K1048024" s="3"/>
    </row>
    <row r="1048025" s="8" customFormat="1" spans="1:11">
      <c r="A1048025" s="4"/>
      <c r="B1048025" s="4"/>
      <c r="C1048025" s="3"/>
      <c r="D1048025" s="3"/>
      <c r="E1048025" s="3"/>
      <c r="F1048025" s="3"/>
      <c r="G1048025" s="3"/>
      <c r="H1048025" s="3"/>
      <c r="I1048025" s="3"/>
      <c r="J1048025" s="3"/>
      <c r="K1048025" s="3"/>
    </row>
    <row r="1048026" s="8" customFormat="1" spans="1:11">
      <c r="A1048026" s="4"/>
      <c r="B1048026" s="4"/>
      <c r="C1048026" s="3"/>
      <c r="D1048026" s="3"/>
      <c r="E1048026" s="3"/>
      <c r="F1048026" s="3"/>
      <c r="G1048026" s="3"/>
      <c r="H1048026" s="3"/>
      <c r="I1048026" s="3"/>
      <c r="J1048026" s="3"/>
      <c r="K1048026" s="3"/>
    </row>
    <row r="1048027" s="8" customFormat="1" spans="1:11">
      <c r="A1048027" s="4"/>
      <c r="B1048027" s="4"/>
      <c r="C1048027" s="3"/>
      <c r="D1048027" s="3"/>
      <c r="E1048027" s="3"/>
      <c r="F1048027" s="3"/>
      <c r="G1048027" s="3"/>
      <c r="H1048027" s="3"/>
      <c r="I1048027" s="3"/>
      <c r="J1048027" s="3"/>
      <c r="K1048027" s="3"/>
    </row>
    <row r="1048028" s="8" customFormat="1" spans="1:11">
      <c r="A1048028" s="4"/>
      <c r="B1048028" s="4"/>
      <c r="C1048028" s="3"/>
      <c r="D1048028" s="3"/>
      <c r="E1048028" s="3"/>
      <c r="F1048028" s="3"/>
      <c r="G1048028" s="3"/>
      <c r="H1048028" s="3"/>
      <c r="I1048028" s="3"/>
      <c r="J1048028" s="3"/>
      <c r="K1048028" s="3"/>
    </row>
    <row r="1048029" s="8" customFormat="1" spans="1:11">
      <c r="A1048029" s="4"/>
      <c r="B1048029" s="4"/>
      <c r="C1048029" s="3"/>
      <c r="D1048029" s="3"/>
      <c r="E1048029" s="3"/>
      <c r="F1048029" s="3"/>
      <c r="G1048029" s="3"/>
      <c r="H1048029" s="3"/>
      <c r="I1048029" s="3"/>
      <c r="J1048029" s="3"/>
      <c r="K1048029" s="3"/>
    </row>
    <row r="1048030" s="8" customFormat="1" spans="1:11">
      <c r="A1048030" s="4"/>
      <c r="B1048030" s="4"/>
      <c r="C1048030" s="3"/>
      <c r="D1048030" s="3"/>
      <c r="E1048030" s="3"/>
      <c r="F1048030" s="3"/>
      <c r="G1048030" s="3"/>
      <c r="H1048030" s="3"/>
      <c r="I1048030" s="3"/>
      <c r="J1048030" s="3"/>
      <c r="K1048030" s="3"/>
    </row>
    <row r="1048031" s="8" customFormat="1" spans="1:11">
      <c r="A1048031" s="4"/>
      <c r="B1048031" s="4"/>
      <c r="C1048031" s="3"/>
      <c r="D1048031" s="3"/>
      <c r="E1048031" s="3"/>
      <c r="F1048031" s="3"/>
      <c r="G1048031" s="3"/>
      <c r="H1048031" s="3"/>
      <c r="I1048031" s="3"/>
      <c r="J1048031" s="3"/>
      <c r="K1048031" s="3"/>
    </row>
    <row r="1048032" s="8" customFormat="1" spans="1:11">
      <c r="A1048032" s="4"/>
      <c r="B1048032" s="4"/>
      <c r="C1048032" s="3"/>
      <c r="D1048032" s="3"/>
      <c r="E1048032" s="3"/>
      <c r="F1048032" s="3"/>
      <c r="G1048032" s="3"/>
      <c r="H1048032" s="3"/>
      <c r="I1048032" s="3"/>
      <c r="J1048032" s="3"/>
      <c r="K1048032" s="3"/>
    </row>
    <row r="1048033" s="8" customFormat="1" spans="1:11">
      <c r="A1048033" s="4"/>
      <c r="B1048033" s="4"/>
      <c r="C1048033" s="3"/>
      <c r="D1048033" s="3"/>
      <c r="E1048033" s="3"/>
      <c r="F1048033" s="3"/>
      <c r="G1048033" s="3"/>
      <c r="H1048033" s="3"/>
      <c r="I1048033" s="3"/>
      <c r="J1048033" s="3"/>
      <c r="K1048033" s="3"/>
    </row>
    <row r="1048034" s="8" customFormat="1" spans="1:11">
      <c r="A1048034" s="4"/>
      <c r="B1048034" s="4"/>
      <c r="C1048034" s="3"/>
      <c r="D1048034" s="3"/>
      <c r="E1048034" s="3"/>
      <c r="F1048034" s="3"/>
      <c r="G1048034" s="3"/>
      <c r="H1048034" s="3"/>
      <c r="I1048034" s="3"/>
      <c r="J1048034" s="3"/>
      <c r="K1048034" s="3"/>
    </row>
    <row r="1048035" s="8" customFormat="1" spans="1:11">
      <c r="A1048035" s="4"/>
      <c r="B1048035" s="4"/>
      <c r="C1048035" s="3"/>
      <c r="D1048035" s="3"/>
      <c r="E1048035" s="3"/>
      <c r="F1048035" s="3"/>
      <c r="G1048035" s="3"/>
      <c r="H1048035" s="3"/>
      <c r="I1048035" s="3"/>
      <c r="J1048035" s="3"/>
      <c r="K1048035" s="3"/>
    </row>
    <row r="1048036" s="8" customFormat="1" spans="1:11">
      <c r="A1048036" s="4"/>
      <c r="B1048036" s="4"/>
      <c r="C1048036" s="3"/>
      <c r="D1048036" s="3"/>
      <c r="E1048036" s="3"/>
      <c r="F1048036" s="3"/>
      <c r="G1048036" s="3"/>
      <c r="H1048036" s="3"/>
      <c r="I1048036" s="3"/>
      <c r="J1048036" s="3"/>
      <c r="K1048036" s="3"/>
    </row>
    <row r="1048037" s="8" customFormat="1" spans="1:11">
      <c r="A1048037" s="4"/>
      <c r="B1048037" s="4"/>
      <c r="C1048037" s="3"/>
      <c r="D1048037" s="3"/>
      <c r="E1048037" s="3"/>
      <c r="F1048037" s="3"/>
      <c r="G1048037" s="3"/>
      <c r="H1048037" s="3"/>
      <c r="I1048037" s="3"/>
      <c r="J1048037" s="3"/>
      <c r="K1048037" s="3"/>
    </row>
    <row r="1048038" s="8" customFormat="1" spans="1:11">
      <c r="A1048038" s="4"/>
      <c r="B1048038" s="4"/>
      <c r="C1048038" s="3"/>
      <c r="D1048038" s="3"/>
      <c r="E1048038" s="3"/>
      <c r="F1048038" s="3"/>
      <c r="G1048038" s="3"/>
      <c r="H1048038" s="3"/>
      <c r="I1048038" s="3"/>
      <c r="J1048038" s="3"/>
      <c r="K1048038" s="3"/>
    </row>
    <row r="1048039" s="8" customFormat="1" spans="1:11">
      <c r="A1048039" s="4"/>
      <c r="B1048039" s="4"/>
      <c r="C1048039" s="3"/>
      <c r="D1048039" s="3"/>
      <c r="E1048039" s="3"/>
      <c r="F1048039" s="3"/>
      <c r="G1048039" s="3"/>
      <c r="H1048039" s="3"/>
      <c r="I1048039" s="3"/>
      <c r="J1048039" s="3"/>
      <c r="K1048039" s="3"/>
    </row>
    <row r="1048040" s="8" customFormat="1" spans="1:11">
      <c r="A1048040" s="4"/>
      <c r="B1048040" s="4"/>
      <c r="C1048040" s="3"/>
      <c r="D1048040" s="3"/>
      <c r="E1048040" s="3"/>
      <c r="F1048040" s="3"/>
      <c r="G1048040" s="3"/>
      <c r="H1048040" s="3"/>
      <c r="I1048040" s="3"/>
      <c r="J1048040" s="3"/>
      <c r="K1048040" s="3"/>
    </row>
    <row r="1048041" s="8" customFormat="1" spans="1:11">
      <c r="A1048041" s="4"/>
      <c r="B1048041" s="4"/>
      <c r="C1048041" s="3"/>
      <c r="D1048041" s="3"/>
      <c r="E1048041" s="3"/>
      <c r="F1048041" s="3"/>
      <c r="G1048041" s="3"/>
      <c r="H1048041" s="3"/>
      <c r="I1048041" s="3"/>
      <c r="J1048041" s="3"/>
      <c r="K1048041" s="3"/>
    </row>
    <row r="1048042" s="8" customFormat="1" spans="1:11">
      <c r="A1048042" s="4"/>
      <c r="B1048042" s="4"/>
      <c r="C1048042" s="3"/>
      <c r="D1048042" s="3"/>
      <c r="E1048042" s="3"/>
      <c r="F1048042" s="3"/>
      <c r="G1048042" s="3"/>
      <c r="H1048042" s="3"/>
      <c r="I1048042" s="3"/>
      <c r="J1048042" s="3"/>
      <c r="K1048042" s="3"/>
    </row>
    <row r="1048043" s="8" customFormat="1" spans="1:11">
      <c r="A1048043" s="4"/>
      <c r="B1048043" s="4"/>
      <c r="C1048043" s="3"/>
      <c r="D1048043" s="3"/>
      <c r="E1048043" s="3"/>
      <c r="F1048043" s="3"/>
      <c r="G1048043" s="3"/>
      <c r="H1048043" s="3"/>
      <c r="I1048043" s="3"/>
      <c r="J1048043" s="3"/>
      <c r="K1048043" s="3"/>
    </row>
    <row r="1048044" s="8" customFormat="1" spans="1:11">
      <c r="A1048044" s="4"/>
      <c r="B1048044" s="4"/>
      <c r="C1048044" s="3"/>
      <c r="D1048044" s="3"/>
      <c r="E1048044" s="3"/>
      <c r="F1048044" s="3"/>
      <c r="G1048044" s="3"/>
      <c r="H1048044" s="3"/>
      <c r="I1048044" s="3"/>
      <c r="J1048044" s="3"/>
      <c r="K1048044" s="3"/>
    </row>
    <row r="1048045" s="8" customFormat="1" spans="1:11">
      <c r="A1048045" s="4"/>
      <c r="B1048045" s="4"/>
      <c r="C1048045" s="3"/>
      <c r="D1048045" s="3"/>
      <c r="E1048045" s="3"/>
      <c r="F1048045" s="3"/>
      <c r="G1048045" s="3"/>
      <c r="H1048045" s="3"/>
      <c r="I1048045" s="3"/>
      <c r="J1048045" s="3"/>
      <c r="K1048045" s="3"/>
    </row>
    <row r="1048046" s="8" customFormat="1" spans="1:11">
      <c r="A1048046" s="4"/>
      <c r="B1048046" s="4"/>
      <c r="C1048046" s="3"/>
      <c r="D1048046" s="3"/>
      <c r="E1048046" s="3"/>
      <c r="F1048046" s="3"/>
      <c r="G1048046" s="3"/>
      <c r="H1048046" s="3"/>
      <c r="I1048046" s="3"/>
      <c r="J1048046" s="3"/>
      <c r="K1048046" s="3"/>
    </row>
    <row r="1048047" s="8" customFormat="1" spans="1:11">
      <c r="A1048047" s="4"/>
      <c r="B1048047" s="4"/>
      <c r="C1048047" s="3"/>
      <c r="D1048047" s="3"/>
      <c r="E1048047" s="3"/>
      <c r="F1048047" s="3"/>
      <c r="G1048047" s="3"/>
      <c r="H1048047" s="3"/>
      <c r="I1048047" s="3"/>
      <c r="J1048047" s="3"/>
      <c r="K1048047" s="3"/>
    </row>
    <row r="1048048" s="8" customFormat="1" spans="1:11">
      <c r="A1048048" s="4"/>
      <c r="B1048048" s="4"/>
      <c r="C1048048" s="3"/>
      <c r="D1048048" s="3"/>
      <c r="E1048048" s="3"/>
      <c r="F1048048" s="3"/>
      <c r="G1048048" s="3"/>
      <c r="H1048048" s="3"/>
      <c r="I1048048" s="3"/>
      <c r="J1048048" s="3"/>
      <c r="K1048048" s="3"/>
    </row>
    <row r="1048049" s="8" customFormat="1" spans="1:11">
      <c r="A1048049" s="4"/>
      <c r="B1048049" s="4"/>
      <c r="C1048049" s="3"/>
      <c r="D1048049" s="3"/>
      <c r="E1048049" s="3"/>
      <c r="F1048049" s="3"/>
      <c r="G1048049" s="3"/>
      <c r="H1048049" s="3"/>
      <c r="I1048049" s="3"/>
      <c r="J1048049" s="3"/>
      <c r="K1048049" s="3"/>
    </row>
    <row r="1048050" s="8" customFormat="1" spans="1:11">
      <c r="A1048050" s="4"/>
      <c r="B1048050" s="4"/>
      <c r="C1048050" s="3"/>
      <c r="D1048050" s="3"/>
      <c r="E1048050" s="3"/>
      <c r="F1048050" s="3"/>
      <c r="G1048050" s="3"/>
      <c r="H1048050" s="3"/>
      <c r="I1048050" s="3"/>
      <c r="J1048050" s="3"/>
      <c r="K1048050" s="3"/>
    </row>
    <row r="1048051" s="8" customFormat="1" spans="1:11">
      <c r="A1048051" s="4"/>
      <c r="B1048051" s="4"/>
      <c r="C1048051" s="3"/>
      <c r="D1048051" s="3"/>
      <c r="E1048051" s="3"/>
      <c r="F1048051" s="3"/>
      <c r="G1048051" s="3"/>
      <c r="H1048051" s="3"/>
      <c r="I1048051" s="3"/>
      <c r="J1048051" s="3"/>
      <c r="K1048051" s="3"/>
    </row>
    <row r="1048052" s="8" customFormat="1" spans="1:11">
      <c r="A1048052" s="4"/>
      <c r="B1048052" s="4"/>
      <c r="C1048052" s="3"/>
      <c r="D1048052" s="3"/>
      <c r="E1048052" s="3"/>
      <c r="F1048052" s="3"/>
      <c r="G1048052" s="3"/>
      <c r="H1048052" s="3"/>
      <c r="I1048052" s="3"/>
      <c r="J1048052" s="3"/>
      <c r="K1048052" s="3"/>
    </row>
    <row r="1048053" s="8" customFormat="1" spans="1:11">
      <c r="A1048053" s="4"/>
      <c r="B1048053" s="4"/>
      <c r="C1048053" s="3"/>
      <c r="D1048053" s="3"/>
      <c r="E1048053" s="3"/>
      <c r="F1048053" s="3"/>
      <c r="G1048053" s="3"/>
      <c r="H1048053" s="3"/>
      <c r="I1048053" s="3"/>
      <c r="J1048053" s="3"/>
      <c r="K1048053" s="3"/>
    </row>
    <row r="1048054" s="8" customFormat="1" spans="1:11">
      <c r="A1048054" s="4"/>
      <c r="B1048054" s="4"/>
      <c r="C1048054" s="3"/>
      <c r="D1048054" s="3"/>
      <c r="E1048054" s="3"/>
      <c r="F1048054" s="3"/>
      <c r="G1048054" s="3"/>
      <c r="H1048054" s="3"/>
      <c r="I1048054" s="3"/>
      <c r="J1048054" s="3"/>
      <c r="K1048054" s="3"/>
    </row>
    <row r="1048055" s="8" customFormat="1" spans="1:11">
      <c r="A1048055" s="4"/>
      <c r="B1048055" s="4"/>
      <c r="C1048055" s="3"/>
      <c r="D1048055" s="3"/>
      <c r="E1048055" s="3"/>
      <c r="F1048055" s="3"/>
      <c r="G1048055" s="3"/>
      <c r="H1048055" s="3"/>
      <c r="I1048055" s="3"/>
      <c r="J1048055" s="3"/>
      <c r="K1048055" s="3"/>
    </row>
    <row r="1048056" s="8" customFormat="1" spans="1:11">
      <c r="A1048056" s="4"/>
      <c r="B1048056" s="4"/>
      <c r="C1048056" s="3"/>
      <c r="D1048056" s="3"/>
      <c r="E1048056" s="3"/>
      <c r="F1048056" s="3"/>
      <c r="G1048056" s="3"/>
      <c r="H1048056" s="3"/>
      <c r="I1048056" s="3"/>
      <c r="J1048056" s="3"/>
      <c r="K1048056" s="3"/>
    </row>
    <row r="1048057" s="8" customFormat="1" spans="1:11">
      <c r="A1048057" s="4"/>
      <c r="B1048057" s="4"/>
      <c r="C1048057" s="3"/>
      <c r="D1048057" s="3"/>
      <c r="E1048057" s="3"/>
      <c r="F1048057" s="3"/>
      <c r="G1048057" s="3"/>
      <c r="H1048057" s="3"/>
      <c r="I1048057" s="3"/>
      <c r="J1048057" s="3"/>
      <c r="K1048057" s="3"/>
    </row>
    <row r="1048058" s="8" customFormat="1" spans="1:11">
      <c r="A1048058" s="4"/>
      <c r="B1048058" s="4"/>
      <c r="C1048058" s="3"/>
      <c r="D1048058" s="3"/>
      <c r="E1048058" s="3"/>
      <c r="F1048058" s="3"/>
      <c r="G1048058" s="3"/>
      <c r="H1048058" s="3"/>
      <c r="I1048058" s="3"/>
      <c r="J1048058" s="3"/>
      <c r="K1048058" s="3"/>
    </row>
    <row r="1048059" s="8" customFormat="1" spans="1:11">
      <c r="A1048059" s="4"/>
      <c r="B1048059" s="4"/>
      <c r="C1048059" s="3"/>
      <c r="D1048059" s="3"/>
      <c r="E1048059" s="3"/>
      <c r="F1048059" s="3"/>
      <c r="G1048059" s="3"/>
      <c r="H1048059" s="3"/>
      <c r="I1048059" s="3"/>
      <c r="J1048059" s="3"/>
      <c r="K1048059" s="3"/>
    </row>
    <row r="1048060" s="8" customFormat="1" spans="1:11">
      <c r="A1048060" s="4"/>
      <c r="B1048060" s="4"/>
      <c r="C1048060" s="3"/>
      <c r="D1048060" s="3"/>
      <c r="E1048060" s="3"/>
      <c r="F1048060" s="3"/>
      <c r="G1048060" s="3"/>
      <c r="H1048060" s="3"/>
      <c r="I1048060" s="3"/>
      <c r="J1048060" s="3"/>
      <c r="K1048060" s="3"/>
    </row>
    <row r="1048061" s="8" customFormat="1" spans="1:11">
      <c r="A1048061" s="4"/>
      <c r="B1048061" s="4"/>
      <c r="C1048061" s="3"/>
      <c r="D1048061" s="3"/>
      <c r="E1048061" s="3"/>
      <c r="F1048061" s="3"/>
      <c r="G1048061" s="3"/>
      <c r="H1048061" s="3"/>
      <c r="I1048061" s="3"/>
      <c r="J1048061" s="3"/>
      <c r="K1048061" s="3"/>
    </row>
    <row r="1048062" s="8" customFormat="1" spans="1:11">
      <c r="A1048062" s="4"/>
      <c r="B1048062" s="4"/>
      <c r="C1048062" s="3"/>
      <c r="D1048062" s="3"/>
      <c r="E1048062" s="3"/>
      <c r="F1048062" s="3"/>
      <c r="G1048062" s="3"/>
      <c r="H1048062" s="3"/>
      <c r="I1048062" s="3"/>
      <c r="J1048062" s="3"/>
      <c r="K1048062" s="3"/>
    </row>
    <row r="1048063" s="8" customFormat="1" spans="1:11">
      <c r="A1048063" s="4"/>
      <c r="B1048063" s="4"/>
      <c r="C1048063" s="3"/>
      <c r="D1048063" s="3"/>
      <c r="E1048063" s="3"/>
      <c r="F1048063" s="3"/>
      <c r="G1048063" s="3"/>
      <c r="H1048063" s="3"/>
      <c r="I1048063" s="3"/>
      <c r="J1048063" s="3"/>
      <c r="K1048063" s="3"/>
    </row>
    <row r="1048064" s="8" customFormat="1" spans="1:11">
      <c r="A1048064" s="4"/>
      <c r="B1048064" s="4"/>
      <c r="C1048064" s="3"/>
      <c r="D1048064" s="3"/>
      <c r="E1048064" s="3"/>
      <c r="F1048064" s="3"/>
      <c r="G1048064" s="3"/>
      <c r="H1048064" s="3"/>
      <c r="I1048064" s="3"/>
      <c r="J1048064" s="3"/>
      <c r="K1048064" s="3"/>
    </row>
    <row r="1048065" s="8" customFormat="1" spans="1:11">
      <c r="A1048065" s="4"/>
      <c r="B1048065" s="4"/>
      <c r="C1048065" s="3"/>
      <c r="D1048065" s="3"/>
      <c r="E1048065" s="3"/>
      <c r="F1048065" s="3"/>
      <c r="G1048065" s="3"/>
      <c r="H1048065" s="3"/>
      <c r="I1048065" s="3"/>
      <c r="J1048065" s="3"/>
      <c r="K1048065" s="3"/>
    </row>
    <row r="1048066" s="8" customFormat="1" spans="1:11">
      <c r="A1048066" s="4"/>
      <c r="B1048066" s="4"/>
      <c r="C1048066" s="3"/>
      <c r="D1048066" s="3"/>
      <c r="E1048066" s="3"/>
      <c r="F1048066" s="3"/>
      <c r="G1048066" s="3"/>
      <c r="H1048066" s="3"/>
      <c r="I1048066" s="3"/>
      <c r="J1048066" s="3"/>
      <c r="K1048066" s="3"/>
    </row>
    <row r="1048067" s="8" customFormat="1" spans="1:11">
      <c r="A1048067" s="4"/>
      <c r="B1048067" s="4"/>
      <c r="C1048067" s="3"/>
      <c r="D1048067" s="3"/>
      <c r="E1048067" s="3"/>
      <c r="F1048067" s="3"/>
      <c r="G1048067" s="3"/>
      <c r="H1048067" s="3"/>
      <c r="I1048067" s="3"/>
      <c r="J1048067" s="3"/>
      <c r="K1048067" s="3"/>
    </row>
    <row r="1048068" s="8" customFormat="1" spans="1:11">
      <c r="A1048068" s="4"/>
      <c r="B1048068" s="4"/>
      <c r="C1048068" s="3"/>
      <c r="D1048068" s="3"/>
      <c r="E1048068" s="3"/>
      <c r="F1048068" s="3"/>
      <c r="G1048068" s="3"/>
      <c r="H1048068" s="3"/>
      <c r="I1048068" s="3"/>
      <c r="J1048068" s="3"/>
      <c r="K1048068" s="3"/>
    </row>
    <row r="1048069" s="8" customFormat="1" spans="1:11">
      <c r="A1048069" s="4"/>
      <c r="B1048069" s="4"/>
      <c r="C1048069" s="3"/>
      <c r="D1048069" s="3"/>
      <c r="E1048069" s="3"/>
      <c r="F1048069" s="3"/>
      <c r="G1048069" s="3"/>
      <c r="H1048069" s="3"/>
      <c r="I1048069" s="3"/>
      <c r="J1048069" s="3"/>
      <c r="K1048069" s="3"/>
    </row>
    <row r="1048070" s="8" customFormat="1" spans="1:11">
      <c r="A1048070" s="4"/>
      <c r="B1048070" s="4"/>
      <c r="C1048070" s="3"/>
      <c r="D1048070" s="3"/>
      <c r="E1048070" s="3"/>
      <c r="F1048070" s="3"/>
      <c r="G1048070" s="3"/>
      <c r="H1048070" s="3"/>
      <c r="I1048070" s="3"/>
      <c r="J1048070" s="3"/>
      <c r="K1048070" s="3"/>
    </row>
    <row r="1048071" s="8" customFormat="1" spans="1:11">
      <c r="A1048071" s="4"/>
      <c r="B1048071" s="4"/>
      <c r="C1048071" s="3"/>
      <c r="D1048071" s="3"/>
      <c r="E1048071" s="3"/>
      <c r="F1048071" s="3"/>
      <c r="G1048071" s="3"/>
      <c r="H1048071" s="3"/>
      <c r="I1048071" s="3"/>
      <c r="J1048071" s="3"/>
      <c r="K1048071" s="3"/>
    </row>
    <row r="1048072" s="8" customFormat="1" spans="1:11">
      <c r="A1048072" s="4"/>
      <c r="B1048072" s="4"/>
      <c r="C1048072" s="3"/>
      <c r="D1048072" s="3"/>
      <c r="E1048072" s="3"/>
      <c r="F1048072" s="3"/>
      <c r="G1048072" s="3"/>
      <c r="H1048072" s="3"/>
      <c r="I1048072" s="3"/>
      <c r="J1048072" s="3"/>
      <c r="K1048072" s="3"/>
    </row>
    <row r="1048073" s="8" customFormat="1" spans="1:11">
      <c r="A1048073" s="4"/>
      <c r="B1048073" s="4"/>
      <c r="C1048073" s="3"/>
      <c r="D1048073" s="3"/>
      <c r="E1048073" s="3"/>
      <c r="F1048073" s="3"/>
      <c r="G1048073" s="3"/>
      <c r="H1048073" s="3"/>
      <c r="I1048073" s="3"/>
      <c r="J1048073" s="3"/>
      <c r="K1048073" s="3"/>
    </row>
    <row r="1048074" s="8" customFormat="1" spans="1:11">
      <c r="A1048074" s="4"/>
      <c r="B1048074" s="4"/>
      <c r="C1048074" s="3"/>
      <c r="D1048074" s="3"/>
      <c r="E1048074" s="3"/>
      <c r="F1048074" s="3"/>
      <c r="G1048074" s="3"/>
      <c r="H1048074" s="3"/>
      <c r="I1048074" s="3"/>
      <c r="J1048074" s="3"/>
      <c r="K1048074" s="3"/>
    </row>
    <row r="1048075" s="8" customFormat="1" spans="1:11">
      <c r="A1048075" s="4"/>
      <c r="B1048075" s="4"/>
      <c r="C1048075" s="3"/>
      <c r="D1048075" s="3"/>
      <c r="E1048075" s="3"/>
      <c r="F1048075" s="3"/>
      <c r="G1048075" s="3"/>
      <c r="H1048075" s="3"/>
      <c r="I1048075" s="3"/>
      <c r="J1048075" s="3"/>
      <c r="K1048075" s="3"/>
    </row>
    <row r="1048076" s="8" customFormat="1" spans="1:11">
      <c r="A1048076" s="4"/>
      <c r="B1048076" s="4"/>
      <c r="C1048076" s="3"/>
      <c r="D1048076" s="3"/>
      <c r="E1048076" s="3"/>
      <c r="F1048076" s="3"/>
      <c r="G1048076" s="3"/>
      <c r="H1048076" s="3"/>
      <c r="I1048076" s="3"/>
      <c r="J1048076" s="3"/>
      <c r="K1048076" s="3"/>
    </row>
    <row r="1048077" s="8" customFormat="1" spans="1:11">
      <c r="A1048077" s="4"/>
      <c r="B1048077" s="4"/>
      <c r="C1048077" s="3"/>
      <c r="D1048077" s="3"/>
      <c r="E1048077" s="3"/>
      <c r="F1048077" s="3"/>
      <c r="G1048077" s="3"/>
      <c r="H1048077" s="3"/>
      <c r="I1048077" s="3"/>
      <c r="J1048077" s="3"/>
      <c r="K1048077" s="3"/>
    </row>
    <row r="1048078" s="8" customFormat="1" spans="1:11">
      <c r="A1048078" s="4"/>
      <c r="B1048078" s="4"/>
      <c r="C1048078" s="3"/>
      <c r="D1048078" s="3"/>
      <c r="E1048078" s="3"/>
      <c r="F1048078" s="3"/>
      <c r="G1048078" s="3"/>
      <c r="H1048078" s="3"/>
      <c r="I1048078" s="3"/>
      <c r="J1048078" s="3"/>
      <c r="K1048078" s="3"/>
    </row>
    <row r="1048079" s="8" customFormat="1" spans="1:11">
      <c r="A1048079" s="4"/>
      <c r="B1048079" s="4"/>
      <c r="C1048079" s="3"/>
      <c r="D1048079" s="3"/>
      <c r="E1048079" s="3"/>
      <c r="F1048079" s="3"/>
      <c r="G1048079" s="3"/>
      <c r="H1048079" s="3"/>
      <c r="I1048079" s="3"/>
      <c r="J1048079" s="3"/>
      <c r="K1048079" s="3"/>
    </row>
    <row r="1048080" s="8" customFormat="1" spans="1:11">
      <c r="A1048080" s="4"/>
      <c r="B1048080" s="4"/>
      <c r="C1048080" s="3"/>
      <c r="D1048080" s="3"/>
      <c r="E1048080" s="3"/>
      <c r="F1048080" s="3"/>
      <c r="G1048080" s="3"/>
      <c r="H1048080" s="3"/>
      <c r="I1048080" s="3"/>
      <c r="J1048080" s="3"/>
      <c r="K1048080" s="3"/>
    </row>
    <row r="1048081" s="8" customFormat="1" spans="1:11">
      <c r="A1048081" s="4"/>
      <c r="B1048081" s="4"/>
      <c r="C1048081" s="3"/>
      <c r="D1048081" s="3"/>
      <c r="E1048081" s="3"/>
      <c r="F1048081" s="3"/>
      <c r="G1048081" s="3"/>
      <c r="H1048081" s="3"/>
      <c r="I1048081" s="3"/>
      <c r="J1048081" s="3"/>
      <c r="K1048081" s="3"/>
    </row>
    <row r="1048082" s="8" customFormat="1" spans="1:11">
      <c r="A1048082" s="4"/>
      <c r="B1048082" s="4"/>
      <c r="C1048082" s="3"/>
      <c r="D1048082" s="3"/>
      <c r="E1048082" s="3"/>
      <c r="F1048082" s="3"/>
      <c r="G1048082" s="3"/>
      <c r="H1048082" s="3"/>
      <c r="I1048082" s="3"/>
      <c r="J1048082" s="3"/>
      <c r="K1048082" s="3"/>
    </row>
    <row r="1048083" s="8" customFormat="1" spans="1:11">
      <c r="A1048083" s="4"/>
      <c r="B1048083" s="4"/>
      <c r="C1048083" s="3"/>
      <c r="D1048083" s="3"/>
      <c r="E1048083" s="3"/>
      <c r="F1048083" s="3"/>
      <c r="G1048083" s="3"/>
      <c r="H1048083" s="3"/>
      <c r="I1048083" s="3"/>
      <c r="J1048083" s="3"/>
      <c r="K1048083" s="3"/>
    </row>
    <row r="1048084" s="8" customFormat="1" spans="1:11">
      <c r="A1048084" s="4"/>
      <c r="B1048084" s="4"/>
      <c r="C1048084" s="3"/>
      <c r="D1048084" s="3"/>
      <c r="E1048084" s="3"/>
      <c r="F1048084" s="3"/>
      <c r="G1048084" s="3"/>
      <c r="H1048084" s="3"/>
      <c r="I1048084" s="3"/>
      <c r="J1048084" s="3"/>
      <c r="K1048084" s="3"/>
    </row>
    <row r="1048085" s="8" customFormat="1" spans="1:11">
      <c r="A1048085" s="4"/>
      <c r="B1048085" s="4"/>
      <c r="C1048085" s="3"/>
      <c r="D1048085" s="3"/>
      <c r="E1048085" s="3"/>
      <c r="F1048085" s="3"/>
      <c r="G1048085" s="3"/>
      <c r="H1048085" s="3"/>
      <c r="I1048085" s="3"/>
      <c r="J1048085" s="3"/>
      <c r="K1048085" s="3"/>
    </row>
    <row r="1048086" s="8" customFormat="1" spans="1:11">
      <c r="A1048086" s="4"/>
      <c r="B1048086" s="4"/>
      <c r="C1048086" s="3"/>
      <c r="D1048086" s="3"/>
      <c r="E1048086" s="3"/>
      <c r="F1048086" s="3"/>
      <c r="G1048086" s="3"/>
      <c r="H1048086" s="3"/>
      <c r="I1048086" s="3"/>
      <c r="J1048086" s="3"/>
      <c r="K1048086" s="3"/>
    </row>
    <row r="1048087" s="8" customFormat="1" spans="1:11">
      <c r="A1048087" s="4"/>
      <c r="B1048087" s="4"/>
      <c r="C1048087" s="3"/>
      <c r="D1048087" s="3"/>
      <c r="E1048087" s="3"/>
      <c r="F1048087" s="3"/>
      <c r="G1048087" s="3"/>
      <c r="H1048087" s="3"/>
      <c r="I1048087" s="3"/>
      <c r="J1048087" s="3"/>
      <c r="K1048087" s="3"/>
    </row>
    <row r="1048088" s="8" customFormat="1" spans="1:11">
      <c r="A1048088" s="4"/>
      <c r="B1048088" s="4"/>
      <c r="C1048088" s="3"/>
      <c r="D1048088" s="3"/>
      <c r="E1048088" s="3"/>
      <c r="F1048088" s="3"/>
      <c r="G1048088" s="3"/>
      <c r="H1048088" s="3"/>
      <c r="I1048088" s="3"/>
      <c r="J1048088" s="3"/>
      <c r="K1048088" s="3"/>
    </row>
    <row r="1048089" s="8" customFormat="1" spans="1:11">
      <c r="A1048089" s="4"/>
      <c r="B1048089" s="4"/>
      <c r="C1048089" s="3"/>
      <c r="D1048089" s="3"/>
      <c r="E1048089" s="3"/>
      <c r="F1048089" s="3"/>
      <c r="G1048089" s="3"/>
      <c r="H1048089" s="3"/>
      <c r="I1048089" s="3"/>
      <c r="J1048089" s="3"/>
      <c r="K1048089" s="3"/>
    </row>
    <row r="1048090" s="8" customFormat="1" spans="1:11">
      <c r="A1048090" s="4"/>
      <c r="B1048090" s="4"/>
      <c r="C1048090" s="3"/>
      <c r="D1048090" s="3"/>
      <c r="E1048090" s="3"/>
      <c r="F1048090" s="3"/>
      <c r="G1048090" s="3"/>
      <c r="H1048090" s="3"/>
      <c r="I1048090" s="3"/>
      <c r="J1048090" s="3"/>
      <c r="K1048090" s="3"/>
    </row>
    <row r="1048091" s="8" customFormat="1" spans="1:11">
      <c r="A1048091" s="4"/>
      <c r="B1048091" s="4"/>
      <c r="C1048091" s="3"/>
      <c r="D1048091" s="3"/>
      <c r="E1048091" s="3"/>
      <c r="F1048091" s="3"/>
      <c r="G1048091" s="3"/>
      <c r="H1048091" s="3"/>
      <c r="I1048091" s="3"/>
      <c r="J1048091" s="3"/>
      <c r="K1048091" s="3"/>
    </row>
    <row r="1048092" s="8" customFormat="1" spans="1:11">
      <c r="A1048092" s="4"/>
      <c r="B1048092" s="4"/>
      <c r="C1048092" s="3"/>
      <c r="D1048092" s="3"/>
      <c r="E1048092" s="3"/>
      <c r="F1048092" s="3"/>
      <c r="G1048092" s="3"/>
      <c r="H1048092" s="3"/>
      <c r="I1048092" s="3"/>
      <c r="J1048092" s="3"/>
      <c r="K1048092" s="3"/>
    </row>
    <row r="1048093" s="8" customFormat="1" spans="1:11">
      <c r="A1048093" s="4"/>
      <c r="B1048093" s="4"/>
      <c r="C1048093" s="3"/>
      <c r="D1048093" s="3"/>
      <c r="E1048093" s="3"/>
      <c r="F1048093" s="3"/>
      <c r="G1048093" s="3"/>
      <c r="H1048093" s="3"/>
      <c r="I1048093" s="3"/>
      <c r="J1048093" s="3"/>
      <c r="K1048093" s="3"/>
    </row>
    <row r="1048094" s="8" customFormat="1" spans="1:11">
      <c r="A1048094" s="4"/>
      <c r="B1048094" s="4"/>
      <c r="C1048094" s="3"/>
      <c r="D1048094" s="3"/>
      <c r="E1048094" s="3"/>
      <c r="F1048094" s="3"/>
      <c r="G1048094" s="3"/>
      <c r="H1048094" s="3"/>
      <c r="I1048094" s="3"/>
      <c r="J1048094" s="3"/>
      <c r="K1048094" s="3"/>
    </row>
    <row r="1048095" s="8" customFormat="1" spans="1:11">
      <c r="A1048095" s="4"/>
      <c r="B1048095" s="4"/>
      <c r="C1048095" s="3"/>
      <c r="D1048095" s="3"/>
      <c r="E1048095" s="3"/>
      <c r="F1048095" s="3"/>
      <c r="G1048095" s="3"/>
      <c r="H1048095" s="3"/>
      <c r="I1048095" s="3"/>
      <c r="J1048095" s="3"/>
      <c r="K1048095" s="3"/>
    </row>
    <row r="1048096" s="8" customFormat="1" spans="1:11">
      <c r="A1048096" s="4"/>
      <c r="B1048096" s="4"/>
      <c r="C1048096" s="3"/>
      <c r="D1048096" s="3"/>
      <c r="E1048096" s="3"/>
      <c r="F1048096" s="3"/>
      <c r="G1048096" s="3"/>
      <c r="H1048096" s="3"/>
      <c r="I1048096" s="3"/>
      <c r="J1048096" s="3"/>
      <c r="K1048096" s="3"/>
    </row>
    <row r="1048097" s="8" customFormat="1" spans="1:11">
      <c r="A1048097" s="4"/>
      <c r="B1048097" s="4"/>
      <c r="C1048097" s="3"/>
      <c r="D1048097" s="3"/>
      <c r="E1048097" s="3"/>
      <c r="F1048097" s="3"/>
      <c r="G1048097" s="3"/>
      <c r="H1048097" s="3"/>
      <c r="I1048097" s="3"/>
      <c r="J1048097" s="3"/>
      <c r="K1048097" s="3"/>
    </row>
    <row r="1048098" s="8" customFormat="1" spans="1:11">
      <c r="A1048098" s="4"/>
      <c r="B1048098" s="4"/>
      <c r="C1048098" s="3"/>
      <c r="D1048098" s="3"/>
      <c r="E1048098" s="3"/>
      <c r="F1048098" s="3"/>
      <c r="G1048098" s="3"/>
      <c r="H1048098" s="3"/>
      <c r="I1048098" s="3"/>
      <c r="J1048098" s="3"/>
      <c r="K1048098" s="3"/>
    </row>
    <row r="1048099" s="8" customFormat="1" spans="1:11">
      <c r="A1048099" s="4"/>
      <c r="B1048099" s="4"/>
      <c r="C1048099" s="3"/>
      <c r="D1048099" s="3"/>
      <c r="E1048099" s="3"/>
      <c r="F1048099" s="3"/>
      <c r="G1048099" s="3"/>
      <c r="H1048099" s="3"/>
      <c r="I1048099" s="3"/>
      <c r="J1048099" s="3"/>
      <c r="K1048099" s="3"/>
    </row>
    <row r="1048100" s="8" customFormat="1" spans="1:11">
      <c r="A1048100" s="4"/>
      <c r="B1048100" s="4"/>
      <c r="C1048100" s="3"/>
      <c r="D1048100" s="3"/>
      <c r="E1048100" s="3"/>
      <c r="F1048100" s="3"/>
      <c r="G1048100" s="3"/>
      <c r="H1048100" s="3"/>
      <c r="I1048100" s="3"/>
      <c r="J1048100" s="3"/>
      <c r="K1048100" s="3"/>
    </row>
    <row r="1048101" s="8" customFormat="1" spans="1:11">
      <c r="A1048101" s="4"/>
      <c r="B1048101" s="4"/>
      <c r="C1048101" s="3"/>
      <c r="D1048101" s="3"/>
      <c r="E1048101" s="3"/>
      <c r="F1048101" s="3"/>
      <c r="G1048101" s="3"/>
      <c r="H1048101" s="3"/>
      <c r="I1048101" s="3"/>
      <c r="J1048101" s="3"/>
      <c r="K1048101" s="3"/>
    </row>
    <row r="1048102" s="8" customFormat="1" spans="1:11">
      <c r="A1048102" s="4"/>
      <c r="B1048102" s="4"/>
      <c r="C1048102" s="3"/>
      <c r="D1048102" s="3"/>
      <c r="E1048102" s="3"/>
      <c r="F1048102" s="3"/>
      <c r="G1048102" s="3"/>
      <c r="H1048102" s="3"/>
      <c r="I1048102" s="3"/>
      <c r="J1048102" s="3"/>
      <c r="K1048102" s="3"/>
    </row>
    <row r="1048103" s="8" customFormat="1" spans="1:11">
      <c r="A1048103" s="4"/>
      <c r="B1048103" s="4"/>
      <c r="C1048103" s="3"/>
      <c r="D1048103" s="3"/>
      <c r="E1048103" s="3"/>
      <c r="F1048103" s="3"/>
      <c r="G1048103" s="3"/>
      <c r="H1048103" s="3"/>
      <c r="I1048103" s="3"/>
      <c r="J1048103" s="3"/>
      <c r="K1048103" s="3"/>
    </row>
    <row r="1048104" s="8" customFormat="1" spans="1:11">
      <c r="A1048104" s="4"/>
      <c r="B1048104" s="4"/>
      <c r="C1048104" s="3"/>
      <c r="D1048104" s="3"/>
      <c r="E1048104" s="3"/>
      <c r="F1048104" s="3"/>
      <c r="G1048104" s="3"/>
      <c r="H1048104" s="3"/>
      <c r="I1048104" s="3"/>
      <c r="J1048104" s="3"/>
      <c r="K1048104" s="3"/>
    </row>
    <row r="1048105" s="8" customFormat="1" spans="1:11">
      <c r="A1048105" s="4"/>
      <c r="B1048105" s="4"/>
      <c r="C1048105" s="3"/>
      <c r="D1048105" s="3"/>
      <c r="E1048105" s="3"/>
      <c r="F1048105" s="3"/>
      <c r="G1048105" s="3"/>
      <c r="H1048105" s="3"/>
      <c r="I1048105" s="3"/>
      <c r="J1048105" s="3"/>
      <c r="K1048105" s="3"/>
    </row>
    <row r="1048106" s="8" customFormat="1" spans="1:11">
      <c r="A1048106" s="4"/>
      <c r="B1048106" s="4"/>
      <c r="C1048106" s="3"/>
      <c r="D1048106" s="3"/>
      <c r="E1048106" s="3"/>
      <c r="F1048106" s="3"/>
      <c r="G1048106" s="3"/>
      <c r="H1048106" s="3"/>
      <c r="I1048106" s="3"/>
      <c r="J1048106" s="3"/>
      <c r="K1048106" s="3"/>
    </row>
    <row r="1048107" s="8" customFormat="1" spans="1:11">
      <c r="A1048107" s="4"/>
      <c r="B1048107" s="4"/>
      <c r="C1048107" s="3"/>
      <c r="D1048107" s="3"/>
      <c r="E1048107" s="3"/>
      <c r="F1048107" s="3"/>
      <c r="G1048107" s="3"/>
      <c r="H1048107" s="3"/>
      <c r="I1048107" s="3"/>
      <c r="J1048107" s="3"/>
      <c r="K1048107" s="3"/>
    </row>
    <row r="1048108" s="8" customFormat="1" spans="1:11">
      <c r="A1048108" s="4"/>
      <c r="B1048108" s="4"/>
      <c r="C1048108" s="3"/>
      <c r="D1048108" s="3"/>
      <c r="E1048108" s="3"/>
      <c r="F1048108" s="3"/>
      <c r="G1048108" s="3"/>
      <c r="H1048108" s="3"/>
      <c r="I1048108" s="3"/>
      <c r="J1048108" s="3"/>
      <c r="K1048108" s="3"/>
    </row>
    <row r="1048109" s="8" customFormat="1" spans="1:11">
      <c r="A1048109" s="4"/>
      <c r="B1048109" s="4"/>
      <c r="C1048109" s="3"/>
      <c r="D1048109" s="3"/>
      <c r="E1048109" s="3"/>
      <c r="F1048109" s="3"/>
      <c r="G1048109" s="3"/>
      <c r="H1048109" s="3"/>
      <c r="I1048109" s="3"/>
      <c r="J1048109" s="3"/>
      <c r="K1048109" s="3"/>
    </row>
    <row r="1048110" s="8" customFormat="1" spans="1:11">
      <c r="A1048110" s="4"/>
      <c r="B1048110" s="4"/>
      <c r="C1048110" s="3"/>
      <c r="D1048110" s="3"/>
      <c r="E1048110" s="3"/>
      <c r="F1048110" s="3"/>
      <c r="G1048110" s="3"/>
      <c r="H1048110" s="3"/>
      <c r="I1048110" s="3"/>
      <c r="J1048110" s="3"/>
      <c r="K1048110" s="3"/>
    </row>
    <row r="1048111" s="8" customFormat="1" spans="1:11">
      <c r="A1048111" s="4"/>
      <c r="B1048111" s="4"/>
      <c r="C1048111" s="3"/>
      <c r="D1048111" s="3"/>
      <c r="E1048111" s="3"/>
      <c r="F1048111" s="3"/>
      <c r="G1048111" s="3"/>
      <c r="H1048111" s="3"/>
      <c r="I1048111" s="3"/>
      <c r="J1048111" s="3"/>
      <c r="K1048111" s="3"/>
    </row>
    <row r="1048112" s="8" customFormat="1" spans="1:11">
      <c r="A1048112" s="4"/>
      <c r="B1048112" s="4"/>
      <c r="C1048112" s="3"/>
      <c r="D1048112" s="3"/>
      <c r="E1048112" s="3"/>
      <c r="F1048112" s="3"/>
      <c r="G1048112" s="3"/>
      <c r="H1048112" s="3"/>
      <c r="I1048112" s="3"/>
      <c r="J1048112" s="3"/>
      <c r="K1048112" s="3"/>
    </row>
    <row r="1048113" s="8" customFormat="1" spans="1:11">
      <c r="A1048113" s="4"/>
      <c r="B1048113" s="4"/>
      <c r="C1048113" s="3"/>
      <c r="D1048113" s="3"/>
      <c r="E1048113" s="3"/>
      <c r="F1048113" s="3"/>
      <c r="G1048113" s="3"/>
      <c r="H1048113" s="3"/>
      <c r="I1048113" s="3"/>
      <c r="J1048113" s="3"/>
      <c r="K1048113" s="3"/>
    </row>
    <row r="1048114" s="8" customFormat="1" spans="1:11">
      <c r="A1048114" s="4"/>
      <c r="B1048114" s="4"/>
      <c r="C1048114" s="3"/>
      <c r="D1048114" s="3"/>
      <c r="E1048114" s="3"/>
      <c r="F1048114" s="3"/>
      <c r="G1048114" s="3"/>
      <c r="H1048114" s="3"/>
      <c r="I1048114" s="3"/>
      <c r="J1048114" s="3"/>
      <c r="K1048114" s="3"/>
    </row>
    <row r="1048115" s="8" customFormat="1" spans="1:11">
      <c r="A1048115" s="4"/>
      <c r="B1048115" s="4"/>
      <c r="C1048115" s="3"/>
      <c r="D1048115" s="3"/>
      <c r="E1048115" s="3"/>
      <c r="F1048115" s="3"/>
      <c r="G1048115" s="3"/>
      <c r="H1048115" s="3"/>
      <c r="I1048115" s="3"/>
      <c r="J1048115" s="3"/>
      <c r="K1048115" s="3"/>
    </row>
    <row r="1048116" s="8" customFormat="1" spans="1:11">
      <c r="A1048116" s="4"/>
      <c r="B1048116" s="4"/>
      <c r="C1048116" s="3"/>
      <c r="D1048116" s="3"/>
      <c r="E1048116" s="3"/>
      <c r="F1048116" s="3"/>
      <c r="G1048116" s="3"/>
      <c r="H1048116" s="3"/>
      <c r="I1048116" s="3"/>
      <c r="J1048116" s="3"/>
      <c r="K1048116" s="3"/>
    </row>
    <row r="1048117" s="8" customFormat="1" spans="1:11">
      <c r="A1048117" s="4"/>
      <c r="B1048117" s="4"/>
      <c r="C1048117" s="3"/>
      <c r="D1048117" s="3"/>
      <c r="E1048117" s="3"/>
      <c r="F1048117" s="3"/>
      <c r="G1048117" s="3"/>
      <c r="H1048117" s="3"/>
      <c r="I1048117" s="3"/>
      <c r="J1048117" s="3"/>
      <c r="K1048117" s="3"/>
    </row>
    <row r="1048118" s="8" customFormat="1" spans="1:11">
      <c r="A1048118" s="4"/>
      <c r="B1048118" s="4"/>
      <c r="C1048118" s="3"/>
      <c r="D1048118" s="3"/>
      <c r="E1048118" s="3"/>
      <c r="F1048118" s="3"/>
      <c r="G1048118" s="3"/>
      <c r="H1048118" s="3"/>
      <c r="I1048118" s="3"/>
      <c r="J1048118" s="3"/>
      <c r="K1048118" s="3"/>
    </row>
    <row r="1048119" s="8" customFormat="1" spans="1:11">
      <c r="A1048119" s="4"/>
      <c r="B1048119" s="4"/>
      <c r="C1048119" s="3"/>
      <c r="D1048119" s="3"/>
      <c r="E1048119" s="3"/>
      <c r="F1048119" s="3"/>
      <c r="G1048119" s="3"/>
      <c r="H1048119" s="3"/>
      <c r="I1048119" s="3"/>
      <c r="J1048119" s="3"/>
      <c r="K1048119" s="3"/>
    </row>
    <row r="1048120" s="8" customFormat="1" spans="1:11">
      <c r="A1048120" s="4"/>
      <c r="B1048120" s="4"/>
      <c r="C1048120" s="3"/>
      <c r="D1048120" s="3"/>
      <c r="E1048120" s="3"/>
      <c r="F1048120" s="3"/>
      <c r="G1048120" s="3"/>
      <c r="H1048120" s="3"/>
      <c r="I1048120" s="3"/>
      <c r="J1048120" s="3"/>
      <c r="K1048120" s="3"/>
    </row>
    <row r="1048121" s="8" customFormat="1" spans="1:11">
      <c r="A1048121" s="4"/>
      <c r="B1048121" s="4"/>
      <c r="C1048121" s="3"/>
      <c r="D1048121" s="3"/>
      <c r="E1048121" s="3"/>
      <c r="F1048121" s="3"/>
      <c r="G1048121" s="3"/>
      <c r="H1048121" s="3"/>
      <c r="I1048121" s="3"/>
      <c r="J1048121" s="3"/>
      <c r="K1048121" s="3"/>
    </row>
    <row r="1048122" s="8" customFormat="1" spans="1:11">
      <c r="A1048122" s="4"/>
      <c r="B1048122" s="4"/>
      <c r="C1048122" s="3"/>
      <c r="D1048122" s="3"/>
      <c r="E1048122" s="3"/>
      <c r="F1048122" s="3"/>
      <c r="G1048122" s="3"/>
      <c r="H1048122" s="3"/>
      <c r="I1048122" s="3"/>
      <c r="J1048122" s="3"/>
      <c r="K1048122" s="3"/>
    </row>
    <row r="1048123" s="8" customFormat="1" spans="1:11">
      <c r="A1048123" s="4"/>
      <c r="B1048123" s="4"/>
      <c r="C1048123" s="3"/>
      <c r="D1048123" s="3"/>
      <c r="E1048123" s="3"/>
      <c r="F1048123" s="3"/>
      <c r="G1048123" s="3"/>
      <c r="H1048123" s="3"/>
      <c r="I1048123" s="3"/>
      <c r="J1048123" s="3"/>
      <c r="K1048123" s="3"/>
    </row>
    <row r="1048124" s="8" customFormat="1" spans="1:11">
      <c r="A1048124" s="4"/>
      <c r="B1048124" s="4"/>
      <c r="C1048124" s="3"/>
      <c r="D1048124" s="3"/>
      <c r="E1048124" s="3"/>
      <c r="F1048124" s="3"/>
      <c r="G1048124" s="3"/>
      <c r="H1048124" s="3"/>
      <c r="I1048124" s="3"/>
      <c r="J1048124" s="3"/>
      <c r="K1048124" s="3"/>
    </row>
    <row r="1048125" s="8" customFormat="1" spans="1:11">
      <c r="A1048125" s="4"/>
      <c r="B1048125" s="4"/>
      <c r="C1048125" s="3"/>
      <c r="D1048125" s="3"/>
      <c r="E1048125" s="3"/>
      <c r="F1048125" s="3"/>
      <c r="G1048125" s="3"/>
      <c r="H1048125" s="3"/>
      <c r="I1048125" s="3"/>
      <c r="J1048125" s="3"/>
      <c r="K1048125" s="3"/>
    </row>
    <row r="1048126" s="8" customFormat="1" spans="1:11">
      <c r="A1048126" s="4"/>
      <c r="B1048126" s="4"/>
      <c r="C1048126" s="3"/>
      <c r="D1048126" s="3"/>
      <c r="E1048126" s="3"/>
      <c r="F1048126" s="3"/>
      <c r="G1048126" s="3"/>
      <c r="H1048126" s="3"/>
      <c r="I1048126" s="3"/>
      <c r="J1048126" s="3"/>
      <c r="K1048126" s="3"/>
    </row>
    <row r="1048127" s="8" customFormat="1" spans="1:11">
      <c r="A1048127" s="4"/>
      <c r="B1048127" s="4"/>
      <c r="C1048127" s="3"/>
      <c r="D1048127" s="3"/>
      <c r="E1048127" s="3"/>
      <c r="F1048127" s="3"/>
      <c r="G1048127" s="3"/>
      <c r="H1048127" s="3"/>
      <c r="I1048127" s="3"/>
      <c r="J1048127" s="3"/>
      <c r="K1048127" s="3"/>
    </row>
    <row r="1048128" s="8" customFormat="1" spans="1:11">
      <c r="A1048128" s="4"/>
      <c r="B1048128" s="4"/>
      <c r="C1048128" s="3"/>
      <c r="D1048128" s="3"/>
      <c r="E1048128" s="3"/>
      <c r="F1048128" s="3"/>
      <c r="G1048128" s="3"/>
      <c r="H1048128" s="3"/>
      <c r="I1048128" s="3"/>
      <c r="J1048128" s="3"/>
      <c r="K1048128" s="3"/>
    </row>
    <row r="1048129" s="8" customFormat="1" spans="1:11">
      <c r="A1048129" s="4"/>
      <c r="B1048129" s="4"/>
      <c r="C1048129" s="3"/>
      <c r="D1048129" s="3"/>
      <c r="E1048129" s="3"/>
      <c r="F1048129" s="3"/>
      <c r="G1048129" s="3"/>
      <c r="H1048129" s="3"/>
      <c r="I1048129" s="3"/>
      <c r="J1048129" s="3"/>
      <c r="K1048129" s="3"/>
    </row>
    <row r="1048130" s="8" customFormat="1" spans="1:11">
      <c r="A1048130" s="4"/>
      <c r="B1048130" s="4"/>
      <c r="C1048130" s="3"/>
      <c r="D1048130" s="3"/>
      <c r="E1048130" s="3"/>
      <c r="F1048130" s="3"/>
      <c r="G1048130" s="3"/>
      <c r="H1048130" s="3"/>
      <c r="I1048130" s="3"/>
      <c r="J1048130" s="3"/>
      <c r="K1048130" s="3"/>
    </row>
    <row r="1048131" s="8" customFormat="1" spans="1:11">
      <c r="A1048131" s="4"/>
      <c r="B1048131" s="4"/>
      <c r="C1048131" s="3"/>
      <c r="D1048131" s="3"/>
      <c r="E1048131" s="3"/>
      <c r="F1048131" s="3"/>
      <c r="G1048131" s="3"/>
      <c r="H1048131" s="3"/>
      <c r="I1048131" s="3"/>
      <c r="J1048131" s="3"/>
      <c r="K1048131" s="3"/>
    </row>
    <row r="1048132" s="8" customFormat="1" spans="1:11">
      <c r="A1048132" s="4"/>
      <c r="B1048132" s="4"/>
      <c r="C1048132" s="3"/>
      <c r="D1048132" s="3"/>
      <c r="E1048132" s="3"/>
      <c r="F1048132" s="3"/>
      <c r="G1048132" s="3"/>
      <c r="H1048132" s="3"/>
      <c r="I1048132" s="3"/>
      <c r="J1048132" s="3"/>
      <c r="K1048132" s="3"/>
    </row>
    <row r="1048133" s="8" customFormat="1" spans="1:11">
      <c r="A1048133" s="4"/>
      <c r="B1048133" s="4"/>
      <c r="C1048133" s="3"/>
      <c r="D1048133" s="3"/>
      <c r="E1048133" s="3"/>
      <c r="F1048133" s="3"/>
      <c r="G1048133" s="3"/>
      <c r="H1048133" s="3"/>
      <c r="I1048133" s="3"/>
      <c r="J1048133" s="3"/>
      <c r="K1048133" s="3"/>
    </row>
    <row r="1048134" s="8" customFormat="1" spans="1:11">
      <c r="A1048134" s="4"/>
      <c r="B1048134" s="4"/>
      <c r="C1048134" s="3"/>
      <c r="D1048134" s="3"/>
      <c r="E1048134" s="3"/>
      <c r="F1048134" s="3"/>
      <c r="G1048134" s="3"/>
      <c r="H1048134" s="3"/>
      <c r="I1048134" s="3"/>
      <c r="J1048134" s="3"/>
      <c r="K1048134" s="3"/>
    </row>
    <row r="1048135" s="8" customFormat="1" spans="1:11">
      <c r="A1048135" s="4"/>
      <c r="B1048135" s="4"/>
      <c r="C1048135" s="3"/>
      <c r="D1048135" s="3"/>
      <c r="E1048135" s="3"/>
      <c r="F1048135" s="3"/>
      <c r="G1048135" s="3"/>
      <c r="H1048135" s="3"/>
      <c r="I1048135" s="3"/>
      <c r="J1048135" s="3"/>
      <c r="K1048135" s="3"/>
    </row>
    <row r="1048136" s="8" customFormat="1" spans="1:11">
      <c r="A1048136" s="4"/>
      <c r="B1048136" s="4"/>
      <c r="C1048136" s="3"/>
      <c r="D1048136" s="3"/>
      <c r="E1048136" s="3"/>
      <c r="F1048136" s="3"/>
      <c r="G1048136" s="3"/>
      <c r="H1048136" s="3"/>
      <c r="I1048136" s="3"/>
      <c r="J1048136" s="3"/>
      <c r="K1048136" s="3"/>
    </row>
    <row r="1048137" s="8" customFormat="1" spans="1:11">
      <c r="A1048137" s="4"/>
      <c r="B1048137" s="4"/>
      <c r="C1048137" s="3"/>
      <c r="D1048137" s="3"/>
      <c r="E1048137" s="3"/>
      <c r="F1048137" s="3"/>
      <c r="G1048137" s="3"/>
      <c r="H1048137" s="3"/>
      <c r="I1048137" s="3"/>
      <c r="J1048137" s="3"/>
      <c r="K1048137" s="3"/>
    </row>
    <row r="1048138" s="8" customFormat="1" spans="1:11">
      <c r="A1048138" s="4"/>
      <c r="B1048138" s="4"/>
      <c r="C1048138" s="3"/>
      <c r="D1048138" s="3"/>
      <c r="E1048138" s="3"/>
      <c r="F1048138" s="3"/>
      <c r="G1048138" s="3"/>
      <c r="H1048138" s="3"/>
      <c r="I1048138" s="3"/>
      <c r="J1048138" s="3"/>
      <c r="K1048138" s="3"/>
    </row>
    <row r="1048139" s="8" customFormat="1" spans="1:11">
      <c r="A1048139" s="4"/>
      <c r="B1048139" s="4"/>
      <c r="C1048139" s="3"/>
      <c r="D1048139" s="3"/>
      <c r="E1048139" s="3"/>
      <c r="F1048139" s="3"/>
      <c r="G1048139" s="3"/>
      <c r="H1048139" s="3"/>
      <c r="I1048139" s="3"/>
      <c r="J1048139" s="3"/>
      <c r="K1048139" s="3"/>
    </row>
    <row r="1048140" s="8" customFormat="1" spans="1:11">
      <c r="A1048140" s="4"/>
      <c r="B1048140" s="4"/>
      <c r="C1048140" s="3"/>
      <c r="D1048140" s="3"/>
      <c r="E1048140" s="3"/>
      <c r="F1048140" s="3"/>
      <c r="G1048140" s="3"/>
      <c r="H1048140" s="3"/>
      <c r="I1048140" s="3"/>
      <c r="J1048140" s="3"/>
      <c r="K1048140" s="3"/>
    </row>
    <row r="1048141" s="8" customFormat="1" spans="1:11">
      <c r="A1048141" s="4"/>
      <c r="B1048141" s="4"/>
      <c r="C1048141" s="3"/>
      <c r="D1048141" s="3"/>
      <c r="E1048141" s="3"/>
      <c r="F1048141" s="3"/>
      <c r="G1048141" s="3"/>
      <c r="H1048141" s="3"/>
      <c r="I1048141" s="3"/>
      <c r="J1048141" s="3"/>
      <c r="K1048141" s="3"/>
    </row>
    <row r="1048142" s="8" customFormat="1" spans="1:11">
      <c r="A1048142" s="4"/>
      <c r="B1048142" s="4"/>
      <c r="C1048142" s="3"/>
      <c r="D1048142" s="3"/>
      <c r="E1048142" s="3"/>
      <c r="F1048142" s="3"/>
      <c r="G1048142" s="3"/>
      <c r="H1048142" s="3"/>
      <c r="I1048142" s="3"/>
      <c r="J1048142" s="3"/>
      <c r="K1048142" s="3"/>
    </row>
    <row r="1048143" s="8" customFormat="1" spans="1:11">
      <c r="A1048143" s="4"/>
      <c r="B1048143" s="4"/>
      <c r="C1048143" s="3"/>
      <c r="D1048143" s="3"/>
      <c r="E1048143" s="3"/>
      <c r="F1048143" s="3"/>
      <c r="G1048143" s="3"/>
      <c r="H1048143" s="3"/>
      <c r="I1048143" s="3"/>
      <c r="J1048143" s="3"/>
      <c r="K1048143" s="3"/>
    </row>
    <row r="1048144" s="8" customFormat="1" spans="1:11">
      <c r="A1048144" s="4"/>
      <c r="B1048144" s="4"/>
      <c r="C1048144" s="3"/>
      <c r="D1048144" s="3"/>
      <c r="E1048144" s="3"/>
      <c r="F1048144" s="3"/>
      <c r="G1048144" s="3"/>
      <c r="H1048144" s="3"/>
      <c r="I1048144" s="3"/>
      <c r="J1048144" s="3"/>
      <c r="K1048144" s="3"/>
    </row>
    <row r="1048145" s="8" customFormat="1" spans="1:11">
      <c r="A1048145" s="4"/>
      <c r="B1048145" s="4"/>
      <c r="C1048145" s="3"/>
      <c r="D1048145" s="3"/>
      <c r="E1048145" s="3"/>
      <c r="F1048145" s="3"/>
      <c r="G1048145" s="3"/>
      <c r="H1048145" s="3"/>
      <c r="I1048145" s="3"/>
      <c r="J1048145" s="3"/>
      <c r="K1048145" s="3"/>
    </row>
    <row r="1048146" s="8" customFormat="1" spans="1:11">
      <c r="A1048146" s="4"/>
      <c r="B1048146" s="4"/>
      <c r="C1048146" s="3"/>
      <c r="D1048146" s="3"/>
      <c r="E1048146" s="3"/>
      <c r="F1048146" s="3"/>
      <c r="G1048146" s="3"/>
      <c r="H1048146" s="3"/>
      <c r="I1048146" s="3"/>
      <c r="J1048146" s="3"/>
      <c r="K1048146" s="3"/>
    </row>
    <row r="1048147" s="8" customFormat="1" spans="1:11">
      <c r="A1048147" s="4"/>
      <c r="B1048147" s="4"/>
      <c r="C1048147" s="3"/>
      <c r="D1048147" s="3"/>
      <c r="E1048147" s="3"/>
      <c r="F1048147" s="3"/>
      <c r="G1048147" s="3"/>
      <c r="H1048147" s="3"/>
      <c r="I1048147" s="3"/>
      <c r="J1048147" s="3"/>
      <c r="K1048147" s="3"/>
    </row>
    <row r="1048148" s="8" customFormat="1" spans="1:11">
      <c r="A1048148" s="4"/>
      <c r="B1048148" s="4"/>
      <c r="C1048148" s="3"/>
      <c r="D1048148" s="3"/>
      <c r="E1048148" s="3"/>
      <c r="F1048148" s="3"/>
      <c r="G1048148" s="3"/>
      <c r="H1048148" s="3"/>
      <c r="I1048148" s="3"/>
      <c r="J1048148" s="3"/>
      <c r="K1048148" s="3"/>
    </row>
    <row r="1048149" s="8" customFormat="1" spans="1:11">
      <c r="A1048149" s="4"/>
      <c r="B1048149" s="4"/>
      <c r="C1048149" s="3"/>
      <c r="D1048149" s="3"/>
      <c r="E1048149" s="3"/>
      <c r="F1048149" s="3"/>
      <c r="G1048149" s="3"/>
      <c r="H1048149" s="3"/>
      <c r="I1048149" s="3"/>
      <c r="J1048149" s="3"/>
      <c r="K1048149" s="3"/>
    </row>
    <row r="1048150" s="8" customFormat="1" spans="1:11">
      <c r="A1048150" s="4"/>
      <c r="B1048150" s="4"/>
      <c r="C1048150" s="3"/>
      <c r="D1048150" s="3"/>
      <c r="E1048150" s="3"/>
      <c r="F1048150" s="3"/>
      <c r="G1048150" s="3"/>
      <c r="H1048150" s="3"/>
      <c r="I1048150" s="3"/>
      <c r="J1048150" s="3"/>
      <c r="K1048150" s="3"/>
    </row>
    <row r="1048151" s="8" customFormat="1" spans="1:11">
      <c r="A1048151" s="4"/>
      <c r="B1048151" s="4"/>
      <c r="C1048151" s="3"/>
      <c r="D1048151" s="3"/>
      <c r="E1048151" s="3"/>
      <c r="F1048151" s="3"/>
      <c r="G1048151" s="3"/>
      <c r="H1048151" s="3"/>
      <c r="I1048151" s="3"/>
      <c r="J1048151" s="3"/>
      <c r="K1048151" s="3"/>
    </row>
    <row r="1048152" s="8" customFormat="1" spans="1:11">
      <c r="A1048152" s="4"/>
      <c r="B1048152" s="4"/>
      <c r="C1048152" s="3"/>
      <c r="D1048152" s="3"/>
      <c r="E1048152" s="3"/>
      <c r="F1048152" s="3"/>
      <c r="G1048152" s="3"/>
      <c r="H1048152" s="3"/>
      <c r="I1048152" s="3"/>
      <c r="J1048152" s="3"/>
      <c r="K1048152" s="3"/>
    </row>
    <row r="1048153" s="8" customFormat="1" spans="1:11">
      <c r="A1048153" s="4"/>
      <c r="B1048153" s="4"/>
      <c r="C1048153" s="3"/>
      <c r="D1048153" s="3"/>
      <c r="E1048153" s="3"/>
      <c r="F1048153" s="3"/>
      <c r="G1048153" s="3"/>
      <c r="H1048153" s="3"/>
      <c r="I1048153" s="3"/>
      <c r="J1048153" s="3"/>
      <c r="K1048153" s="3"/>
    </row>
    <row r="1048154" s="8" customFormat="1" spans="1:11">
      <c r="A1048154" s="4"/>
      <c r="B1048154" s="4"/>
      <c r="C1048154" s="3"/>
      <c r="D1048154" s="3"/>
      <c r="E1048154" s="3"/>
      <c r="F1048154" s="3"/>
      <c r="G1048154" s="3"/>
      <c r="H1048154" s="3"/>
      <c r="I1048154" s="3"/>
      <c r="J1048154" s="3"/>
      <c r="K1048154" s="3"/>
    </row>
    <row r="1048155" s="8" customFormat="1" spans="1:11">
      <c r="A1048155" s="4"/>
      <c r="B1048155" s="4"/>
      <c r="C1048155" s="3"/>
      <c r="D1048155" s="3"/>
      <c r="E1048155" s="3"/>
      <c r="F1048155" s="3"/>
      <c r="G1048155" s="3"/>
      <c r="H1048155" s="3"/>
      <c r="I1048155" s="3"/>
      <c r="J1048155" s="3"/>
      <c r="K1048155" s="3"/>
    </row>
    <row r="1048156" s="8" customFormat="1" spans="1:11">
      <c r="A1048156" s="4"/>
      <c r="B1048156" s="4"/>
      <c r="C1048156" s="3"/>
      <c r="D1048156" s="3"/>
      <c r="E1048156" s="3"/>
      <c r="F1048156" s="3"/>
      <c r="G1048156" s="3"/>
      <c r="H1048156" s="3"/>
      <c r="I1048156" s="3"/>
      <c r="J1048156" s="3"/>
      <c r="K1048156" s="3"/>
    </row>
    <row r="1048157" s="8" customFormat="1" spans="1:11">
      <c r="A1048157" s="4"/>
      <c r="B1048157" s="4"/>
      <c r="C1048157" s="3"/>
      <c r="D1048157" s="3"/>
      <c r="E1048157" s="3"/>
      <c r="F1048157" s="3"/>
      <c r="G1048157" s="3"/>
      <c r="H1048157" s="3"/>
      <c r="I1048157" s="3"/>
      <c r="J1048157" s="3"/>
      <c r="K1048157" s="3"/>
    </row>
    <row r="1048158" s="8" customFormat="1" spans="1:11">
      <c r="A1048158" s="4"/>
      <c r="B1048158" s="4"/>
      <c r="C1048158" s="3"/>
      <c r="D1048158" s="3"/>
      <c r="E1048158" s="3"/>
      <c r="F1048158" s="3"/>
      <c r="G1048158" s="3"/>
      <c r="H1048158" s="3"/>
      <c r="I1048158" s="3"/>
      <c r="J1048158" s="3"/>
      <c r="K1048158" s="3"/>
    </row>
    <row r="1048159" s="8" customFormat="1" spans="1:11">
      <c r="A1048159" s="4"/>
      <c r="B1048159" s="4"/>
      <c r="C1048159" s="3"/>
      <c r="D1048159" s="3"/>
      <c r="E1048159" s="3"/>
      <c r="F1048159" s="3"/>
      <c r="G1048159" s="3"/>
      <c r="H1048159" s="3"/>
      <c r="I1048159" s="3"/>
      <c r="J1048159" s="3"/>
      <c r="K1048159" s="3"/>
    </row>
    <row r="1048160" s="8" customFormat="1" spans="1:11">
      <c r="A1048160" s="4"/>
      <c r="B1048160" s="4"/>
      <c r="C1048160" s="3"/>
      <c r="D1048160" s="3"/>
      <c r="E1048160" s="3"/>
      <c r="F1048160" s="3"/>
      <c r="G1048160" s="3"/>
      <c r="H1048160" s="3"/>
      <c r="I1048160" s="3"/>
      <c r="J1048160" s="3"/>
      <c r="K1048160" s="3"/>
    </row>
    <row r="1048161" s="8" customFormat="1" spans="1:11">
      <c r="A1048161" s="4"/>
      <c r="B1048161" s="4"/>
      <c r="C1048161" s="3"/>
      <c r="D1048161" s="3"/>
      <c r="E1048161" s="3"/>
      <c r="F1048161" s="3"/>
      <c r="G1048161" s="3"/>
      <c r="H1048161" s="3"/>
      <c r="I1048161" s="3"/>
      <c r="J1048161" s="3"/>
      <c r="K1048161" s="3"/>
    </row>
    <row r="1048162" s="8" customFormat="1" spans="1:11">
      <c r="A1048162" s="4"/>
      <c r="B1048162" s="4"/>
      <c r="C1048162" s="3"/>
      <c r="D1048162" s="3"/>
      <c r="E1048162" s="3"/>
      <c r="F1048162" s="3"/>
      <c r="G1048162" s="3"/>
      <c r="H1048162" s="3"/>
      <c r="I1048162" s="3"/>
      <c r="J1048162" s="3"/>
      <c r="K1048162" s="3"/>
    </row>
    <row r="1048163" s="8" customFormat="1" spans="1:11">
      <c r="A1048163" s="4"/>
      <c r="B1048163" s="4"/>
      <c r="C1048163" s="3"/>
      <c r="D1048163" s="3"/>
      <c r="E1048163" s="3"/>
      <c r="F1048163" s="3"/>
      <c r="G1048163" s="3"/>
      <c r="H1048163" s="3"/>
      <c r="I1048163" s="3"/>
      <c r="J1048163" s="3"/>
      <c r="K1048163" s="3"/>
    </row>
    <row r="1048164" s="8" customFormat="1" spans="1:11">
      <c r="A1048164" s="4"/>
      <c r="B1048164" s="4"/>
      <c r="C1048164" s="3"/>
      <c r="D1048164" s="3"/>
      <c r="E1048164" s="3"/>
      <c r="F1048164" s="3"/>
      <c r="G1048164" s="3"/>
      <c r="H1048164" s="3"/>
      <c r="I1048164" s="3"/>
      <c r="J1048164" s="3"/>
      <c r="K1048164" s="3"/>
    </row>
    <row r="1048165" s="8" customFormat="1" spans="1:11">
      <c r="A1048165" s="4"/>
      <c r="B1048165" s="4"/>
      <c r="C1048165" s="3"/>
      <c r="D1048165" s="3"/>
      <c r="E1048165" s="3"/>
      <c r="F1048165" s="3"/>
      <c r="G1048165" s="3"/>
      <c r="H1048165" s="3"/>
      <c r="I1048165" s="3"/>
      <c r="J1048165" s="3"/>
      <c r="K1048165" s="3"/>
    </row>
    <row r="1048166" s="8" customFormat="1" spans="1:11">
      <c r="A1048166" s="4"/>
      <c r="B1048166" s="4"/>
      <c r="C1048166" s="3"/>
      <c r="D1048166" s="3"/>
      <c r="E1048166" s="3"/>
      <c r="F1048166" s="3"/>
      <c r="G1048166" s="3"/>
      <c r="H1048166" s="3"/>
      <c r="I1048166" s="3"/>
      <c r="J1048166" s="3"/>
      <c r="K1048166" s="3"/>
    </row>
    <row r="1048167" s="8" customFormat="1" spans="1:11">
      <c r="A1048167" s="4"/>
      <c r="B1048167" s="4"/>
      <c r="C1048167" s="3"/>
      <c r="D1048167" s="3"/>
      <c r="E1048167" s="3"/>
      <c r="F1048167" s="3"/>
      <c r="G1048167" s="3"/>
      <c r="H1048167" s="3"/>
      <c r="I1048167" s="3"/>
      <c r="J1048167" s="3"/>
      <c r="K1048167" s="3"/>
    </row>
    <row r="1048168" s="8" customFormat="1" spans="1:11">
      <c r="A1048168" s="4"/>
      <c r="B1048168" s="4"/>
      <c r="C1048168" s="3"/>
      <c r="D1048168" s="3"/>
      <c r="E1048168" s="3"/>
      <c r="F1048168" s="3"/>
      <c r="G1048168" s="3"/>
      <c r="H1048168" s="3"/>
      <c r="I1048168" s="3"/>
      <c r="J1048168" s="3"/>
      <c r="K1048168" s="3"/>
    </row>
    <row r="1048169" s="8" customFormat="1" spans="1:11">
      <c r="A1048169" s="4"/>
      <c r="B1048169" s="4"/>
      <c r="C1048169" s="3"/>
      <c r="D1048169" s="3"/>
      <c r="E1048169" s="3"/>
      <c r="F1048169" s="3"/>
      <c r="G1048169" s="3"/>
      <c r="H1048169" s="3"/>
      <c r="I1048169" s="3"/>
      <c r="J1048169" s="3"/>
      <c r="K1048169" s="3"/>
    </row>
    <row r="1048170" s="8" customFormat="1" spans="1:11">
      <c r="A1048170" s="4"/>
      <c r="B1048170" s="4"/>
      <c r="C1048170" s="3"/>
      <c r="D1048170" s="3"/>
      <c r="E1048170" s="3"/>
      <c r="F1048170" s="3"/>
      <c r="G1048170" s="3"/>
      <c r="H1048170" s="3"/>
      <c r="I1048170" s="3"/>
      <c r="J1048170" s="3"/>
      <c r="K1048170" s="3"/>
    </row>
    <row r="1048171" s="8" customFormat="1" spans="1:11">
      <c r="A1048171" s="4"/>
      <c r="B1048171" s="4"/>
      <c r="C1048171" s="3"/>
      <c r="D1048171" s="3"/>
      <c r="E1048171" s="3"/>
      <c r="F1048171" s="3"/>
      <c r="G1048171" s="3"/>
      <c r="H1048171" s="3"/>
      <c r="I1048171" s="3"/>
      <c r="J1048171" s="3"/>
      <c r="K1048171" s="3"/>
    </row>
    <row r="1048172" s="8" customFormat="1" spans="1:11">
      <c r="A1048172" s="4"/>
      <c r="B1048172" s="4"/>
      <c r="C1048172" s="3"/>
      <c r="D1048172" s="3"/>
      <c r="E1048172" s="3"/>
      <c r="F1048172" s="3"/>
      <c r="G1048172" s="3"/>
      <c r="H1048172" s="3"/>
      <c r="I1048172" s="3"/>
      <c r="J1048172" s="3"/>
      <c r="K1048172" s="3"/>
    </row>
    <row r="1048173" s="8" customFormat="1" spans="1:11">
      <c r="A1048173" s="4"/>
      <c r="B1048173" s="4"/>
      <c r="C1048173" s="3"/>
      <c r="D1048173" s="3"/>
      <c r="E1048173" s="3"/>
      <c r="F1048173" s="3"/>
      <c r="G1048173" s="3"/>
      <c r="H1048173" s="3"/>
      <c r="I1048173" s="3"/>
      <c r="J1048173" s="3"/>
      <c r="K1048173" s="3"/>
    </row>
    <row r="1048174" s="8" customFormat="1" spans="1:11">
      <c r="A1048174" s="4"/>
      <c r="B1048174" s="4"/>
      <c r="C1048174" s="3"/>
      <c r="D1048174" s="3"/>
      <c r="E1048174" s="3"/>
      <c r="F1048174" s="3"/>
      <c r="G1048174" s="3"/>
      <c r="H1048174" s="3"/>
      <c r="I1048174" s="3"/>
      <c r="J1048174" s="3"/>
      <c r="K1048174" s="3"/>
    </row>
    <row r="1048175" s="8" customFormat="1" spans="1:11">
      <c r="A1048175" s="4"/>
      <c r="B1048175" s="4"/>
      <c r="C1048175" s="3"/>
      <c r="D1048175" s="3"/>
      <c r="E1048175" s="3"/>
      <c r="F1048175" s="3"/>
      <c r="G1048175" s="3"/>
      <c r="H1048175" s="3"/>
      <c r="I1048175" s="3"/>
      <c r="J1048175" s="3"/>
      <c r="K1048175" s="3"/>
    </row>
    <row r="1048176" s="8" customFormat="1" spans="1:11">
      <c r="A1048176" s="4"/>
      <c r="B1048176" s="4"/>
      <c r="C1048176" s="3"/>
      <c r="D1048176" s="3"/>
      <c r="E1048176" s="3"/>
      <c r="F1048176" s="3"/>
      <c r="G1048176" s="3"/>
      <c r="H1048176" s="3"/>
      <c r="I1048176" s="3"/>
      <c r="J1048176" s="3"/>
      <c r="K1048176" s="3"/>
    </row>
    <row r="1048177" s="8" customFormat="1" spans="1:11">
      <c r="A1048177" s="4"/>
      <c r="B1048177" s="4"/>
      <c r="C1048177" s="3"/>
      <c r="D1048177" s="3"/>
      <c r="E1048177" s="3"/>
      <c r="F1048177" s="3"/>
      <c r="G1048177" s="3"/>
      <c r="H1048177" s="3"/>
      <c r="I1048177" s="3"/>
      <c r="J1048177" s="3"/>
      <c r="K1048177" s="3"/>
    </row>
    <row r="1048178" s="8" customFormat="1" spans="1:11">
      <c r="A1048178" s="4"/>
      <c r="B1048178" s="4"/>
      <c r="C1048178" s="3"/>
      <c r="D1048178" s="3"/>
      <c r="E1048178" s="3"/>
      <c r="F1048178" s="3"/>
      <c r="G1048178" s="3"/>
      <c r="H1048178" s="3"/>
      <c r="I1048178" s="3"/>
      <c r="J1048178" s="3"/>
      <c r="K1048178" s="3"/>
    </row>
    <row r="1048179" s="8" customFormat="1" spans="1:11">
      <c r="A1048179" s="4"/>
      <c r="B1048179" s="4"/>
      <c r="C1048179" s="3"/>
      <c r="D1048179" s="3"/>
      <c r="E1048179" s="3"/>
      <c r="F1048179" s="3"/>
      <c r="G1048179" s="3"/>
      <c r="H1048179" s="3"/>
      <c r="I1048179" s="3"/>
      <c r="J1048179" s="3"/>
      <c r="K1048179" s="3"/>
    </row>
    <row r="1048180" s="8" customFormat="1" spans="1:11">
      <c r="A1048180" s="4"/>
      <c r="B1048180" s="4"/>
      <c r="C1048180" s="3"/>
      <c r="D1048180" s="3"/>
      <c r="E1048180" s="3"/>
      <c r="F1048180" s="3"/>
      <c r="G1048180" s="3"/>
      <c r="H1048180" s="3"/>
      <c r="I1048180" s="3"/>
      <c r="J1048180" s="3"/>
      <c r="K1048180" s="3"/>
    </row>
    <row r="1048181" s="8" customFormat="1" spans="1:11">
      <c r="A1048181" s="4"/>
      <c r="B1048181" s="4"/>
      <c r="C1048181" s="3"/>
      <c r="D1048181" s="3"/>
      <c r="E1048181" s="3"/>
      <c r="F1048181" s="3"/>
      <c r="G1048181" s="3"/>
      <c r="H1048181" s="3"/>
      <c r="I1048181" s="3"/>
      <c r="J1048181" s="3"/>
      <c r="K1048181" s="3"/>
    </row>
    <row r="1048182" s="8" customFormat="1" spans="1:11">
      <c r="A1048182" s="4"/>
      <c r="B1048182" s="4"/>
      <c r="C1048182" s="3"/>
      <c r="D1048182" s="3"/>
      <c r="E1048182" s="3"/>
      <c r="F1048182" s="3"/>
      <c r="G1048182" s="3"/>
      <c r="H1048182" s="3"/>
      <c r="I1048182" s="3"/>
      <c r="J1048182" s="3"/>
      <c r="K1048182" s="3"/>
    </row>
    <row r="1048183" s="8" customFormat="1" spans="1:11">
      <c r="A1048183" s="4"/>
      <c r="B1048183" s="4"/>
      <c r="C1048183" s="3"/>
      <c r="D1048183" s="3"/>
      <c r="E1048183" s="3"/>
      <c r="F1048183" s="3"/>
      <c r="G1048183" s="3"/>
      <c r="H1048183" s="3"/>
      <c r="I1048183" s="3"/>
      <c r="J1048183" s="3"/>
      <c r="K1048183" s="3"/>
    </row>
    <row r="1048184" s="8" customFormat="1" spans="1:11">
      <c r="A1048184" s="4"/>
      <c r="B1048184" s="4"/>
      <c r="C1048184" s="3"/>
      <c r="D1048184" s="3"/>
      <c r="E1048184" s="3"/>
      <c r="F1048184" s="3"/>
      <c r="G1048184" s="3"/>
      <c r="H1048184" s="3"/>
      <c r="I1048184" s="3"/>
      <c r="J1048184" s="3"/>
      <c r="K1048184" s="3"/>
    </row>
    <row r="1048185" s="8" customFormat="1" spans="1:11">
      <c r="A1048185" s="4"/>
      <c r="B1048185" s="4"/>
      <c r="C1048185" s="3"/>
      <c r="D1048185" s="3"/>
      <c r="E1048185" s="3"/>
      <c r="F1048185" s="3"/>
      <c r="G1048185" s="3"/>
      <c r="H1048185" s="3"/>
      <c r="I1048185" s="3"/>
      <c r="J1048185" s="3"/>
      <c r="K1048185" s="3"/>
    </row>
    <row r="1048186" s="8" customFormat="1" spans="1:11">
      <c r="A1048186" s="4"/>
      <c r="B1048186" s="4"/>
      <c r="C1048186" s="3"/>
      <c r="D1048186" s="3"/>
      <c r="E1048186" s="3"/>
      <c r="F1048186" s="3"/>
      <c r="G1048186" s="3"/>
      <c r="H1048186" s="3"/>
      <c r="I1048186" s="3"/>
      <c r="J1048186" s="3"/>
      <c r="K1048186" s="3"/>
    </row>
    <row r="1048187" s="8" customFormat="1" spans="1:11">
      <c r="A1048187" s="4"/>
      <c r="B1048187" s="4"/>
      <c r="C1048187" s="3"/>
      <c r="D1048187" s="3"/>
      <c r="E1048187" s="3"/>
      <c r="F1048187" s="3"/>
      <c r="G1048187" s="3"/>
      <c r="H1048187" s="3"/>
      <c r="I1048187" s="3"/>
      <c r="J1048187" s="3"/>
      <c r="K1048187" s="3"/>
    </row>
    <row r="1048188" s="8" customFormat="1" spans="1:11">
      <c r="A1048188" s="4"/>
      <c r="B1048188" s="4"/>
      <c r="C1048188" s="3"/>
      <c r="D1048188" s="3"/>
      <c r="E1048188" s="3"/>
      <c r="F1048188" s="3"/>
      <c r="G1048188" s="3"/>
      <c r="H1048188" s="3"/>
      <c r="I1048188" s="3"/>
      <c r="J1048188" s="3"/>
      <c r="K1048188" s="3"/>
    </row>
    <row r="1048189" s="8" customFormat="1" spans="1:11">
      <c r="A1048189" s="4"/>
      <c r="B1048189" s="4"/>
      <c r="C1048189" s="3"/>
      <c r="D1048189" s="3"/>
      <c r="E1048189" s="3"/>
      <c r="F1048189" s="3"/>
      <c r="G1048189" s="3"/>
      <c r="H1048189" s="3"/>
      <c r="I1048189" s="3"/>
      <c r="J1048189" s="3"/>
      <c r="K1048189" s="3"/>
    </row>
    <row r="1048190" s="8" customFormat="1" spans="1:11">
      <c r="A1048190" s="4"/>
      <c r="B1048190" s="4"/>
      <c r="C1048190" s="3"/>
      <c r="D1048190" s="3"/>
      <c r="E1048190" s="3"/>
      <c r="F1048190" s="3"/>
      <c r="G1048190" s="3"/>
      <c r="H1048190" s="3"/>
      <c r="I1048190" s="3"/>
      <c r="J1048190" s="3"/>
      <c r="K1048190" s="3"/>
    </row>
    <row r="1048191" s="8" customFormat="1" spans="1:11">
      <c r="A1048191" s="4"/>
      <c r="B1048191" s="4"/>
      <c r="C1048191" s="3"/>
      <c r="D1048191" s="3"/>
      <c r="E1048191" s="3"/>
      <c r="F1048191" s="3"/>
      <c r="G1048191" s="3"/>
      <c r="H1048191" s="3"/>
      <c r="I1048191" s="3"/>
      <c r="J1048191" s="3"/>
      <c r="K1048191" s="3"/>
    </row>
    <row r="1048192" s="8" customFormat="1" spans="1:11">
      <c r="A1048192" s="4"/>
      <c r="B1048192" s="4"/>
      <c r="C1048192" s="3"/>
      <c r="D1048192" s="3"/>
      <c r="E1048192" s="3"/>
      <c r="F1048192" s="3"/>
      <c r="G1048192" s="3"/>
      <c r="H1048192" s="3"/>
      <c r="I1048192" s="3"/>
      <c r="J1048192" s="3"/>
      <c r="K1048192" s="3"/>
    </row>
    <row r="1048193" s="8" customFormat="1" spans="1:11">
      <c r="A1048193" s="4"/>
      <c r="B1048193" s="4"/>
      <c r="C1048193" s="3"/>
      <c r="D1048193" s="3"/>
      <c r="E1048193" s="3"/>
      <c r="F1048193" s="3"/>
      <c r="G1048193" s="3"/>
      <c r="H1048193" s="3"/>
      <c r="I1048193" s="3"/>
      <c r="J1048193" s="3"/>
      <c r="K1048193" s="3"/>
    </row>
    <row r="1048194" s="8" customFormat="1" spans="1:11">
      <c r="A1048194" s="4"/>
      <c r="B1048194" s="4"/>
      <c r="C1048194" s="3"/>
      <c r="D1048194" s="3"/>
      <c r="E1048194" s="3"/>
      <c r="F1048194" s="3"/>
      <c r="G1048194" s="3"/>
      <c r="H1048194" s="3"/>
      <c r="I1048194" s="3"/>
      <c r="J1048194" s="3"/>
      <c r="K1048194" s="3"/>
    </row>
    <row r="1048195" s="8" customFormat="1" spans="1:11">
      <c r="A1048195" s="4"/>
      <c r="B1048195" s="4"/>
      <c r="C1048195" s="3"/>
      <c r="D1048195" s="3"/>
      <c r="E1048195" s="3"/>
      <c r="F1048195" s="3"/>
      <c r="G1048195" s="3"/>
      <c r="H1048195" s="3"/>
      <c r="I1048195" s="3"/>
      <c r="J1048195" s="3"/>
      <c r="K1048195" s="3"/>
    </row>
    <row r="1048196" s="8" customFormat="1" spans="1:11">
      <c r="A1048196" s="4"/>
      <c r="B1048196" s="4"/>
      <c r="C1048196" s="3"/>
      <c r="D1048196" s="3"/>
      <c r="E1048196" s="3"/>
      <c r="F1048196" s="3"/>
      <c r="G1048196" s="3"/>
      <c r="H1048196" s="3"/>
      <c r="I1048196" s="3"/>
      <c r="J1048196" s="3"/>
      <c r="K1048196" s="3"/>
    </row>
    <row r="1048197" s="8" customFormat="1" spans="1:11">
      <c r="A1048197" s="4"/>
      <c r="B1048197" s="4"/>
      <c r="C1048197" s="3"/>
      <c r="D1048197" s="3"/>
      <c r="E1048197" s="3"/>
      <c r="F1048197" s="3"/>
      <c r="G1048197" s="3"/>
      <c r="H1048197" s="3"/>
      <c r="I1048197" s="3"/>
      <c r="J1048197" s="3"/>
      <c r="K1048197" s="3"/>
    </row>
    <row r="1048198" s="8" customFormat="1" spans="1:11">
      <c r="A1048198" s="4"/>
      <c r="B1048198" s="4"/>
      <c r="C1048198" s="3"/>
      <c r="D1048198" s="3"/>
      <c r="E1048198" s="3"/>
      <c r="F1048198" s="3"/>
      <c r="G1048198" s="3"/>
      <c r="H1048198" s="3"/>
      <c r="I1048198" s="3"/>
      <c r="J1048198" s="3"/>
      <c r="K1048198" s="3"/>
    </row>
    <row r="1048199" s="8" customFormat="1" spans="1:11">
      <c r="A1048199" s="4"/>
      <c r="B1048199" s="4"/>
      <c r="C1048199" s="3"/>
      <c r="D1048199" s="3"/>
      <c r="E1048199" s="3"/>
      <c r="F1048199" s="3"/>
      <c r="G1048199" s="3"/>
      <c r="H1048199" s="3"/>
      <c r="I1048199" s="3"/>
      <c r="J1048199" s="3"/>
      <c r="K1048199" s="3"/>
    </row>
    <row r="1048200" s="8" customFormat="1" spans="1:11">
      <c r="A1048200" s="4"/>
      <c r="B1048200" s="4"/>
      <c r="C1048200" s="3"/>
      <c r="D1048200" s="3"/>
      <c r="E1048200" s="3"/>
      <c r="F1048200" s="3"/>
      <c r="G1048200" s="3"/>
      <c r="H1048200" s="3"/>
      <c r="I1048200" s="3"/>
      <c r="J1048200" s="3"/>
      <c r="K1048200" s="3"/>
    </row>
    <row r="1048201" s="8" customFormat="1" spans="1:11">
      <c r="A1048201" s="4"/>
      <c r="B1048201" s="4"/>
      <c r="C1048201" s="3"/>
      <c r="D1048201" s="3"/>
      <c r="E1048201" s="3"/>
      <c r="F1048201" s="3"/>
      <c r="G1048201" s="3"/>
      <c r="H1048201" s="3"/>
      <c r="I1048201" s="3"/>
      <c r="J1048201" s="3"/>
      <c r="K1048201" s="3"/>
    </row>
    <row r="1048202" s="8" customFormat="1" spans="1:11">
      <c r="A1048202" s="4"/>
      <c r="B1048202" s="4"/>
      <c r="C1048202" s="3"/>
      <c r="D1048202" s="3"/>
      <c r="E1048202" s="3"/>
      <c r="F1048202" s="3"/>
      <c r="G1048202" s="3"/>
      <c r="H1048202" s="3"/>
      <c r="I1048202" s="3"/>
      <c r="J1048202" s="3"/>
      <c r="K1048202" s="3"/>
    </row>
    <row r="1048203" s="8" customFormat="1" spans="1:11">
      <c r="A1048203" s="4"/>
      <c r="B1048203" s="4"/>
      <c r="C1048203" s="3"/>
      <c r="D1048203" s="3"/>
      <c r="E1048203" s="3"/>
      <c r="F1048203" s="3"/>
      <c r="G1048203" s="3"/>
      <c r="H1048203" s="3"/>
      <c r="I1048203" s="3"/>
      <c r="J1048203" s="3"/>
      <c r="K1048203" s="3"/>
    </row>
    <row r="1048204" s="8" customFormat="1" spans="1:11">
      <c r="A1048204" s="4"/>
      <c r="B1048204" s="4"/>
      <c r="C1048204" s="3"/>
      <c r="D1048204" s="3"/>
      <c r="E1048204" s="3"/>
      <c r="F1048204" s="3"/>
      <c r="G1048204" s="3"/>
      <c r="H1048204" s="3"/>
      <c r="I1048204" s="3"/>
      <c r="J1048204" s="3"/>
      <c r="K1048204" s="3"/>
    </row>
    <row r="1048205" s="8" customFormat="1" spans="1:11">
      <c r="A1048205" s="4"/>
      <c r="B1048205" s="4"/>
      <c r="C1048205" s="3"/>
      <c r="D1048205" s="3"/>
      <c r="E1048205" s="3"/>
      <c r="F1048205" s="3"/>
      <c r="G1048205" s="3"/>
      <c r="H1048205" s="3"/>
      <c r="I1048205" s="3"/>
      <c r="J1048205" s="3"/>
      <c r="K1048205" s="3"/>
    </row>
    <row r="1048206" s="8" customFormat="1" spans="1:11">
      <c r="A1048206" s="4"/>
      <c r="B1048206" s="4"/>
      <c r="C1048206" s="3"/>
      <c r="D1048206" s="3"/>
      <c r="E1048206" s="3"/>
      <c r="F1048206" s="3"/>
      <c r="G1048206" s="3"/>
      <c r="H1048206" s="3"/>
      <c r="I1048206" s="3"/>
      <c r="J1048206" s="3"/>
      <c r="K1048206" s="3"/>
    </row>
    <row r="1048207" s="8" customFormat="1" spans="1:11">
      <c r="A1048207" s="4"/>
      <c r="B1048207" s="4"/>
      <c r="C1048207" s="3"/>
      <c r="D1048207" s="3"/>
      <c r="E1048207" s="3"/>
      <c r="F1048207" s="3"/>
      <c r="G1048207" s="3"/>
      <c r="H1048207" s="3"/>
      <c r="I1048207" s="3"/>
      <c r="J1048207" s="3"/>
      <c r="K1048207" s="3"/>
    </row>
    <row r="1048208" s="8" customFormat="1" spans="1:11">
      <c r="A1048208" s="4"/>
      <c r="B1048208" s="4"/>
      <c r="C1048208" s="3"/>
      <c r="D1048208" s="3"/>
      <c r="E1048208" s="3"/>
      <c r="F1048208" s="3"/>
      <c r="G1048208" s="3"/>
      <c r="H1048208" s="3"/>
      <c r="I1048208" s="3"/>
      <c r="J1048208" s="3"/>
      <c r="K1048208" s="3"/>
    </row>
    <row r="1048209" s="8" customFormat="1" spans="1:11">
      <c r="A1048209" s="4"/>
      <c r="B1048209" s="4"/>
      <c r="C1048209" s="3"/>
      <c r="D1048209" s="3"/>
      <c r="E1048209" s="3"/>
      <c r="F1048209" s="3"/>
      <c r="G1048209" s="3"/>
      <c r="H1048209" s="3"/>
      <c r="I1048209" s="3"/>
      <c r="J1048209" s="3"/>
      <c r="K1048209" s="3"/>
    </row>
    <row r="1048210" s="8" customFormat="1" spans="1:11">
      <c r="A1048210" s="4"/>
      <c r="B1048210" s="4"/>
      <c r="C1048210" s="3"/>
      <c r="D1048210" s="3"/>
      <c r="E1048210" s="3"/>
      <c r="F1048210" s="3"/>
      <c r="G1048210" s="3"/>
      <c r="H1048210" s="3"/>
      <c r="I1048210" s="3"/>
      <c r="J1048210" s="3"/>
      <c r="K1048210" s="3"/>
    </row>
    <row r="1048211" s="8" customFormat="1" spans="1:11">
      <c r="A1048211" s="4"/>
      <c r="B1048211" s="4"/>
      <c r="C1048211" s="3"/>
      <c r="D1048211" s="3"/>
      <c r="E1048211" s="3"/>
      <c r="F1048211" s="3"/>
      <c r="G1048211" s="3"/>
      <c r="H1048211" s="3"/>
      <c r="I1048211" s="3"/>
      <c r="J1048211" s="3"/>
      <c r="K1048211" s="3"/>
    </row>
    <row r="1048212" s="8" customFormat="1" spans="1:11">
      <c r="A1048212" s="4"/>
      <c r="B1048212" s="4"/>
      <c r="C1048212" s="3"/>
      <c r="D1048212" s="3"/>
      <c r="E1048212" s="3"/>
      <c r="F1048212" s="3"/>
      <c r="G1048212" s="3"/>
      <c r="H1048212" s="3"/>
      <c r="I1048212" s="3"/>
      <c r="J1048212" s="3"/>
      <c r="K1048212" s="3"/>
    </row>
    <row r="1048213" s="8" customFormat="1" spans="1:11">
      <c r="A1048213" s="4"/>
      <c r="B1048213" s="4"/>
      <c r="C1048213" s="3"/>
      <c r="D1048213" s="3"/>
      <c r="E1048213" s="3"/>
      <c r="F1048213" s="3"/>
      <c r="G1048213" s="3"/>
      <c r="H1048213" s="3"/>
      <c r="I1048213" s="3"/>
      <c r="J1048213" s="3"/>
      <c r="K1048213" s="3"/>
    </row>
    <row r="1048214" s="8" customFormat="1" spans="1:11">
      <c r="A1048214" s="4"/>
      <c r="B1048214" s="4"/>
      <c r="C1048214" s="3"/>
      <c r="D1048214" s="3"/>
      <c r="E1048214" s="3"/>
      <c r="F1048214" s="3"/>
      <c r="G1048214" s="3"/>
      <c r="H1048214" s="3"/>
      <c r="I1048214" s="3"/>
      <c r="J1048214" s="3"/>
      <c r="K1048214" s="3"/>
    </row>
    <row r="1048215" s="8" customFormat="1" spans="1:11">
      <c r="A1048215" s="4"/>
      <c r="B1048215" s="4"/>
      <c r="C1048215" s="3"/>
      <c r="D1048215" s="3"/>
      <c r="E1048215" s="3"/>
      <c r="F1048215" s="3"/>
      <c r="G1048215" s="3"/>
      <c r="H1048215" s="3"/>
      <c r="I1048215" s="3"/>
      <c r="J1048215" s="3"/>
      <c r="K1048215" s="3"/>
    </row>
    <row r="1048216" s="8" customFormat="1" spans="1:11">
      <c r="A1048216" s="4"/>
      <c r="B1048216" s="4"/>
      <c r="C1048216" s="3"/>
      <c r="D1048216" s="3"/>
      <c r="E1048216" s="3"/>
      <c r="F1048216" s="3"/>
      <c r="G1048216" s="3"/>
      <c r="H1048216" s="3"/>
      <c r="I1048216" s="3"/>
      <c r="J1048216" s="3"/>
      <c r="K1048216" s="3"/>
    </row>
    <row r="1048217" s="8" customFormat="1" spans="1:11">
      <c r="A1048217" s="4"/>
      <c r="B1048217" s="4"/>
      <c r="C1048217" s="3"/>
      <c r="D1048217" s="3"/>
      <c r="E1048217" s="3"/>
      <c r="F1048217" s="3"/>
      <c r="G1048217" s="3"/>
      <c r="H1048217" s="3"/>
      <c r="I1048217" s="3"/>
      <c r="J1048217" s="3"/>
      <c r="K1048217" s="3"/>
    </row>
    <row r="1048218" s="8" customFormat="1" spans="1:11">
      <c r="A1048218" s="4"/>
      <c r="B1048218" s="4"/>
      <c r="C1048218" s="3"/>
      <c r="D1048218" s="3"/>
      <c r="E1048218" s="3"/>
      <c r="F1048218" s="3"/>
      <c r="G1048218" s="3"/>
      <c r="H1048218" s="3"/>
      <c r="I1048218" s="3"/>
      <c r="J1048218" s="3"/>
      <c r="K1048218" s="3"/>
    </row>
    <row r="1048219" s="8" customFormat="1" spans="1:11">
      <c r="A1048219" s="4"/>
      <c r="B1048219" s="4"/>
      <c r="C1048219" s="3"/>
      <c r="D1048219" s="3"/>
      <c r="E1048219" s="3"/>
      <c r="F1048219" s="3"/>
      <c r="G1048219" s="3"/>
      <c r="H1048219" s="3"/>
      <c r="I1048219" s="3"/>
      <c r="J1048219" s="3"/>
      <c r="K1048219" s="3"/>
    </row>
    <row r="1048220" s="8" customFormat="1" spans="1:11">
      <c r="A1048220" s="4"/>
      <c r="B1048220" s="4"/>
      <c r="C1048220" s="3"/>
      <c r="D1048220" s="3"/>
      <c r="E1048220" s="3"/>
      <c r="F1048220" s="3"/>
      <c r="G1048220" s="3"/>
      <c r="H1048220" s="3"/>
      <c r="I1048220" s="3"/>
      <c r="J1048220" s="3"/>
      <c r="K1048220" s="3"/>
    </row>
    <row r="1048221" s="8" customFormat="1" spans="1:11">
      <c r="A1048221" s="4"/>
      <c r="B1048221" s="4"/>
      <c r="C1048221" s="3"/>
      <c r="D1048221" s="3"/>
      <c r="E1048221" s="3"/>
      <c r="F1048221" s="3"/>
      <c r="G1048221" s="3"/>
      <c r="H1048221" s="3"/>
      <c r="I1048221" s="3"/>
      <c r="J1048221" s="3"/>
      <c r="K1048221" s="3"/>
    </row>
    <row r="1048222" s="8" customFormat="1" spans="1:11">
      <c r="A1048222" s="4"/>
      <c r="B1048222" s="4"/>
      <c r="C1048222" s="3"/>
      <c r="D1048222" s="3"/>
      <c r="E1048222" s="3"/>
      <c r="F1048222" s="3"/>
      <c r="G1048222" s="3"/>
      <c r="H1048222" s="3"/>
      <c r="I1048222" s="3"/>
      <c r="J1048222" s="3"/>
      <c r="K1048222" s="3"/>
    </row>
    <row r="1048223" s="8" customFormat="1" spans="1:11">
      <c r="A1048223" s="4"/>
      <c r="B1048223" s="4"/>
      <c r="C1048223" s="3"/>
      <c r="D1048223" s="3"/>
      <c r="E1048223" s="3"/>
      <c r="F1048223" s="3"/>
      <c r="G1048223" s="3"/>
      <c r="H1048223" s="3"/>
      <c r="I1048223" s="3"/>
      <c r="J1048223" s="3"/>
      <c r="K1048223" s="3"/>
    </row>
    <row r="1048224" s="8" customFormat="1" spans="1:11">
      <c r="A1048224" s="4"/>
      <c r="B1048224" s="4"/>
      <c r="C1048224" s="3"/>
      <c r="D1048224" s="3"/>
      <c r="E1048224" s="3"/>
      <c r="F1048224" s="3"/>
      <c r="G1048224" s="3"/>
      <c r="H1048224" s="3"/>
      <c r="I1048224" s="3"/>
      <c r="J1048224" s="3"/>
      <c r="K1048224" s="3"/>
    </row>
    <row r="1048225" s="8" customFormat="1" spans="1:11">
      <c r="A1048225" s="4"/>
      <c r="B1048225" s="4"/>
      <c r="C1048225" s="3"/>
      <c r="D1048225" s="3"/>
      <c r="E1048225" s="3"/>
      <c r="F1048225" s="3"/>
      <c r="G1048225" s="3"/>
      <c r="H1048225" s="3"/>
      <c r="I1048225" s="3"/>
      <c r="J1048225" s="3"/>
      <c r="K1048225" s="3"/>
    </row>
    <row r="1048226" s="8" customFormat="1" spans="1:11">
      <c r="A1048226" s="4"/>
      <c r="B1048226" s="4"/>
      <c r="C1048226" s="3"/>
      <c r="D1048226" s="3"/>
      <c r="E1048226" s="3"/>
      <c r="F1048226" s="3"/>
      <c r="G1048226" s="3"/>
      <c r="H1048226" s="3"/>
      <c r="I1048226" s="3"/>
      <c r="J1048226" s="3"/>
      <c r="K1048226" s="3"/>
    </row>
    <row r="1048227" s="8" customFormat="1" spans="1:11">
      <c r="A1048227" s="4"/>
      <c r="B1048227" s="4"/>
      <c r="C1048227" s="3"/>
      <c r="D1048227" s="3"/>
      <c r="E1048227" s="3"/>
      <c r="F1048227" s="3"/>
      <c r="G1048227" s="3"/>
      <c r="H1048227" s="3"/>
      <c r="I1048227" s="3"/>
      <c r="J1048227" s="3"/>
      <c r="K1048227" s="3"/>
    </row>
    <row r="1048228" s="8" customFormat="1" spans="1:11">
      <c r="A1048228" s="4"/>
      <c r="B1048228" s="4"/>
      <c r="C1048228" s="3"/>
      <c r="D1048228" s="3"/>
      <c r="E1048228" s="3"/>
      <c r="F1048228" s="3"/>
      <c r="G1048228" s="3"/>
      <c r="H1048228" s="3"/>
      <c r="I1048228" s="3"/>
      <c r="J1048228" s="3"/>
      <c r="K1048228" s="3"/>
    </row>
    <row r="1048229" s="8" customFormat="1" spans="1:11">
      <c r="A1048229" s="4"/>
      <c r="B1048229" s="4"/>
      <c r="C1048229" s="3"/>
      <c r="D1048229" s="3"/>
      <c r="E1048229" s="3"/>
      <c r="F1048229" s="3"/>
      <c r="G1048229" s="3"/>
      <c r="H1048229" s="3"/>
      <c r="I1048229" s="3"/>
      <c r="J1048229" s="3"/>
      <c r="K1048229" s="3"/>
    </row>
    <row r="1048230" s="8" customFormat="1" spans="1:11">
      <c r="A1048230" s="4"/>
      <c r="B1048230" s="4"/>
      <c r="C1048230" s="3"/>
      <c r="D1048230" s="3"/>
      <c r="E1048230" s="3"/>
      <c r="F1048230" s="3"/>
      <c r="G1048230" s="3"/>
      <c r="H1048230" s="3"/>
      <c r="I1048230" s="3"/>
      <c r="J1048230" s="3"/>
      <c r="K1048230" s="3"/>
    </row>
    <row r="1048231" s="8" customFormat="1" spans="1:11">
      <c r="A1048231" s="4"/>
      <c r="B1048231" s="4"/>
      <c r="C1048231" s="3"/>
      <c r="D1048231" s="3"/>
      <c r="E1048231" s="3"/>
      <c r="F1048231" s="3"/>
      <c r="G1048231" s="3"/>
      <c r="H1048231" s="3"/>
      <c r="I1048231" s="3"/>
      <c r="J1048231" s="3"/>
      <c r="K1048231" s="3"/>
    </row>
    <row r="1048232" s="8" customFormat="1" spans="1:11">
      <c r="A1048232" s="4"/>
      <c r="B1048232" s="4"/>
      <c r="C1048232" s="3"/>
      <c r="D1048232" s="3"/>
      <c r="E1048232" s="3"/>
      <c r="F1048232" s="3"/>
      <c r="G1048232" s="3"/>
      <c r="H1048232" s="3"/>
      <c r="I1048232" s="3"/>
      <c r="J1048232" s="3"/>
      <c r="K1048232" s="3"/>
    </row>
    <row r="1048233" s="8" customFormat="1" spans="1:11">
      <c r="A1048233" s="4"/>
      <c r="B1048233" s="4"/>
      <c r="C1048233" s="3"/>
      <c r="D1048233" s="3"/>
      <c r="E1048233" s="3"/>
      <c r="F1048233" s="3"/>
      <c r="G1048233" s="3"/>
      <c r="H1048233" s="3"/>
      <c r="I1048233" s="3"/>
      <c r="J1048233" s="3"/>
      <c r="K1048233" s="3"/>
    </row>
    <row r="1048234" s="8" customFormat="1" spans="1:11">
      <c r="A1048234" s="4"/>
      <c r="B1048234" s="4"/>
      <c r="C1048234" s="3"/>
      <c r="D1048234" s="3"/>
      <c r="E1048234" s="3"/>
      <c r="F1048234" s="3"/>
      <c r="G1048234" s="3"/>
      <c r="H1048234" s="3"/>
      <c r="I1048234" s="3"/>
      <c r="J1048234" s="3"/>
      <c r="K1048234" s="3"/>
    </row>
    <row r="1048235" s="8" customFormat="1" spans="1:11">
      <c r="A1048235" s="4"/>
      <c r="B1048235" s="4"/>
      <c r="C1048235" s="3"/>
      <c r="D1048235" s="3"/>
      <c r="E1048235" s="3"/>
      <c r="F1048235" s="3"/>
      <c r="G1048235" s="3"/>
      <c r="H1048235" s="3"/>
      <c r="I1048235" s="3"/>
      <c r="J1048235" s="3"/>
      <c r="K1048235" s="3"/>
    </row>
    <row r="1048236" s="8" customFormat="1" spans="1:11">
      <c r="A1048236" s="4"/>
      <c r="B1048236" s="4"/>
      <c r="C1048236" s="3"/>
      <c r="D1048236" s="3"/>
      <c r="E1048236" s="3"/>
      <c r="F1048236" s="3"/>
      <c r="G1048236" s="3"/>
      <c r="H1048236" s="3"/>
      <c r="I1048236" s="3"/>
      <c r="J1048236" s="3"/>
      <c r="K1048236" s="3"/>
    </row>
    <row r="1048237" s="8" customFormat="1" spans="1:11">
      <c r="A1048237" s="4"/>
      <c r="B1048237" s="4"/>
      <c r="C1048237" s="3"/>
      <c r="D1048237" s="3"/>
      <c r="E1048237" s="3"/>
      <c r="F1048237" s="3"/>
      <c r="G1048237" s="3"/>
      <c r="H1048237" s="3"/>
      <c r="I1048237" s="3"/>
      <c r="J1048237" s="3"/>
      <c r="K1048237" s="3"/>
    </row>
    <row r="1048238" s="8" customFormat="1" spans="1:11">
      <c r="A1048238" s="4"/>
      <c r="B1048238" s="4"/>
      <c r="C1048238" s="3"/>
      <c r="D1048238" s="3"/>
      <c r="E1048238" s="3"/>
      <c r="F1048238" s="3"/>
      <c r="G1048238" s="3"/>
      <c r="H1048238" s="3"/>
      <c r="I1048238" s="3"/>
      <c r="J1048238" s="3"/>
      <c r="K1048238" s="3"/>
    </row>
    <row r="1048239" s="8" customFormat="1" spans="1:11">
      <c r="A1048239" s="4"/>
      <c r="B1048239" s="4"/>
      <c r="C1048239" s="3"/>
      <c r="D1048239" s="3"/>
      <c r="E1048239" s="3"/>
      <c r="F1048239" s="3"/>
      <c r="G1048239" s="3"/>
      <c r="H1048239" s="3"/>
      <c r="I1048239" s="3"/>
      <c r="J1048239" s="3"/>
      <c r="K1048239" s="3"/>
    </row>
    <row r="1048240" s="8" customFormat="1" spans="1:11">
      <c r="A1048240" s="4"/>
      <c r="B1048240" s="4"/>
      <c r="C1048240" s="3"/>
      <c r="D1048240" s="3"/>
      <c r="E1048240" s="3"/>
      <c r="F1048240" s="3"/>
      <c r="G1048240" s="3"/>
      <c r="H1048240" s="3"/>
      <c r="I1048240" s="3"/>
      <c r="J1048240" s="3"/>
      <c r="K1048240" s="3"/>
    </row>
    <row r="1048241" s="8" customFormat="1" spans="1:11">
      <c r="A1048241" s="4"/>
      <c r="B1048241" s="4"/>
      <c r="C1048241" s="3"/>
      <c r="D1048241" s="3"/>
      <c r="E1048241" s="3"/>
      <c r="F1048241" s="3"/>
      <c r="G1048241" s="3"/>
      <c r="H1048241" s="3"/>
      <c r="I1048241" s="3"/>
      <c r="J1048241" s="3"/>
      <c r="K1048241" s="3"/>
    </row>
    <row r="1048242" s="8" customFormat="1" spans="1:11">
      <c r="A1048242" s="4"/>
      <c r="B1048242" s="4"/>
      <c r="C1048242" s="3"/>
      <c r="D1048242" s="3"/>
      <c r="E1048242" s="3"/>
      <c r="F1048242" s="3"/>
      <c r="G1048242" s="3"/>
      <c r="H1048242" s="3"/>
      <c r="I1048242" s="3"/>
      <c r="J1048242" s="3"/>
      <c r="K1048242" s="3"/>
    </row>
    <row r="1048243" s="8" customFormat="1" spans="1:11">
      <c r="A1048243" s="4"/>
      <c r="B1048243" s="4"/>
      <c r="C1048243" s="3"/>
      <c r="D1048243" s="3"/>
      <c r="E1048243" s="3"/>
      <c r="F1048243" s="3"/>
      <c r="G1048243" s="3"/>
      <c r="H1048243" s="3"/>
      <c r="I1048243" s="3"/>
      <c r="J1048243" s="3"/>
      <c r="K1048243" s="3"/>
    </row>
    <row r="1048244" s="8" customFormat="1" spans="1:11">
      <c r="A1048244" s="4"/>
      <c r="B1048244" s="4"/>
      <c r="C1048244" s="3"/>
      <c r="D1048244" s="3"/>
      <c r="E1048244" s="3"/>
      <c r="F1048244" s="3"/>
      <c r="G1048244" s="3"/>
      <c r="H1048244" s="3"/>
      <c r="I1048244" s="3"/>
      <c r="J1048244" s="3"/>
      <c r="K1048244" s="3"/>
    </row>
    <row r="1048245" s="8" customFormat="1" spans="1:11">
      <c r="A1048245" s="4"/>
      <c r="B1048245" s="4"/>
      <c r="C1048245" s="3"/>
      <c r="D1048245" s="3"/>
      <c r="E1048245" s="3"/>
      <c r="F1048245" s="3"/>
      <c r="G1048245" s="3"/>
      <c r="H1048245" s="3"/>
      <c r="I1048245" s="3"/>
      <c r="J1048245" s="3"/>
      <c r="K1048245" s="3"/>
    </row>
    <row r="1048246" s="8" customFormat="1" spans="1:11">
      <c r="A1048246" s="4"/>
      <c r="B1048246" s="4"/>
      <c r="C1048246" s="3"/>
      <c r="D1048246" s="3"/>
      <c r="E1048246" s="3"/>
      <c r="F1048246" s="3"/>
      <c r="G1048246" s="3"/>
      <c r="H1048246" s="3"/>
      <c r="I1048246" s="3"/>
      <c r="J1048246" s="3"/>
      <c r="K1048246" s="3"/>
    </row>
    <row r="1048247" s="8" customFormat="1" spans="1:11">
      <c r="A1048247" s="4"/>
      <c r="B1048247" s="4"/>
      <c r="C1048247" s="3"/>
      <c r="D1048247" s="3"/>
      <c r="E1048247" s="3"/>
      <c r="F1048247" s="3"/>
      <c r="G1048247" s="3"/>
      <c r="H1048247" s="3"/>
      <c r="I1048247" s="3"/>
      <c r="J1048247" s="3"/>
      <c r="K1048247" s="3"/>
    </row>
    <row r="1048248" s="8" customFormat="1" spans="1:11">
      <c r="A1048248" s="4"/>
      <c r="B1048248" s="4"/>
      <c r="C1048248" s="3"/>
      <c r="D1048248" s="3"/>
      <c r="E1048248" s="3"/>
      <c r="F1048248" s="3"/>
      <c r="G1048248" s="3"/>
      <c r="H1048248" s="3"/>
      <c r="I1048248" s="3"/>
      <c r="J1048248" s="3"/>
      <c r="K1048248" s="3"/>
    </row>
    <row r="1048249" s="8" customFormat="1" spans="1:11">
      <c r="A1048249" s="4"/>
      <c r="B1048249" s="4"/>
      <c r="C1048249" s="3"/>
      <c r="D1048249" s="3"/>
      <c r="E1048249" s="3"/>
      <c r="F1048249" s="3"/>
      <c r="G1048249" s="3"/>
      <c r="H1048249" s="3"/>
      <c r="I1048249" s="3"/>
      <c r="J1048249" s="3"/>
      <c r="K1048249" s="3"/>
    </row>
    <row r="1048250" s="8" customFormat="1" spans="1:11">
      <c r="A1048250" s="4"/>
      <c r="B1048250" s="4"/>
      <c r="C1048250" s="3"/>
      <c r="D1048250" s="3"/>
      <c r="E1048250" s="3"/>
      <c r="F1048250" s="3"/>
      <c r="G1048250" s="3"/>
      <c r="H1048250" s="3"/>
      <c r="I1048250" s="3"/>
      <c r="J1048250" s="3"/>
      <c r="K1048250" s="3"/>
    </row>
    <row r="1048251" s="8" customFormat="1" spans="1:11">
      <c r="A1048251" s="4"/>
      <c r="B1048251" s="4"/>
      <c r="C1048251" s="3"/>
      <c r="D1048251" s="3"/>
      <c r="E1048251" s="3"/>
      <c r="F1048251" s="3"/>
      <c r="G1048251" s="3"/>
      <c r="H1048251" s="3"/>
      <c r="I1048251" s="3"/>
      <c r="J1048251" s="3"/>
      <c r="K1048251" s="3"/>
    </row>
    <row r="1048252" s="8" customFormat="1" spans="1:11">
      <c r="A1048252" s="4"/>
      <c r="B1048252" s="4"/>
      <c r="C1048252" s="3"/>
      <c r="D1048252" s="3"/>
      <c r="E1048252" s="3"/>
      <c r="F1048252" s="3"/>
      <c r="G1048252" s="3"/>
      <c r="H1048252" s="3"/>
      <c r="I1048252" s="3"/>
      <c r="J1048252" s="3"/>
      <c r="K1048252" s="3"/>
    </row>
    <row r="1048253" s="8" customFormat="1" spans="1:11">
      <c r="A1048253" s="4"/>
      <c r="B1048253" s="4"/>
      <c r="C1048253" s="3"/>
      <c r="D1048253" s="3"/>
      <c r="E1048253" s="3"/>
      <c r="F1048253" s="3"/>
      <c r="G1048253" s="3"/>
      <c r="H1048253" s="3"/>
      <c r="I1048253" s="3"/>
      <c r="J1048253" s="3"/>
      <c r="K1048253" s="3"/>
    </row>
    <row r="1048254" s="8" customFormat="1" spans="1:11">
      <c r="A1048254" s="4"/>
      <c r="B1048254" s="4"/>
      <c r="C1048254" s="3"/>
      <c r="D1048254" s="3"/>
      <c r="E1048254" s="3"/>
      <c r="F1048254" s="3"/>
      <c r="G1048254" s="3"/>
      <c r="H1048254" s="3"/>
      <c r="I1048254" s="3"/>
      <c r="J1048254" s="3"/>
      <c r="K1048254" s="3"/>
    </row>
    <row r="1048255" s="8" customFormat="1" spans="1:11">
      <c r="A1048255" s="4"/>
      <c r="B1048255" s="4"/>
      <c r="C1048255" s="3"/>
      <c r="D1048255" s="3"/>
      <c r="E1048255" s="3"/>
      <c r="F1048255" s="3"/>
      <c r="G1048255" s="3"/>
      <c r="H1048255" s="3"/>
      <c r="I1048255" s="3"/>
      <c r="J1048255" s="3"/>
      <c r="K1048255" s="3"/>
    </row>
    <row r="1048256" s="8" customFormat="1" spans="1:11">
      <c r="A1048256" s="4"/>
      <c r="B1048256" s="4"/>
      <c r="C1048256" s="3"/>
      <c r="D1048256" s="3"/>
      <c r="E1048256" s="3"/>
      <c r="F1048256" s="3"/>
      <c r="G1048256" s="3"/>
      <c r="H1048256" s="3"/>
      <c r="I1048256" s="3"/>
      <c r="J1048256" s="3"/>
      <c r="K1048256" s="3"/>
    </row>
    <row r="1048257" s="8" customFormat="1" spans="1:11">
      <c r="A1048257" s="4"/>
      <c r="B1048257" s="4"/>
      <c r="C1048257" s="3"/>
      <c r="D1048257" s="3"/>
      <c r="E1048257" s="3"/>
      <c r="F1048257" s="3"/>
      <c r="G1048257" s="3"/>
      <c r="H1048257" s="3"/>
      <c r="I1048257" s="3"/>
      <c r="J1048257" s="3"/>
      <c r="K1048257" s="3"/>
    </row>
    <row r="1048258" s="8" customFormat="1" spans="1:11">
      <c r="A1048258" s="4"/>
      <c r="B1048258" s="4"/>
      <c r="C1048258" s="3"/>
      <c r="D1048258" s="3"/>
      <c r="E1048258" s="3"/>
      <c r="F1048258" s="3"/>
      <c r="G1048258" s="3"/>
      <c r="H1048258" s="3"/>
      <c r="I1048258" s="3"/>
      <c r="J1048258" s="3"/>
      <c r="K1048258" s="3"/>
    </row>
    <row r="1048259" s="8" customFormat="1" spans="1:11">
      <c r="A1048259" s="4"/>
      <c r="B1048259" s="4"/>
      <c r="C1048259" s="3"/>
      <c r="D1048259" s="3"/>
      <c r="E1048259" s="3"/>
      <c r="F1048259" s="3"/>
      <c r="G1048259" s="3"/>
      <c r="H1048259" s="3"/>
      <c r="I1048259" s="3"/>
      <c r="J1048259" s="3"/>
      <c r="K1048259" s="3"/>
    </row>
    <row r="1048260" s="8" customFormat="1" spans="1:11">
      <c r="A1048260" s="4"/>
      <c r="B1048260" s="4"/>
      <c r="C1048260" s="3"/>
      <c r="D1048260" s="3"/>
      <c r="E1048260" s="3"/>
      <c r="F1048260" s="3"/>
      <c r="G1048260" s="3"/>
      <c r="H1048260" s="3"/>
      <c r="I1048260" s="3"/>
      <c r="J1048260" s="3"/>
      <c r="K1048260" s="3"/>
    </row>
    <row r="1048261" s="8" customFormat="1" spans="1:11">
      <c r="A1048261" s="4"/>
      <c r="B1048261" s="4"/>
      <c r="C1048261" s="3"/>
      <c r="D1048261" s="3"/>
      <c r="E1048261" s="3"/>
      <c r="F1048261" s="3"/>
      <c r="G1048261" s="3"/>
      <c r="H1048261" s="3"/>
      <c r="I1048261" s="3"/>
      <c r="J1048261" s="3"/>
      <c r="K1048261" s="3"/>
    </row>
    <row r="1048262" s="8" customFormat="1" spans="1:11">
      <c r="A1048262" s="4"/>
      <c r="B1048262" s="4"/>
      <c r="C1048262" s="3"/>
      <c r="D1048262" s="3"/>
      <c r="E1048262" s="3"/>
      <c r="F1048262" s="3"/>
      <c r="G1048262" s="3"/>
      <c r="H1048262" s="3"/>
      <c r="I1048262" s="3"/>
      <c r="J1048262" s="3"/>
      <c r="K1048262" s="3"/>
    </row>
    <row r="1048263" s="8" customFormat="1" spans="1:11">
      <c r="A1048263" s="4"/>
      <c r="B1048263" s="4"/>
      <c r="C1048263" s="3"/>
      <c r="D1048263" s="3"/>
      <c r="E1048263" s="3"/>
      <c r="F1048263" s="3"/>
      <c r="G1048263" s="3"/>
      <c r="H1048263" s="3"/>
      <c r="I1048263" s="3"/>
      <c r="J1048263" s="3"/>
      <c r="K1048263" s="3"/>
    </row>
    <row r="1048264" s="8" customFormat="1" spans="1:11">
      <c r="A1048264" s="4"/>
      <c r="B1048264" s="4"/>
      <c r="C1048264" s="3"/>
      <c r="D1048264" s="3"/>
      <c r="E1048264" s="3"/>
      <c r="F1048264" s="3"/>
      <c r="G1048264" s="3"/>
      <c r="H1048264" s="3"/>
      <c r="I1048264" s="3"/>
      <c r="J1048264" s="3"/>
      <c r="K1048264" s="3"/>
    </row>
    <row r="1048265" s="8" customFormat="1" spans="1:11">
      <c r="A1048265" s="4"/>
      <c r="B1048265" s="4"/>
      <c r="C1048265" s="3"/>
      <c r="D1048265" s="3"/>
      <c r="E1048265" s="3"/>
      <c r="F1048265" s="3"/>
      <c r="G1048265" s="3"/>
      <c r="H1048265" s="3"/>
      <c r="I1048265" s="3"/>
      <c r="J1048265" s="3"/>
      <c r="K1048265" s="3"/>
    </row>
    <row r="1048266" s="8" customFormat="1" spans="1:11">
      <c r="A1048266" s="4"/>
      <c r="B1048266" s="4"/>
      <c r="C1048266" s="3"/>
      <c r="D1048266" s="3"/>
      <c r="E1048266" s="3"/>
      <c r="F1048266" s="3"/>
      <c r="G1048266" s="3"/>
      <c r="H1048266" s="3"/>
      <c r="I1048266" s="3"/>
      <c r="J1048266" s="3"/>
      <c r="K1048266" s="3"/>
    </row>
    <row r="1048267" s="8" customFormat="1" spans="1:11">
      <c r="A1048267" s="4"/>
      <c r="B1048267" s="4"/>
      <c r="C1048267" s="3"/>
      <c r="D1048267" s="3"/>
      <c r="E1048267" s="3"/>
      <c r="F1048267" s="3"/>
      <c r="G1048267" s="3"/>
      <c r="H1048267" s="3"/>
      <c r="I1048267" s="3"/>
      <c r="J1048267" s="3"/>
      <c r="K1048267" s="3"/>
    </row>
    <row r="1048268" s="8" customFormat="1" spans="1:11">
      <c r="A1048268" s="4"/>
      <c r="B1048268" s="4"/>
      <c r="C1048268" s="3"/>
      <c r="D1048268" s="3"/>
      <c r="E1048268" s="3"/>
      <c r="F1048268" s="3"/>
      <c r="G1048268" s="3"/>
      <c r="H1048268" s="3"/>
      <c r="I1048268" s="3"/>
      <c r="J1048268" s="3"/>
      <c r="K1048268" s="3"/>
    </row>
    <row r="1048269" s="8" customFormat="1" spans="1:11">
      <c r="A1048269" s="4"/>
      <c r="B1048269" s="4"/>
      <c r="C1048269" s="3"/>
      <c r="D1048269" s="3"/>
      <c r="E1048269" s="3"/>
      <c r="F1048269" s="3"/>
      <c r="G1048269" s="3"/>
      <c r="H1048269" s="3"/>
      <c r="I1048269" s="3"/>
      <c r="J1048269" s="3"/>
      <c r="K1048269" s="3"/>
    </row>
    <row r="1048270" s="8" customFormat="1" spans="1:11">
      <c r="A1048270" s="4"/>
      <c r="B1048270" s="4"/>
      <c r="C1048270" s="3"/>
      <c r="D1048270" s="3"/>
      <c r="E1048270" s="3"/>
      <c r="F1048270" s="3"/>
      <c r="G1048270" s="3"/>
      <c r="H1048270" s="3"/>
      <c r="I1048270" s="3"/>
      <c r="J1048270" s="3"/>
      <c r="K1048270" s="3"/>
    </row>
    <row r="1048271" s="8" customFormat="1" spans="1:11">
      <c r="A1048271" s="4"/>
      <c r="B1048271" s="4"/>
      <c r="C1048271" s="3"/>
      <c r="D1048271" s="3"/>
      <c r="E1048271" s="3"/>
      <c r="F1048271" s="3"/>
      <c r="G1048271" s="3"/>
      <c r="H1048271" s="3"/>
      <c r="I1048271" s="3"/>
      <c r="J1048271" s="3"/>
      <c r="K1048271" s="3"/>
    </row>
    <row r="1048272" s="8" customFormat="1" spans="1:11">
      <c r="A1048272" s="4"/>
      <c r="B1048272" s="4"/>
      <c r="C1048272" s="3"/>
      <c r="D1048272" s="3"/>
      <c r="E1048272" s="3"/>
      <c r="F1048272" s="3"/>
      <c r="G1048272" s="3"/>
      <c r="H1048272" s="3"/>
      <c r="I1048272" s="3"/>
      <c r="J1048272" s="3"/>
      <c r="K1048272" s="3"/>
    </row>
    <row r="1048273" s="8" customFormat="1" spans="1:11">
      <c r="A1048273" s="4"/>
      <c r="B1048273" s="4"/>
      <c r="C1048273" s="3"/>
      <c r="D1048273" s="3"/>
      <c r="E1048273" s="3"/>
      <c r="F1048273" s="3"/>
      <c r="G1048273" s="3"/>
      <c r="H1048273" s="3"/>
      <c r="I1048273" s="3"/>
      <c r="J1048273" s="3"/>
      <c r="K1048273" s="3"/>
    </row>
    <row r="1048274" s="8" customFormat="1" spans="1:11">
      <c r="A1048274" s="4"/>
      <c r="B1048274" s="4"/>
      <c r="C1048274" s="3"/>
      <c r="D1048274" s="3"/>
      <c r="E1048274" s="3"/>
      <c r="F1048274" s="3"/>
      <c r="G1048274" s="3"/>
      <c r="H1048274" s="3"/>
      <c r="I1048274" s="3"/>
      <c r="J1048274" s="3"/>
      <c r="K1048274" s="3"/>
    </row>
    <row r="1048275" s="8" customFormat="1" spans="1:11">
      <c r="A1048275" s="4"/>
      <c r="B1048275" s="4"/>
      <c r="C1048275" s="3"/>
      <c r="D1048275" s="3"/>
      <c r="E1048275" s="3"/>
      <c r="F1048275" s="3"/>
      <c r="G1048275" s="3"/>
      <c r="H1048275" s="3"/>
      <c r="I1048275" s="3"/>
      <c r="J1048275" s="3"/>
      <c r="K1048275" s="3"/>
    </row>
    <row r="1048276" s="8" customFormat="1" spans="1:11">
      <c r="A1048276" s="4"/>
      <c r="B1048276" s="4"/>
      <c r="C1048276" s="3"/>
      <c r="D1048276" s="3"/>
      <c r="E1048276" s="3"/>
      <c r="F1048276" s="3"/>
      <c r="G1048276" s="3"/>
      <c r="H1048276" s="3"/>
      <c r="I1048276" s="3"/>
      <c r="J1048276" s="3"/>
      <c r="K1048276" s="3"/>
    </row>
    <row r="1048277" s="8" customFormat="1" spans="1:11">
      <c r="A1048277" s="4"/>
      <c r="B1048277" s="4"/>
      <c r="C1048277" s="3"/>
      <c r="D1048277" s="3"/>
      <c r="E1048277" s="3"/>
      <c r="F1048277" s="3"/>
      <c r="G1048277" s="3"/>
      <c r="H1048277" s="3"/>
      <c r="I1048277" s="3"/>
      <c r="J1048277" s="3"/>
      <c r="K1048277" s="3"/>
    </row>
    <row r="1048278" s="8" customFormat="1" spans="1:11">
      <c r="A1048278" s="4"/>
      <c r="B1048278" s="4"/>
      <c r="C1048278" s="3"/>
      <c r="D1048278" s="3"/>
      <c r="E1048278" s="3"/>
      <c r="F1048278" s="3"/>
      <c r="G1048278" s="3"/>
      <c r="H1048278" s="3"/>
      <c r="I1048278" s="3"/>
      <c r="J1048278" s="3"/>
      <c r="K1048278" s="3"/>
    </row>
    <row r="1048279" s="8" customFormat="1" spans="1:11">
      <c r="A1048279" s="4"/>
      <c r="B1048279" s="4"/>
      <c r="C1048279" s="3"/>
      <c r="D1048279" s="3"/>
      <c r="E1048279" s="3"/>
      <c r="F1048279" s="3"/>
      <c r="G1048279" s="3"/>
      <c r="H1048279" s="3"/>
      <c r="I1048279" s="3"/>
      <c r="J1048279" s="3"/>
      <c r="K1048279" s="3"/>
    </row>
    <row r="1048280" s="8" customFormat="1" spans="1:11">
      <c r="A1048280" s="4"/>
      <c r="B1048280" s="4"/>
      <c r="C1048280" s="3"/>
      <c r="D1048280" s="3"/>
      <c r="E1048280" s="3"/>
      <c r="F1048280" s="3"/>
      <c r="G1048280" s="3"/>
      <c r="H1048280" s="3"/>
      <c r="I1048280" s="3"/>
      <c r="J1048280" s="3"/>
      <c r="K1048280" s="3"/>
    </row>
    <row r="1048281" s="8" customFormat="1" spans="1:11">
      <c r="A1048281" s="4"/>
      <c r="B1048281" s="4"/>
      <c r="C1048281" s="3"/>
      <c r="D1048281" s="3"/>
      <c r="E1048281" s="3"/>
      <c r="F1048281" s="3"/>
      <c r="G1048281" s="3"/>
      <c r="H1048281" s="3"/>
      <c r="I1048281" s="3"/>
      <c r="J1048281" s="3"/>
      <c r="K1048281" s="3"/>
    </row>
    <row r="1048282" s="8" customFormat="1" spans="1:11">
      <c r="A1048282" s="4"/>
      <c r="B1048282" s="4"/>
      <c r="C1048282" s="3"/>
      <c r="D1048282" s="3"/>
      <c r="E1048282" s="3"/>
      <c r="F1048282" s="3"/>
      <c r="G1048282" s="3"/>
      <c r="H1048282" s="3"/>
      <c r="I1048282" s="3"/>
      <c r="J1048282" s="3"/>
      <c r="K1048282" s="3"/>
    </row>
    <row r="1048283" s="8" customFormat="1" spans="1:11">
      <c r="A1048283" s="4"/>
      <c r="B1048283" s="4"/>
      <c r="C1048283" s="3"/>
      <c r="D1048283" s="3"/>
      <c r="E1048283" s="3"/>
      <c r="F1048283" s="3"/>
      <c r="G1048283" s="3"/>
      <c r="H1048283" s="3"/>
      <c r="I1048283" s="3"/>
      <c r="J1048283" s="3"/>
      <c r="K1048283" s="3"/>
    </row>
    <row r="1048284" s="8" customFormat="1" spans="1:11">
      <c r="A1048284" s="4"/>
      <c r="B1048284" s="4"/>
      <c r="C1048284" s="3"/>
      <c r="D1048284" s="3"/>
      <c r="E1048284" s="3"/>
      <c r="F1048284" s="3"/>
      <c r="G1048284" s="3"/>
      <c r="H1048284" s="3"/>
      <c r="I1048284" s="3"/>
      <c r="J1048284" s="3"/>
      <c r="K1048284" s="3"/>
    </row>
    <row r="1048285" s="8" customFormat="1" spans="1:11">
      <c r="A1048285" s="4"/>
      <c r="B1048285" s="4"/>
      <c r="C1048285" s="3"/>
      <c r="D1048285" s="3"/>
      <c r="E1048285" s="3"/>
      <c r="F1048285" s="3"/>
      <c r="G1048285" s="3"/>
      <c r="H1048285" s="3"/>
      <c r="I1048285" s="3"/>
      <c r="J1048285" s="3"/>
      <c r="K1048285" s="3"/>
    </row>
    <row r="1048286" s="8" customFormat="1" spans="1:11">
      <c r="A1048286" s="4"/>
      <c r="B1048286" s="4"/>
      <c r="C1048286" s="3"/>
      <c r="D1048286" s="3"/>
      <c r="E1048286" s="3"/>
      <c r="F1048286" s="3"/>
      <c r="G1048286" s="3"/>
      <c r="H1048286" s="3"/>
      <c r="I1048286" s="3"/>
      <c r="J1048286" s="3"/>
      <c r="K1048286" s="3"/>
    </row>
    <row r="1048287" s="8" customFormat="1" spans="1:11">
      <c r="A1048287" s="4"/>
      <c r="B1048287" s="4"/>
      <c r="C1048287" s="3"/>
      <c r="D1048287" s="3"/>
      <c r="E1048287" s="3"/>
      <c r="F1048287" s="3"/>
      <c r="G1048287" s="3"/>
      <c r="H1048287" s="3"/>
      <c r="I1048287" s="3"/>
      <c r="J1048287" s="3"/>
      <c r="K1048287" s="3"/>
    </row>
    <row r="1048288" s="8" customFormat="1" spans="1:11">
      <c r="A1048288" s="4"/>
      <c r="B1048288" s="4"/>
      <c r="C1048288" s="3"/>
      <c r="D1048288" s="3"/>
      <c r="E1048288" s="3"/>
      <c r="F1048288" s="3"/>
      <c r="G1048288" s="3"/>
      <c r="H1048288" s="3"/>
      <c r="I1048288" s="3"/>
      <c r="J1048288" s="3"/>
      <c r="K1048288" s="3"/>
    </row>
    <row r="1048289" s="8" customFormat="1" spans="1:11">
      <c r="A1048289" s="4"/>
      <c r="B1048289" s="4"/>
      <c r="C1048289" s="3"/>
      <c r="D1048289" s="3"/>
      <c r="E1048289" s="3"/>
      <c r="F1048289" s="3"/>
      <c r="G1048289" s="3"/>
      <c r="H1048289" s="3"/>
      <c r="I1048289" s="3"/>
      <c r="J1048289" s="3"/>
      <c r="K1048289" s="3"/>
    </row>
    <row r="1048290" s="8" customFormat="1" spans="1:11">
      <c r="A1048290" s="4"/>
      <c r="B1048290" s="4"/>
      <c r="C1048290" s="3"/>
      <c r="D1048290" s="3"/>
      <c r="E1048290" s="3"/>
      <c r="F1048290" s="3"/>
      <c r="G1048290" s="3"/>
      <c r="H1048290" s="3"/>
      <c r="I1048290" s="3"/>
      <c r="J1048290" s="3"/>
      <c r="K1048290" s="3"/>
    </row>
    <row r="1048291" s="8" customFormat="1" spans="1:11">
      <c r="A1048291" s="4"/>
      <c r="B1048291" s="4"/>
      <c r="C1048291" s="3"/>
      <c r="D1048291" s="3"/>
      <c r="E1048291" s="3"/>
      <c r="F1048291" s="3"/>
      <c r="G1048291" s="3"/>
      <c r="H1048291" s="3"/>
      <c r="I1048291" s="3"/>
      <c r="J1048291" s="3"/>
      <c r="K1048291" s="3"/>
    </row>
    <row r="1048292" s="8" customFormat="1" spans="1:11">
      <c r="A1048292" s="4"/>
      <c r="B1048292" s="4"/>
      <c r="C1048292" s="3"/>
      <c r="D1048292" s="3"/>
      <c r="E1048292" s="3"/>
      <c r="F1048292" s="3"/>
      <c r="G1048292" s="3"/>
      <c r="H1048292" s="3"/>
      <c r="I1048292" s="3"/>
      <c r="J1048292" s="3"/>
      <c r="K1048292" s="3"/>
    </row>
    <row r="1048293" s="8" customFormat="1" spans="1:11">
      <c r="A1048293" s="4"/>
      <c r="B1048293" s="4"/>
      <c r="C1048293" s="3"/>
      <c r="D1048293" s="3"/>
      <c r="E1048293" s="3"/>
      <c r="F1048293" s="3"/>
      <c r="G1048293" s="3"/>
      <c r="H1048293" s="3"/>
      <c r="I1048293" s="3"/>
      <c r="J1048293" s="3"/>
      <c r="K1048293" s="3"/>
    </row>
    <row r="1048294" s="8" customFormat="1" spans="1:11">
      <c r="A1048294" s="4"/>
      <c r="B1048294" s="4"/>
      <c r="C1048294" s="3"/>
      <c r="D1048294" s="3"/>
      <c r="E1048294" s="3"/>
      <c r="F1048294" s="3"/>
      <c r="G1048294" s="3"/>
      <c r="H1048294" s="3"/>
      <c r="I1048294" s="3"/>
      <c r="J1048294" s="3"/>
      <c r="K1048294" s="3"/>
    </row>
    <row r="1048295" s="8" customFormat="1" spans="1:11">
      <c r="A1048295" s="4"/>
      <c r="B1048295" s="4"/>
      <c r="C1048295" s="3"/>
      <c r="D1048295" s="3"/>
      <c r="E1048295" s="3"/>
      <c r="F1048295" s="3"/>
      <c r="G1048295" s="3"/>
      <c r="H1048295" s="3"/>
      <c r="I1048295" s="3"/>
      <c r="J1048295" s="3"/>
      <c r="K1048295" s="3"/>
    </row>
    <row r="1048296" s="8" customFormat="1" spans="1:11">
      <c r="A1048296" s="4"/>
      <c r="B1048296" s="4"/>
      <c r="C1048296" s="3"/>
      <c r="D1048296" s="3"/>
      <c r="E1048296" s="3"/>
      <c r="F1048296" s="3"/>
      <c r="G1048296" s="3"/>
      <c r="H1048296" s="3"/>
      <c r="I1048296" s="3"/>
      <c r="J1048296" s="3"/>
      <c r="K1048296" s="3"/>
    </row>
    <row r="1048297" s="8" customFormat="1" spans="1:11">
      <c r="A1048297" s="4"/>
      <c r="B1048297" s="4"/>
      <c r="C1048297" s="3"/>
      <c r="D1048297" s="3"/>
      <c r="E1048297" s="3"/>
      <c r="F1048297" s="3"/>
      <c r="G1048297" s="3"/>
      <c r="H1048297" s="3"/>
      <c r="I1048297" s="3"/>
      <c r="J1048297" s="3"/>
      <c r="K1048297" s="3"/>
    </row>
    <row r="1048298" s="8" customFormat="1" spans="1:11">
      <c r="A1048298" s="4"/>
      <c r="B1048298" s="4"/>
      <c r="C1048298" s="3"/>
      <c r="D1048298" s="3"/>
      <c r="E1048298" s="3"/>
      <c r="F1048298" s="3"/>
      <c r="G1048298" s="3"/>
      <c r="H1048298" s="3"/>
      <c r="I1048298" s="3"/>
      <c r="J1048298" s="3"/>
      <c r="K1048298" s="3"/>
    </row>
    <row r="1048299" s="8" customFormat="1" spans="1:11">
      <c r="A1048299" s="4"/>
      <c r="B1048299" s="4"/>
      <c r="C1048299" s="3"/>
      <c r="D1048299" s="3"/>
      <c r="E1048299" s="3"/>
      <c r="F1048299" s="3"/>
      <c r="G1048299" s="3"/>
      <c r="H1048299" s="3"/>
      <c r="I1048299" s="3"/>
      <c r="J1048299" s="3"/>
      <c r="K1048299" s="3"/>
    </row>
    <row r="1048300" s="8" customFormat="1" spans="1:11">
      <c r="A1048300" s="4"/>
      <c r="B1048300" s="4"/>
      <c r="C1048300" s="3"/>
      <c r="D1048300" s="3"/>
      <c r="E1048300" s="3"/>
      <c r="F1048300" s="3"/>
      <c r="G1048300" s="3"/>
      <c r="H1048300" s="3"/>
      <c r="I1048300" s="3"/>
      <c r="J1048300" s="3"/>
      <c r="K1048300" s="3"/>
    </row>
    <row r="1048301" s="8" customFormat="1" spans="1:11">
      <c r="A1048301" s="4"/>
      <c r="B1048301" s="4"/>
      <c r="C1048301" s="3"/>
      <c r="D1048301" s="3"/>
      <c r="E1048301" s="3"/>
      <c r="F1048301" s="3"/>
      <c r="G1048301" s="3"/>
      <c r="H1048301" s="3"/>
      <c r="I1048301" s="3"/>
      <c r="J1048301" s="3"/>
      <c r="K1048301" s="3"/>
    </row>
    <row r="1048302" s="8" customFormat="1" spans="1:11">
      <c r="A1048302" s="4"/>
      <c r="B1048302" s="4"/>
      <c r="C1048302" s="3"/>
      <c r="D1048302" s="3"/>
      <c r="E1048302" s="3"/>
      <c r="F1048302" s="3"/>
      <c r="G1048302" s="3"/>
      <c r="H1048302" s="3"/>
      <c r="I1048302" s="3"/>
      <c r="J1048302" s="3"/>
      <c r="K1048302" s="3"/>
    </row>
    <row r="1048303" s="8" customFormat="1" spans="1:11">
      <c r="A1048303" s="4"/>
      <c r="B1048303" s="4"/>
      <c r="C1048303" s="3"/>
      <c r="D1048303" s="3"/>
      <c r="E1048303" s="3"/>
      <c r="F1048303" s="3"/>
      <c r="G1048303" s="3"/>
      <c r="H1048303" s="3"/>
      <c r="I1048303" s="3"/>
      <c r="J1048303" s="3"/>
      <c r="K1048303" s="3"/>
    </row>
    <row r="1048304" s="8" customFormat="1" spans="1:11">
      <c r="A1048304" s="4"/>
      <c r="B1048304" s="4"/>
      <c r="C1048304" s="3"/>
      <c r="D1048304" s="3"/>
      <c r="E1048304" s="3"/>
      <c r="F1048304" s="3"/>
      <c r="G1048304" s="3"/>
      <c r="H1048304" s="3"/>
      <c r="I1048304" s="3"/>
      <c r="J1048304" s="3"/>
      <c r="K1048304" s="3"/>
    </row>
    <row r="1048305" s="8" customFormat="1" spans="1:11">
      <c r="A1048305" s="4"/>
      <c r="B1048305" s="4"/>
      <c r="C1048305" s="3"/>
      <c r="D1048305" s="3"/>
      <c r="E1048305" s="3"/>
      <c r="F1048305" s="3"/>
      <c r="G1048305" s="3"/>
      <c r="H1048305" s="3"/>
      <c r="I1048305" s="3"/>
      <c r="J1048305" s="3"/>
      <c r="K1048305" s="3"/>
    </row>
    <row r="1048306" s="8" customFormat="1" spans="1:11">
      <c r="A1048306" s="4"/>
      <c r="B1048306" s="4"/>
      <c r="C1048306" s="3"/>
      <c r="D1048306" s="3"/>
      <c r="E1048306" s="3"/>
      <c r="F1048306" s="3"/>
      <c r="G1048306" s="3"/>
      <c r="H1048306" s="3"/>
      <c r="I1048306" s="3"/>
      <c r="J1048306" s="3"/>
      <c r="K1048306" s="3"/>
    </row>
    <row r="1048307" s="8" customFormat="1" spans="1:11">
      <c r="A1048307" s="4"/>
      <c r="B1048307" s="4"/>
      <c r="C1048307" s="3"/>
      <c r="D1048307" s="3"/>
      <c r="E1048307" s="3"/>
      <c r="F1048307" s="3"/>
      <c r="G1048307" s="3"/>
      <c r="H1048307" s="3"/>
      <c r="I1048307" s="3"/>
      <c r="J1048307" s="3"/>
      <c r="K1048307" s="3"/>
    </row>
    <row r="1048308" s="8" customFormat="1" spans="1:11">
      <c r="A1048308" s="4"/>
      <c r="B1048308" s="4"/>
      <c r="C1048308" s="3"/>
      <c r="D1048308" s="3"/>
      <c r="E1048308" s="3"/>
      <c r="F1048308" s="3"/>
      <c r="G1048308" s="3"/>
      <c r="H1048308" s="3"/>
      <c r="I1048308" s="3"/>
      <c r="J1048308" s="3"/>
      <c r="K1048308" s="3"/>
    </row>
    <row r="1048309" s="8" customFormat="1" spans="1:11">
      <c r="A1048309" s="4"/>
      <c r="B1048309" s="4"/>
      <c r="C1048309" s="3"/>
      <c r="D1048309" s="3"/>
      <c r="E1048309" s="3"/>
      <c r="F1048309" s="3"/>
      <c r="G1048309" s="3"/>
      <c r="H1048309" s="3"/>
      <c r="I1048309" s="3"/>
      <c r="J1048309" s="3"/>
      <c r="K1048309" s="3"/>
    </row>
    <row r="1048310" s="8" customFormat="1" spans="1:11">
      <c r="A1048310" s="4"/>
      <c r="B1048310" s="4"/>
      <c r="C1048310" s="3"/>
      <c r="D1048310" s="3"/>
      <c r="E1048310" s="3"/>
      <c r="F1048310" s="3"/>
      <c r="G1048310" s="3"/>
      <c r="H1048310" s="3"/>
      <c r="I1048310" s="3"/>
      <c r="J1048310" s="3"/>
      <c r="K1048310" s="3"/>
    </row>
    <row r="1048311" s="8" customFormat="1" spans="1:11">
      <c r="A1048311" s="4"/>
      <c r="B1048311" s="4"/>
      <c r="C1048311" s="3"/>
      <c r="D1048311" s="3"/>
      <c r="E1048311" s="3"/>
      <c r="F1048311" s="3"/>
      <c r="G1048311" s="3"/>
      <c r="H1048311" s="3"/>
      <c r="I1048311" s="3"/>
      <c r="J1048311" s="3"/>
      <c r="K1048311" s="3"/>
    </row>
    <row r="1048312" s="8" customFormat="1" spans="1:11">
      <c r="A1048312" s="4"/>
      <c r="B1048312" s="4"/>
      <c r="C1048312" s="3"/>
      <c r="D1048312" s="3"/>
      <c r="E1048312" s="3"/>
      <c r="F1048312" s="3"/>
      <c r="G1048312" s="3"/>
      <c r="H1048312" s="3"/>
      <c r="I1048312" s="3"/>
      <c r="J1048312" s="3"/>
      <c r="K1048312" s="3"/>
    </row>
    <row r="1048313" s="8" customFormat="1" spans="1:11">
      <c r="A1048313" s="4"/>
      <c r="B1048313" s="4"/>
      <c r="C1048313" s="3"/>
      <c r="D1048313" s="3"/>
      <c r="E1048313" s="3"/>
      <c r="F1048313" s="3"/>
      <c r="G1048313" s="3"/>
      <c r="H1048313" s="3"/>
      <c r="I1048313" s="3"/>
      <c r="J1048313" s="3"/>
      <c r="K1048313" s="3"/>
    </row>
    <row r="1048314" s="8" customFormat="1" spans="1:11">
      <c r="A1048314" s="4"/>
      <c r="B1048314" s="4"/>
      <c r="C1048314" s="3"/>
      <c r="D1048314" s="3"/>
      <c r="E1048314" s="3"/>
      <c r="F1048314" s="3"/>
      <c r="G1048314" s="3"/>
      <c r="H1048314" s="3"/>
      <c r="I1048314" s="3"/>
      <c r="J1048314" s="3"/>
      <c r="K1048314" s="3"/>
    </row>
    <row r="1048315" s="8" customFormat="1" spans="1:11">
      <c r="A1048315" s="4"/>
      <c r="B1048315" s="4"/>
      <c r="C1048315" s="3"/>
      <c r="D1048315" s="3"/>
      <c r="E1048315" s="3"/>
      <c r="F1048315" s="3"/>
      <c r="G1048315" s="3"/>
      <c r="H1048315" s="3"/>
      <c r="I1048315" s="3"/>
      <c r="J1048315" s="3"/>
      <c r="K1048315" s="3"/>
    </row>
    <row r="1048316" s="8" customFormat="1" spans="1:11">
      <c r="A1048316" s="4"/>
      <c r="B1048316" s="4"/>
      <c r="C1048316" s="3"/>
      <c r="D1048316" s="3"/>
      <c r="E1048316" s="3"/>
      <c r="F1048316" s="3"/>
      <c r="G1048316" s="3"/>
      <c r="H1048316" s="3"/>
      <c r="I1048316" s="3"/>
      <c r="J1048316" s="3"/>
      <c r="K1048316" s="3"/>
    </row>
    <row r="1048317" s="8" customFormat="1" spans="1:11">
      <c r="A1048317" s="4"/>
      <c r="B1048317" s="4"/>
      <c r="C1048317" s="3"/>
      <c r="D1048317" s="3"/>
      <c r="E1048317" s="3"/>
      <c r="F1048317" s="3"/>
      <c r="G1048317" s="3"/>
      <c r="H1048317" s="3"/>
      <c r="I1048317" s="3"/>
      <c r="J1048317" s="3"/>
      <c r="K1048317" s="3"/>
    </row>
    <row r="1048318" s="8" customFormat="1" spans="1:11">
      <c r="A1048318" s="4"/>
      <c r="B1048318" s="4"/>
      <c r="C1048318" s="3"/>
      <c r="D1048318" s="3"/>
      <c r="E1048318" s="3"/>
      <c r="F1048318" s="3"/>
      <c r="G1048318" s="3"/>
      <c r="H1048318" s="3"/>
      <c r="I1048318" s="3"/>
      <c r="J1048318" s="3"/>
      <c r="K1048318" s="3"/>
    </row>
    <row r="1048319" s="8" customFormat="1" spans="1:11">
      <c r="A1048319" s="4"/>
      <c r="B1048319" s="4"/>
      <c r="C1048319" s="3"/>
      <c r="D1048319" s="3"/>
      <c r="E1048319" s="3"/>
      <c r="F1048319" s="3"/>
      <c r="G1048319" s="3"/>
      <c r="H1048319" s="3"/>
      <c r="I1048319" s="3"/>
      <c r="J1048319" s="3"/>
      <c r="K1048319" s="3"/>
    </row>
    <row r="1048320" s="8" customFormat="1" spans="1:11">
      <c r="A1048320" s="4"/>
      <c r="B1048320" s="4"/>
      <c r="C1048320" s="3"/>
      <c r="D1048320" s="3"/>
      <c r="E1048320" s="3"/>
      <c r="F1048320" s="3"/>
      <c r="G1048320" s="3"/>
      <c r="H1048320" s="3"/>
      <c r="I1048320" s="3"/>
      <c r="J1048320" s="3"/>
      <c r="K1048320" s="3"/>
    </row>
    <row r="1048321" s="8" customFormat="1" spans="1:11">
      <c r="A1048321" s="4"/>
      <c r="B1048321" s="4"/>
      <c r="C1048321" s="3"/>
      <c r="D1048321" s="3"/>
      <c r="E1048321" s="3"/>
      <c r="F1048321" s="3"/>
      <c r="G1048321" s="3"/>
      <c r="H1048321" s="3"/>
      <c r="I1048321" s="3"/>
      <c r="J1048321" s="3"/>
      <c r="K1048321" s="3"/>
    </row>
    <row r="1048322" s="8" customFormat="1" spans="1:11">
      <c r="A1048322" s="4"/>
      <c r="B1048322" s="4"/>
      <c r="C1048322" s="3"/>
      <c r="D1048322" s="3"/>
      <c r="E1048322" s="3"/>
      <c r="F1048322" s="3"/>
      <c r="G1048322" s="3"/>
      <c r="H1048322" s="3"/>
      <c r="I1048322" s="3"/>
      <c r="J1048322" s="3"/>
      <c r="K1048322" s="3"/>
    </row>
    <row r="1048323" s="8" customFormat="1" spans="1:11">
      <c r="A1048323" s="4"/>
      <c r="B1048323" s="4"/>
      <c r="C1048323" s="3"/>
      <c r="D1048323" s="3"/>
      <c r="E1048323" s="3"/>
      <c r="F1048323" s="3"/>
      <c r="G1048323" s="3"/>
      <c r="H1048323" s="3"/>
      <c r="I1048323" s="3"/>
      <c r="J1048323" s="3"/>
      <c r="K1048323" s="3"/>
    </row>
    <row r="1048324" s="8" customFormat="1" spans="1:11">
      <c r="A1048324" s="4"/>
      <c r="B1048324" s="4"/>
      <c r="C1048324" s="3"/>
      <c r="D1048324" s="3"/>
      <c r="E1048324" s="3"/>
      <c r="F1048324" s="3"/>
      <c r="G1048324" s="3"/>
      <c r="H1048324" s="3"/>
      <c r="I1048324" s="3"/>
      <c r="J1048324" s="3"/>
      <c r="K1048324" s="3"/>
    </row>
    <row r="1048325" s="8" customFormat="1" spans="1:11">
      <c r="A1048325" s="4"/>
      <c r="B1048325" s="4"/>
      <c r="C1048325" s="3"/>
      <c r="D1048325" s="3"/>
      <c r="E1048325" s="3"/>
      <c r="F1048325" s="3"/>
      <c r="G1048325" s="3"/>
      <c r="H1048325" s="3"/>
      <c r="I1048325" s="3"/>
      <c r="J1048325" s="3"/>
      <c r="K1048325" s="3"/>
    </row>
    <row r="1048326" s="8" customFormat="1" spans="1:11">
      <c r="A1048326" s="4"/>
      <c r="B1048326" s="4"/>
      <c r="C1048326" s="3"/>
      <c r="D1048326" s="3"/>
      <c r="E1048326" s="3"/>
      <c r="F1048326" s="3"/>
      <c r="G1048326" s="3"/>
      <c r="H1048326" s="3"/>
      <c r="I1048326" s="3"/>
      <c r="J1048326" s="3"/>
      <c r="K1048326" s="3"/>
    </row>
    <row r="1048327" s="8" customFormat="1" spans="1:11">
      <c r="A1048327" s="4"/>
      <c r="B1048327" s="4"/>
      <c r="C1048327" s="3"/>
      <c r="D1048327" s="3"/>
      <c r="E1048327" s="3"/>
      <c r="F1048327" s="3"/>
      <c r="G1048327" s="3"/>
      <c r="H1048327" s="3"/>
      <c r="I1048327" s="3"/>
      <c r="J1048327" s="3"/>
      <c r="K1048327" s="3"/>
    </row>
    <row r="1048328" s="8" customFormat="1" spans="1:11">
      <c r="A1048328" s="4"/>
      <c r="B1048328" s="4"/>
      <c r="C1048328" s="3"/>
      <c r="D1048328" s="3"/>
      <c r="E1048328" s="3"/>
      <c r="F1048328" s="3"/>
      <c r="G1048328" s="3"/>
      <c r="H1048328" s="3"/>
      <c r="I1048328" s="3"/>
      <c r="J1048328" s="3"/>
      <c r="K1048328" s="3"/>
    </row>
    <row r="1048329" s="8" customFormat="1" spans="1:11">
      <c r="A1048329" s="4"/>
      <c r="B1048329" s="4"/>
      <c r="C1048329" s="3"/>
      <c r="D1048329" s="3"/>
      <c r="E1048329" s="3"/>
      <c r="F1048329" s="3"/>
      <c r="G1048329" s="3"/>
      <c r="H1048329" s="3"/>
      <c r="I1048329" s="3"/>
      <c r="J1048329" s="3"/>
      <c r="K1048329" s="3"/>
    </row>
    <row r="1048330" s="8" customFormat="1" spans="1:11">
      <c r="A1048330" s="4"/>
      <c r="B1048330" s="4"/>
      <c r="C1048330" s="3"/>
      <c r="D1048330" s="3"/>
      <c r="E1048330" s="3"/>
      <c r="F1048330" s="3"/>
      <c r="G1048330" s="3"/>
      <c r="H1048330" s="3"/>
      <c r="I1048330" s="3"/>
      <c r="J1048330" s="3"/>
      <c r="K1048330" s="3"/>
    </row>
    <row r="1048331" s="8" customFormat="1" spans="1:11">
      <c r="A1048331" s="4"/>
      <c r="B1048331" s="4"/>
      <c r="C1048331" s="3"/>
      <c r="D1048331" s="3"/>
      <c r="E1048331" s="3"/>
      <c r="F1048331" s="3"/>
      <c r="G1048331" s="3"/>
      <c r="H1048331" s="3"/>
      <c r="I1048331" s="3"/>
      <c r="J1048331" s="3"/>
      <c r="K1048331" s="3"/>
    </row>
    <row r="1048332" s="8" customFormat="1" spans="1:11">
      <c r="A1048332" s="4"/>
      <c r="B1048332" s="4"/>
      <c r="C1048332" s="3"/>
      <c r="D1048332" s="3"/>
      <c r="E1048332" s="3"/>
      <c r="F1048332" s="3"/>
      <c r="G1048332" s="3"/>
      <c r="H1048332" s="3"/>
      <c r="I1048332" s="3"/>
      <c r="J1048332" s="3"/>
      <c r="K1048332" s="3"/>
    </row>
    <row r="1048333" s="8" customFormat="1" spans="1:11">
      <c r="A1048333" s="4"/>
      <c r="B1048333" s="4"/>
      <c r="C1048333" s="3"/>
      <c r="D1048333" s="3"/>
      <c r="E1048333" s="3"/>
      <c r="F1048333" s="3"/>
      <c r="G1048333" s="3"/>
      <c r="H1048333" s="3"/>
      <c r="I1048333" s="3"/>
      <c r="J1048333" s="3"/>
      <c r="K1048333" s="3"/>
    </row>
    <row r="1048334" s="8" customFormat="1" spans="1:11">
      <c r="A1048334" s="4"/>
      <c r="B1048334" s="4"/>
      <c r="C1048334" s="3"/>
      <c r="D1048334" s="3"/>
      <c r="E1048334" s="3"/>
      <c r="F1048334" s="3"/>
      <c r="G1048334" s="3"/>
      <c r="H1048334" s="3"/>
      <c r="I1048334" s="3"/>
      <c r="J1048334" s="3"/>
      <c r="K1048334" s="3"/>
    </row>
    <row r="1048335" s="8" customFormat="1" spans="1:11">
      <c r="A1048335" s="4"/>
      <c r="B1048335" s="4"/>
      <c r="C1048335" s="3"/>
      <c r="D1048335" s="3"/>
      <c r="E1048335" s="3"/>
      <c r="F1048335" s="3"/>
      <c r="G1048335" s="3"/>
      <c r="H1048335" s="3"/>
      <c r="I1048335" s="3"/>
      <c r="J1048335" s="3"/>
      <c r="K1048335" s="3"/>
    </row>
    <row r="1048336" s="8" customFormat="1" spans="1:11">
      <c r="A1048336" s="4"/>
      <c r="B1048336" s="4"/>
      <c r="C1048336" s="3"/>
      <c r="D1048336" s="3"/>
      <c r="E1048336" s="3"/>
      <c r="F1048336" s="3"/>
      <c r="G1048336" s="3"/>
      <c r="H1048336" s="3"/>
      <c r="I1048336" s="3"/>
      <c r="J1048336" s="3"/>
      <c r="K1048336" s="3"/>
    </row>
    <row r="1048337" s="8" customFormat="1" spans="1:11">
      <c r="A1048337" s="4"/>
      <c r="B1048337" s="4"/>
      <c r="C1048337" s="3"/>
      <c r="D1048337" s="3"/>
      <c r="E1048337" s="3"/>
      <c r="F1048337" s="3"/>
      <c r="G1048337" s="3"/>
      <c r="H1048337" s="3"/>
      <c r="I1048337" s="3"/>
      <c r="J1048337" s="3"/>
      <c r="K1048337" s="3"/>
    </row>
    <row r="1048338" s="8" customFormat="1" spans="1:11">
      <c r="A1048338" s="4"/>
      <c r="B1048338" s="4"/>
      <c r="C1048338" s="3"/>
      <c r="D1048338" s="3"/>
      <c r="E1048338" s="3"/>
      <c r="F1048338" s="3"/>
      <c r="G1048338" s="3"/>
      <c r="H1048338" s="3"/>
      <c r="I1048338" s="3"/>
      <c r="J1048338" s="3"/>
      <c r="K1048338" s="3"/>
    </row>
    <row r="1048339" s="8" customFormat="1" spans="1:11">
      <c r="A1048339" s="4"/>
      <c r="B1048339" s="4"/>
      <c r="C1048339" s="3"/>
      <c r="D1048339" s="3"/>
      <c r="E1048339" s="3"/>
      <c r="F1048339" s="3"/>
      <c r="G1048339" s="3"/>
      <c r="H1048339" s="3"/>
      <c r="I1048339" s="3"/>
      <c r="J1048339" s="3"/>
      <c r="K1048339" s="3"/>
    </row>
    <row r="1048340" s="8" customFormat="1" spans="1:11">
      <c r="A1048340" s="4"/>
      <c r="B1048340" s="4"/>
      <c r="C1048340" s="3"/>
      <c r="D1048340" s="3"/>
      <c r="E1048340" s="3"/>
      <c r="F1048340" s="3"/>
      <c r="G1048340" s="3"/>
      <c r="H1048340" s="3"/>
      <c r="I1048340" s="3"/>
      <c r="J1048340" s="3"/>
      <c r="K1048340" s="3"/>
    </row>
    <row r="1048341" s="8" customFormat="1" spans="1:11">
      <c r="A1048341" s="4"/>
      <c r="B1048341" s="4"/>
      <c r="C1048341" s="3"/>
      <c r="D1048341" s="3"/>
      <c r="E1048341" s="3"/>
      <c r="F1048341" s="3"/>
      <c r="G1048341" s="3"/>
      <c r="H1048341" s="3"/>
      <c r="I1048341" s="3"/>
      <c r="J1048341" s="3"/>
      <c r="K1048341" s="3"/>
    </row>
    <row r="1048342" s="8" customFormat="1" spans="1:11">
      <c r="A1048342" s="4"/>
      <c r="B1048342" s="4"/>
      <c r="C1048342" s="3"/>
      <c r="D1048342" s="3"/>
      <c r="E1048342" s="3"/>
      <c r="F1048342" s="3"/>
      <c r="G1048342" s="3"/>
      <c r="H1048342" s="3"/>
      <c r="I1048342" s="3"/>
      <c r="J1048342" s="3"/>
      <c r="K1048342" s="3"/>
    </row>
    <row r="1048343" s="8" customFormat="1" spans="1:11">
      <c r="A1048343" s="4"/>
      <c r="B1048343" s="4"/>
      <c r="C1048343" s="3"/>
      <c r="D1048343" s="3"/>
      <c r="E1048343" s="3"/>
      <c r="F1048343" s="3"/>
      <c r="G1048343" s="3"/>
      <c r="H1048343" s="3"/>
      <c r="I1048343" s="3"/>
      <c r="J1048343" s="3"/>
      <c r="K1048343" s="3"/>
    </row>
    <row r="1048344" s="8" customFormat="1" spans="1:11">
      <c r="A1048344" s="4"/>
      <c r="B1048344" s="4"/>
      <c r="C1048344" s="3"/>
      <c r="D1048344" s="3"/>
      <c r="E1048344" s="3"/>
      <c r="F1048344" s="3"/>
      <c r="G1048344" s="3"/>
      <c r="H1048344" s="3"/>
      <c r="I1048344" s="3"/>
      <c r="J1048344" s="3"/>
      <c r="K1048344" s="3"/>
    </row>
    <row r="1048345" s="8" customFormat="1" spans="1:11">
      <c r="A1048345" s="4"/>
      <c r="B1048345" s="4"/>
      <c r="C1048345" s="3"/>
      <c r="D1048345" s="3"/>
      <c r="E1048345" s="3"/>
      <c r="F1048345" s="3"/>
      <c r="G1048345" s="3"/>
      <c r="H1048345" s="3"/>
      <c r="I1048345" s="3"/>
      <c r="J1048345" s="3"/>
      <c r="K1048345" s="3"/>
    </row>
    <row r="1048346" s="8" customFormat="1" spans="1:11">
      <c r="A1048346" s="4"/>
      <c r="B1048346" s="4"/>
      <c r="C1048346" s="3"/>
      <c r="D1048346" s="3"/>
      <c r="E1048346" s="3"/>
      <c r="F1048346" s="3"/>
      <c r="G1048346" s="3"/>
      <c r="H1048346" s="3"/>
      <c r="I1048346" s="3"/>
      <c r="J1048346" s="3"/>
      <c r="K1048346" s="3"/>
    </row>
    <row r="1048347" s="8" customFormat="1" spans="1:11">
      <c r="A1048347" s="4"/>
      <c r="B1048347" s="4"/>
      <c r="C1048347" s="3"/>
      <c r="D1048347" s="3"/>
      <c r="E1048347" s="3"/>
      <c r="F1048347" s="3"/>
      <c r="G1048347" s="3"/>
      <c r="H1048347" s="3"/>
      <c r="I1048347" s="3"/>
      <c r="J1048347" s="3"/>
      <c r="K1048347" s="3"/>
    </row>
    <row r="1048348" s="8" customFormat="1" spans="1:11">
      <c r="A1048348" s="4"/>
      <c r="B1048348" s="4"/>
      <c r="C1048348" s="3"/>
      <c r="D1048348" s="3"/>
      <c r="E1048348" s="3"/>
      <c r="F1048348" s="3"/>
      <c r="G1048348" s="3"/>
      <c r="H1048348" s="3"/>
      <c r="I1048348" s="3"/>
      <c r="J1048348" s="3"/>
      <c r="K1048348" s="3"/>
    </row>
    <row r="1048349" s="8" customFormat="1" spans="1:11">
      <c r="A1048349" s="4"/>
      <c r="B1048349" s="4"/>
      <c r="C1048349" s="3"/>
      <c r="D1048349" s="3"/>
      <c r="E1048349" s="3"/>
      <c r="F1048349" s="3"/>
      <c r="G1048349" s="3"/>
      <c r="H1048349" s="3"/>
      <c r="I1048349" s="3"/>
      <c r="J1048349" s="3"/>
      <c r="K1048349" s="3"/>
    </row>
    <row r="1048350" s="8" customFormat="1" spans="1:11">
      <c r="A1048350" s="4"/>
      <c r="B1048350" s="4"/>
      <c r="C1048350" s="3"/>
      <c r="D1048350" s="3"/>
      <c r="E1048350" s="3"/>
      <c r="F1048350" s="3"/>
      <c r="G1048350" s="3"/>
      <c r="H1048350" s="3"/>
      <c r="I1048350" s="3"/>
      <c r="J1048350" s="3"/>
      <c r="K1048350" s="3"/>
    </row>
    <row r="1048351" s="8" customFormat="1" spans="1:11">
      <c r="A1048351" s="4"/>
      <c r="B1048351" s="4"/>
      <c r="C1048351" s="3"/>
      <c r="D1048351" s="3"/>
      <c r="E1048351" s="3"/>
      <c r="F1048351" s="3"/>
      <c r="G1048351" s="3"/>
      <c r="H1048351" s="3"/>
      <c r="I1048351" s="3"/>
      <c r="J1048351" s="3"/>
      <c r="K1048351" s="3"/>
    </row>
    <row r="1048352" s="8" customFormat="1" spans="1:11">
      <c r="A1048352" s="4"/>
      <c r="B1048352" s="4"/>
      <c r="C1048352" s="3"/>
      <c r="D1048352" s="3"/>
      <c r="E1048352" s="3"/>
      <c r="F1048352" s="3"/>
      <c r="G1048352" s="3"/>
      <c r="H1048352" s="3"/>
      <c r="I1048352" s="3"/>
      <c r="J1048352" s="3"/>
      <c r="K1048352" s="3"/>
    </row>
    <row r="1048353" s="8" customFormat="1" spans="1:11">
      <c r="A1048353" s="4"/>
      <c r="B1048353" s="4"/>
      <c r="C1048353" s="3"/>
      <c r="D1048353" s="3"/>
      <c r="E1048353" s="3"/>
      <c r="F1048353" s="3"/>
      <c r="G1048353" s="3"/>
      <c r="H1048353" s="3"/>
      <c r="I1048353" s="3"/>
      <c r="J1048353" s="3"/>
      <c r="K1048353" s="3"/>
    </row>
    <row r="1048354" s="8" customFormat="1" spans="1:11">
      <c r="A1048354" s="4"/>
      <c r="B1048354" s="4"/>
      <c r="C1048354" s="3"/>
      <c r="D1048354" s="3"/>
      <c r="E1048354" s="3"/>
      <c r="F1048354" s="3"/>
      <c r="G1048354" s="3"/>
      <c r="H1048354" s="3"/>
      <c r="I1048354" s="3"/>
      <c r="J1048354" s="3"/>
      <c r="K1048354" s="3"/>
    </row>
    <row r="1048355" s="8" customFormat="1" spans="1:11">
      <c r="A1048355" s="4"/>
      <c r="B1048355" s="4"/>
      <c r="C1048355" s="3"/>
      <c r="D1048355" s="3"/>
      <c r="E1048355" s="3"/>
      <c r="F1048355" s="3"/>
      <c r="G1048355" s="3"/>
      <c r="H1048355" s="3"/>
      <c r="I1048355" s="3"/>
      <c r="J1048355" s="3"/>
      <c r="K1048355" s="3"/>
    </row>
    <row r="1048356" s="8" customFormat="1" spans="1:11">
      <c r="A1048356" s="4"/>
      <c r="B1048356" s="4"/>
      <c r="C1048356" s="3"/>
      <c r="D1048356" s="3"/>
      <c r="E1048356" s="3"/>
      <c r="F1048356" s="3"/>
      <c r="G1048356" s="3"/>
      <c r="H1048356" s="3"/>
      <c r="I1048356" s="3"/>
      <c r="J1048356" s="3"/>
      <c r="K1048356" s="3"/>
    </row>
    <row r="1048357" s="8" customFormat="1" spans="1:11">
      <c r="A1048357" s="4"/>
      <c r="B1048357" s="4"/>
      <c r="C1048357" s="3"/>
      <c r="D1048357" s="3"/>
      <c r="E1048357" s="3"/>
      <c r="F1048357" s="3"/>
      <c r="G1048357" s="3"/>
      <c r="H1048357" s="3"/>
      <c r="I1048357" s="3"/>
      <c r="J1048357" s="3"/>
      <c r="K1048357" s="3"/>
    </row>
    <row r="1048358" s="8" customFormat="1" spans="1:11">
      <c r="A1048358" s="4"/>
      <c r="B1048358" s="4"/>
      <c r="C1048358" s="3"/>
      <c r="D1048358" s="3"/>
      <c r="E1048358" s="3"/>
      <c r="F1048358" s="3"/>
      <c r="G1048358" s="3"/>
      <c r="H1048358" s="3"/>
      <c r="I1048358" s="3"/>
      <c r="J1048358" s="3"/>
      <c r="K1048358" s="3"/>
    </row>
    <row r="1048359" s="8" customFormat="1" spans="1:11">
      <c r="A1048359" s="4"/>
      <c r="B1048359" s="4"/>
      <c r="C1048359" s="3"/>
      <c r="D1048359" s="3"/>
      <c r="E1048359" s="3"/>
      <c r="F1048359" s="3"/>
      <c r="G1048359" s="3"/>
      <c r="H1048359" s="3"/>
      <c r="I1048359" s="3"/>
      <c r="J1048359" s="3"/>
      <c r="K1048359" s="3"/>
    </row>
    <row r="1048360" s="8" customFormat="1" spans="1:11">
      <c r="A1048360" s="4"/>
      <c r="B1048360" s="4"/>
      <c r="C1048360" s="3"/>
      <c r="D1048360" s="3"/>
      <c r="E1048360" s="3"/>
      <c r="F1048360" s="3"/>
      <c r="G1048360" s="3"/>
      <c r="H1048360" s="3"/>
      <c r="I1048360" s="3"/>
      <c r="J1048360" s="3"/>
      <c r="K1048360" s="3"/>
    </row>
    <row r="1048361" s="8" customFormat="1" spans="1:11">
      <c r="A1048361" s="4"/>
      <c r="B1048361" s="4"/>
      <c r="C1048361" s="3"/>
      <c r="D1048361" s="3"/>
      <c r="E1048361" s="3"/>
      <c r="F1048361" s="3"/>
      <c r="G1048361" s="3"/>
      <c r="H1048361" s="3"/>
      <c r="I1048361" s="3"/>
      <c r="J1048361" s="3"/>
      <c r="K1048361" s="3"/>
    </row>
    <row r="1048362" s="8" customFormat="1" spans="1:11">
      <c r="A1048362" s="4"/>
      <c r="B1048362" s="4"/>
      <c r="C1048362" s="3"/>
      <c r="D1048362" s="3"/>
      <c r="E1048362" s="3"/>
      <c r="F1048362" s="3"/>
      <c r="G1048362" s="3"/>
      <c r="H1048362" s="3"/>
      <c r="I1048362" s="3"/>
      <c r="J1048362" s="3"/>
      <c r="K1048362" s="3"/>
    </row>
    <row r="1048363" s="8" customFormat="1" spans="1:11">
      <c r="A1048363" s="4"/>
      <c r="B1048363" s="4"/>
      <c r="C1048363" s="3"/>
      <c r="D1048363" s="3"/>
      <c r="E1048363" s="3"/>
      <c r="F1048363" s="3"/>
      <c r="G1048363" s="3"/>
      <c r="H1048363" s="3"/>
      <c r="I1048363" s="3"/>
      <c r="J1048363" s="3"/>
      <c r="K1048363" s="3"/>
    </row>
    <row r="1048364" s="8" customFormat="1" spans="1:11">
      <c r="A1048364" s="4"/>
      <c r="B1048364" s="4"/>
      <c r="C1048364" s="3"/>
      <c r="D1048364" s="3"/>
      <c r="E1048364" s="3"/>
      <c r="F1048364" s="3"/>
      <c r="G1048364" s="3"/>
      <c r="H1048364" s="3"/>
      <c r="I1048364" s="3"/>
      <c r="J1048364" s="3"/>
      <c r="K1048364" s="3"/>
    </row>
    <row r="1048365" s="8" customFormat="1" spans="1:11">
      <c r="A1048365" s="4"/>
      <c r="B1048365" s="4"/>
      <c r="C1048365" s="3"/>
      <c r="D1048365" s="3"/>
      <c r="E1048365" s="3"/>
      <c r="F1048365" s="3"/>
      <c r="G1048365" s="3"/>
      <c r="H1048365" s="3"/>
      <c r="I1048365" s="3"/>
      <c r="J1048365" s="3"/>
      <c r="K1048365" s="3"/>
    </row>
    <row r="1048366" s="8" customFormat="1" spans="1:11">
      <c r="A1048366" s="4"/>
      <c r="B1048366" s="4"/>
      <c r="C1048366" s="3"/>
      <c r="D1048366" s="3"/>
      <c r="E1048366" s="3"/>
      <c r="F1048366" s="3"/>
      <c r="G1048366" s="3"/>
      <c r="H1048366" s="3"/>
      <c r="I1048366" s="3"/>
      <c r="J1048366" s="3"/>
      <c r="K1048366" s="3"/>
    </row>
    <row r="1048367" s="8" customFormat="1" spans="1:11">
      <c r="A1048367" s="4"/>
      <c r="B1048367" s="4"/>
      <c r="C1048367" s="3"/>
      <c r="D1048367" s="3"/>
      <c r="E1048367" s="3"/>
      <c r="F1048367" s="3"/>
      <c r="G1048367" s="3"/>
      <c r="H1048367" s="3"/>
      <c r="I1048367" s="3"/>
      <c r="J1048367" s="3"/>
      <c r="K1048367" s="3"/>
    </row>
    <row r="1048368" s="8" customFormat="1" spans="1:11">
      <c r="A1048368" s="4"/>
      <c r="B1048368" s="4"/>
      <c r="C1048368" s="3"/>
      <c r="D1048368" s="3"/>
      <c r="E1048368" s="3"/>
      <c r="F1048368" s="3"/>
      <c r="G1048368" s="3"/>
      <c r="H1048368" s="3"/>
      <c r="I1048368" s="3"/>
      <c r="J1048368" s="3"/>
      <c r="K1048368" s="3"/>
    </row>
    <row r="1048369" s="8" customFormat="1" spans="1:11">
      <c r="A1048369" s="4"/>
      <c r="B1048369" s="4"/>
      <c r="C1048369" s="3"/>
      <c r="D1048369" s="3"/>
      <c r="E1048369" s="3"/>
      <c r="F1048369" s="3"/>
      <c r="G1048369" s="3"/>
      <c r="H1048369" s="3"/>
      <c r="I1048369" s="3"/>
      <c r="J1048369" s="3"/>
      <c r="K1048369" s="3"/>
    </row>
    <row r="1048370" s="8" customFormat="1" spans="1:11">
      <c r="A1048370" s="4"/>
      <c r="B1048370" s="4"/>
      <c r="C1048370" s="3"/>
      <c r="D1048370" s="3"/>
      <c r="E1048370" s="3"/>
      <c r="F1048370" s="3"/>
      <c r="G1048370" s="3"/>
      <c r="H1048370" s="3"/>
      <c r="I1048370" s="3"/>
      <c r="J1048370" s="3"/>
      <c r="K1048370" s="3"/>
    </row>
    <row r="1048371" s="8" customFormat="1" spans="1:11">
      <c r="A1048371" s="4"/>
      <c r="B1048371" s="4"/>
      <c r="C1048371" s="3"/>
      <c r="D1048371" s="3"/>
      <c r="E1048371" s="3"/>
      <c r="F1048371" s="3"/>
      <c r="G1048371" s="3"/>
      <c r="H1048371" s="3"/>
      <c r="I1048371" s="3"/>
      <c r="J1048371" s="3"/>
      <c r="K1048371" s="3"/>
    </row>
    <row r="1048372" s="8" customFormat="1" spans="1:11">
      <c r="A1048372" s="4"/>
      <c r="B1048372" s="4"/>
      <c r="C1048372" s="3"/>
      <c r="D1048372" s="3"/>
      <c r="E1048372" s="3"/>
      <c r="F1048372" s="3"/>
      <c r="G1048372" s="3"/>
      <c r="H1048372" s="3"/>
      <c r="I1048372" s="3"/>
      <c r="J1048372" s="3"/>
      <c r="K1048372" s="3"/>
    </row>
    <row r="1048373" s="8" customFormat="1" spans="1:11">
      <c r="A1048373" s="4"/>
      <c r="B1048373" s="4"/>
      <c r="C1048373" s="3"/>
      <c r="D1048373" s="3"/>
      <c r="E1048373" s="3"/>
      <c r="F1048373" s="3"/>
      <c r="G1048373" s="3"/>
      <c r="H1048373" s="3"/>
      <c r="I1048373" s="3"/>
      <c r="J1048373" s="3"/>
      <c r="K1048373" s="3"/>
    </row>
    <row r="1048374" s="8" customFormat="1" spans="1:11">
      <c r="A1048374" s="4"/>
      <c r="B1048374" s="4"/>
      <c r="C1048374" s="3"/>
      <c r="D1048374" s="3"/>
      <c r="E1048374" s="3"/>
      <c r="F1048374" s="3"/>
      <c r="G1048374" s="3"/>
      <c r="H1048374" s="3"/>
      <c r="I1048374" s="3"/>
      <c r="J1048374" s="3"/>
      <c r="K1048374" s="3"/>
    </row>
    <row r="1048375" s="8" customFormat="1" spans="1:11">
      <c r="A1048375" s="4"/>
      <c r="B1048375" s="4"/>
      <c r="C1048375" s="3"/>
      <c r="D1048375" s="3"/>
      <c r="E1048375" s="3"/>
      <c r="F1048375" s="3"/>
      <c r="G1048375" s="3"/>
      <c r="H1048375" s="3"/>
      <c r="I1048375" s="3"/>
      <c r="J1048375" s="3"/>
      <c r="K1048375" s="3"/>
    </row>
    <row r="1048376" s="8" customFormat="1" spans="1:11">
      <c r="A1048376" s="4"/>
      <c r="B1048376" s="4"/>
      <c r="C1048376" s="3"/>
      <c r="D1048376" s="3"/>
      <c r="E1048376" s="3"/>
      <c r="F1048376" s="3"/>
      <c r="G1048376" s="3"/>
      <c r="H1048376" s="3"/>
      <c r="I1048376" s="3"/>
      <c r="J1048376" s="3"/>
      <c r="K1048376" s="3"/>
    </row>
    <row r="1048377" s="8" customFormat="1" spans="1:11">
      <c r="A1048377" s="4"/>
      <c r="B1048377" s="4"/>
      <c r="C1048377" s="3"/>
      <c r="D1048377" s="3"/>
      <c r="E1048377" s="3"/>
      <c r="F1048377" s="3"/>
      <c r="G1048377" s="3"/>
      <c r="H1048377" s="3"/>
      <c r="I1048377" s="3"/>
      <c r="J1048377" s="3"/>
      <c r="K1048377" s="3"/>
    </row>
    <row r="1048378" s="8" customFormat="1" spans="1:11">
      <c r="A1048378" s="4"/>
      <c r="B1048378" s="4"/>
      <c r="C1048378" s="3"/>
      <c r="D1048378" s="3"/>
      <c r="E1048378" s="3"/>
      <c r="F1048378" s="3"/>
      <c r="G1048378" s="3"/>
      <c r="H1048378" s="3"/>
      <c r="I1048378" s="3"/>
      <c r="J1048378" s="3"/>
      <c r="K1048378" s="3"/>
    </row>
    <row r="1048379" s="8" customFormat="1" spans="1:11">
      <c r="A1048379" s="4"/>
      <c r="B1048379" s="4"/>
      <c r="C1048379" s="3"/>
      <c r="D1048379" s="3"/>
      <c r="E1048379" s="3"/>
      <c r="F1048379" s="3"/>
      <c r="G1048379" s="3"/>
      <c r="H1048379" s="3"/>
      <c r="I1048379" s="3"/>
      <c r="J1048379" s="3"/>
      <c r="K1048379" s="3"/>
    </row>
    <row r="1048380" s="8" customFormat="1" spans="1:11">
      <c r="A1048380" s="4"/>
      <c r="B1048380" s="4"/>
      <c r="C1048380" s="3"/>
      <c r="D1048380" s="3"/>
      <c r="E1048380" s="3"/>
      <c r="F1048380" s="3"/>
      <c r="G1048380" s="3"/>
      <c r="H1048380" s="3"/>
      <c r="I1048380" s="3"/>
      <c r="J1048380" s="3"/>
      <c r="K1048380" s="3"/>
    </row>
    <row r="1048381" s="8" customFormat="1" spans="1:11">
      <c r="A1048381" s="4"/>
      <c r="B1048381" s="4"/>
      <c r="C1048381" s="3"/>
      <c r="D1048381" s="3"/>
      <c r="E1048381" s="3"/>
      <c r="F1048381" s="3"/>
      <c r="G1048381" s="3"/>
      <c r="H1048381" s="3"/>
      <c r="I1048381" s="3"/>
      <c r="J1048381" s="3"/>
      <c r="K1048381" s="3"/>
    </row>
    <row r="1048382" s="8" customFormat="1" spans="1:11">
      <c r="A1048382" s="4"/>
      <c r="B1048382" s="4"/>
      <c r="C1048382" s="3"/>
      <c r="D1048382" s="3"/>
      <c r="E1048382" s="3"/>
      <c r="F1048382" s="3"/>
      <c r="G1048382" s="3"/>
      <c r="H1048382" s="3"/>
      <c r="I1048382" s="3"/>
      <c r="J1048382" s="3"/>
      <c r="K1048382" s="3"/>
    </row>
    <row r="1048383" s="8" customFormat="1" spans="1:11">
      <c r="A1048383" s="4"/>
      <c r="B1048383" s="4"/>
      <c r="C1048383" s="3"/>
      <c r="D1048383" s="3"/>
      <c r="E1048383" s="3"/>
      <c r="F1048383" s="3"/>
      <c r="G1048383" s="3"/>
      <c r="H1048383" s="3"/>
      <c r="I1048383" s="3"/>
      <c r="J1048383" s="3"/>
      <c r="K1048383" s="3"/>
    </row>
    <row r="1048384" s="8" customFormat="1" spans="1:11">
      <c r="A1048384" s="4"/>
      <c r="B1048384" s="4"/>
      <c r="C1048384" s="3"/>
      <c r="D1048384" s="3"/>
      <c r="E1048384" s="3"/>
      <c r="F1048384" s="3"/>
      <c r="G1048384" s="3"/>
      <c r="H1048384" s="3"/>
      <c r="I1048384" s="3"/>
      <c r="J1048384" s="3"/>
      <c r="K1048384" s="3"/>
    </row>
    <row r="1048385" s="8" customFormat="1" spans="1:11">
      <c r="A1048385" s="4"/>
      <c r="B1048385" s="4"/>
      <c r="C1048385" s="3"/>
      <c r="D1048385" s="3"/>
      <c r="E1048385" s="3"/>
      <c r="F1048385" s="3"/>
      <c r="G1048385" s="3"/>
      <c r="H1048385" s="3"/>
      <c r="I1048385" s="3"/>
      <c r="J1048385" s="3"/>
      <c r="K1048385" s="3"/>
    </row>
    <row r="1048386" s="8" customFormat="1" spans="1:11">
      <c r="A1048386" s="4"/>
      <c r="B1048386" s="4"/>
      <c r="C1048386" s="3"/>
      <c r="D1048386" s="3"/>
      <c r="E1048386" s="3"/>
      <c r="F1048386" s="3"/>
      <c r="G1048386" s="3"/>
      <c r="H1048386" s="3"/>
      <c r="I1048386" s="3"/>
      <c r="J1048386" s="3"/>
      <c r="K1048386" s="3"/>
    </row>
    <row r="1048387" s="8" customFormat="1" spans="1:11">
      <c r="A1048387" s="4"/>
      <c r="B1048387" s="4"/>
      <c r="C1048387" s="3"/>
      <c r="D1048387" s="3"/>
      <c r="E1048387" s="3"/>
      <c r="F1048387" s="3"/>
      <c r="G1048387" s="3"/>
      <c r="H1048387" s="3"/>
      <c r="I1048387" s="3"/>
      <c r="J1048387" s="3"/>
      <c r="K1048387" s="3"/>
    </row>
    <row r="1048388" s="8" customFormat="1" spans="1:11">
      <c r="A1048388" s="4"/>
      <c r="B1048388" s="4"/>
      <c r="C1048388" s="3"/>
      <c r="D1048388" s="3"/>
      <c r="E1048388" s="3"/>
      <c r="F1048388" s="3"/>
      <c r="G1048388" s="3"/>
      <c r="H1048388" s="3"/>
      <c r="I1048388" s="3"/>
      <c r="J1048388" s="3"/>
      <c r="K1048388" s="3"/>
    </row>
    <row r="1048389" s="8" customFormat="1" spans="1:11">
      <c r="A1048389" s="4"/>
      <c r="B1048389" s="4"/>
      <c r="C1048389" s="3"/>
      <c r="D1048389" s="3"/>
      <c r="E1048389" s="3"/>
      <c r="F1048389" s="3"/>
      <c r="G1048389" s="3"/>
      <c r="H1048389" s="3"/>
      <c r="I1048389" s="3"/>
      <c r="J1048389" s="3"/>
      <c r="K1048389" s="3"/>
    </row>
    <row r="1048390" s="8" customFormat="1" spans="1:11">
      <c r="A1048390" s="4"/>
      <c r="B1048390" s="4"/>
      <c r="C1048390" s="3"/>
      <c r="D1048390" s="3"/>
      <c r="E1048390" s="3"/>
      <c r="F1048390" s="3"/>
      <c r="G1048390" s="3"/>
      <c r="H1048390" s="3"/>
      <c r="I1048390" s="3"/>
      <c r="J1048390" s="3"/>
      <c r="K1048390" s="3"/>
    </row>
    <row r="1048391" s="8" customFormat="1" spans="1:11">
      <c r="A1048391" s="4"/>
      <c r="B1048391" s="4"/>
      <c r="C1048391" s="3"/>
      <c r="D1048391" s="3"/>
      <c r="E1048391" s="3"/>
      <c r="F1048391" s="3"/>
      <c r="G1048391" s="3"/>
      <c r="H1048391" s="3"/>
      <c r="I1048391" s="3"/>
      <c r="J1048391" s="3"/>
      <c r="K1048391" s="3"/>
    </row>
    <row r="1048392" s="8" customFormat="1" spans="1:11">
      <c r="A1048392" s="4"/>
      <c r="B1048392" s="4"/>
      <c r="C1048392" s="3"/>
      <c r="D1048392" s="3"/>
      <c r="E1048392" s="3"/>
      <c r="F1048392" s="3"/>
      <c r="G1048392" s="3"/>
      <c r="H1048392" s="3"/>
      <c r="I1048392" s="3"/>
      <c r="J1048392" s="3"/>
      <c r="K1048392" s="3"/>
    </row>
    <row r="1048393" s="8" customFormat="1" spans="1:11">
      <c r="A1048393" s="4"/>
      <c r="B1048393" s="4"/>
      <c r="C1048393" s="3"/>
      <c r="D1048393" s="3"/>
      <c r="E1048393" s="3"/>
      <c r="F1048393" s="3"/>
      <c r="G1048393" s="3"/>
      <c r="H1048393" s="3"/>
      <c r="I1048393" s="3"/>
      <c r="J1048393" s="3"/>
      <c r="K1048393" s="3"/>
    </row>
    <row r="1048394" s="8" customFormat="1" spans="1:11">
      <c r="A1048394" s="4"/>
      <c r="B1048394" s="4"/>
      <c r="C1048394" s="3"/>
      <c r="D1048394" s="3"/>
      <c r="E1048394" s="3"/>
      <c r="F1048394" s="3"/>
      <c r="G1048394" s="3"/>
      <c r="H1048394" s="3"/>
      <c r="I1048394" s="3"/>
      <c r="J1048394" s="3"/>
      <c r="K1048394" s="3"/>
    </row>
    <row r="1048395" s="8" customFormat="1" spans="1:11">
      <c r="A1048395" s="4"/>
      <c r="B1048395" s="4"/>
      <c r="C1048395" s="3"/>
      <c r="D1048395" s="3"/>
      <c r="E1048395" s="3"/>
      <c r="F1048395" s="3"/>
      <c r="G1048395" s="3"/>
      <c r="H1048395" s="3"/>
      <c r="I1048395" s="3"/>
      <c r="J1048395" s="3"/>
      <c r="K1048395" s="3"/>
    </row>
    <row r="1048396" s="8" customFormat="1" spans="1:11">
      <c r="A1048396" s="4"/>
      <c r="B1048396" s="4"/>
      <c r="C1048396" s="3"/>
      <c r="D1048396" s="3"/>
      <c r="E1048396" s="3"/>
      <c r="F1048396" s="3"/>
      <c r="G1048396" s="3"/>
      <c r="H1048396" s="3"/>
      <c r="I1048396" s="3"/>
      <c r="J1048396" s="3"/>
      <c r="K1048396" s="3"/>
    </row>
    <row r="1048397" s="8" customFormat="1" spans="1:11">
      <c r="A1048397" s="4"/>
      <c r="B1048397" s="4"/>
      <c r="C1048397" s="3"/>
      <c r="D1048397" s="3"/>
      <c r="E1048397" s="3"/>
      <c r="F1048397" s="3"/>
      <c r="G1048397" s="3"/>
      <c r="H1048397" s="3"/>
      <c r="I1048397" s="3"/>
      <c r="J1048397" s="3"/>
      <c r="K1048397" s="3"/>
    </row>
    <row r="1048398" s="8" customFormat="1" spans="1:11">
      <c r="A1048398" s="4"/>
      <c r="B1048398" s="4"/>
      <c r="C1048398" s="3"/>
      <c r="D1048398" s="3"/>
      <c r="E1048398" s="3"/>
      <c r="F1048398" s="3"/>
      <c r="G1048398" s="3"/>
      <c r="H1048398" s="3"/>
      <c r="I1048398" s="3"/>
      <c r="J1048398" s="3"/>
      <c r="K1048398" s="3"/>
    </row>
    <row r="1048399" s="8" customFormat="1" spans="1:11">
      <c r="A1048399" s="4"/>
      <c r="B1048399" s="4"/>
      <c r="C1048399" s="3"/>
      <c r="D1048399" s="3"/>
      <c r="E1048399" s="3"/>
      <c r="F1048399" s="3"/>
      <c r="G1048399" s="3"/>
      <c r="H1048399" s="3"/>
      <c r="I1048399" s="3"/>
      <c r="J1048399" s="3"/>
      <c r="K1048399" s="3"/>
    </row>
    <row r="1048400" s="8" customFormat="1" spans="1:11">
      <c r="A1048400" s="4"/>
      <c r="B1048400" s="4"/>
      <c r="C1048400" s="3"/>
      <c r="D1048400" s="3"/>
      <c r="E1048400" s="3"/>
      <c r="F1048400" s="3"/>
      <c r="G1048400" s="3"/>
      <c r="H1048400" s="3"/>
      <c r="I1048400" s="3"/>
      <c r="J1048400" s="3"/>
      <c r="K1048400" s="3"/>
    </row>
    <row r="1048401" s="8" customFormat="1" spans="1:11">
      <c r="A1048401" s="4"/>
      <c r="B1048401" s="4"/>
      <c r="C1048401" s="3"/>
      <c r="D1048401" s="3"/>
      <c r="E1048401" s="3"/>
      <c r="F1048401" s="3"/>
      <c r="G1048401" s="3"/>
      <c r="H1048401" s="3"/>
      <c r="I1048401" s="3"/>
      <c r="J1048401" s="3"/>
      <c r="K1048401" s="3"/>
    </row>
    <row r="1048402" s="8" customFormat="1" spans="1:11">
      <c r="A1048402" s="4"/>
      <c r="B1048402" s="4"/>
      <c r="C1048402" s="3"/>
      <c r="D1048402" s="3"/>
      <c r="E1048402" s="3"/>
      <c r="F1048402" s="3"/>
      <c r="G1048402" s="3"/>
      <c r="H1048402" s="3"/>
      <c r="I1048402" s="3"/>
      <c r="J1048402" s="3"/>
      <c r="K1048402" s="3"/>
    </row>
    <row r="1048403" s="8" customFormat="1" spans="1:11">
      <c r="A1048403" s="4"/>
      <c r="B1048403" s="4"/>
      <c r="C1048403" s="3"/>
      <c r="D1048403" s="3"/>
      <c r="E1048403" s="3"/>
      <c r="F1048403" s="3"/>
      <c r="G1048403" s="3"/>
      <c r="H1048403" s="3"/>
      <c r="I1048403" s="3"/>
      <c r="J1048403" s="3"/>
      <c r="K1048403" s="3"/>
    </row>
    <row r="1048404" s="8" customFormat="1" spans="1:11">
      <c r="A1048404" s="4"/>
      <c r="B1048404" s="4"/>
      <c r="C1048404" s="3"/>
      <c r="D1048404" s="3"/>
      <c r="E1048404" s="3"/>
      <c r="F1048404" s="3"/>
      <c r="G1048404" s="3"/>
      <c r="H1048404" s="3"/>
      <c r="I1048404" s="3"/>
      <c r="J1048404" s="3"/>
      <c r="K1048404" s="3"/>
    </row>
    <row r="1048405" s="8" customFormat="1" spans="1:11">
      <c r="A1048405" s="4"/>
      <c r="B1048405" s="4"/>
      <c r="C1048405" s="3"/>
      <c r="D1048405" s="3"/>
      <c r="E1048405" s="3"/>
      <c r="F1048405" s="3"/>
      <c r="G1048405" s="3"/>
      <c r="H1048405" s="3"/>
      <c r="I1048405" s="3"/>
      <c r="J1048405" s="3"/>
      <c r="K1048405" s="3"/>
    </row>
    <row r="1048406" s="8" customFormat="1" spans="1:11">
      <c r="A1048406" s="4"/>
      <c r="B1048406" s="4"/>
      <c r="C1048406" s="3"/>
      <c r="D1048406" s="3"/>
      <c r="E1048406" s="3"/>
      <c r="F1048406" s="3"/>
      <c r="G1048406" s="3"/>
      <c r="H1048406" s="3"/>
      <c r="I1048406" s="3"/>
      <c r="J1048406" s="3"/>
      <c r="K1048406" s="3"/>
    </row>
    <row r="1048407" s="8" customFormat="1" spans="1:11">
      <c r="A1048407" s="4"/>
      <c r="B1048407" s="4"/>
      <c r="C1048407" s="3"/>
      <c r="D1048407" s="3"/>
      <c r="E1048407" s="3"/>
      <c r="F1048407" s="3"/>
      <c r="G1048407" s="3"/>
      <c r="H1048407" s="3"/>
      <c r="I1048407" s="3"/>
      <c r="J1048407" s="3"/>
      <c r="K1048407" s="3"/>
    </row>
    <row r="1048408" s="8" customFormat="1" spans="1:11">
      <c r="A1048408" s="4"/>
      <c r="B1048408" s="4"/>
      <c r="C1048408" s="3"/>
      <c r="D1048408" s="3"/>
      <c r="E1048408" s="3"/>
      <c r="F1048408" s="3"/>
      <c r="G1048408" s="3"/>
      <c r="H1048408" s="3"/>
      <c r="I1048408" s="3"/>
      <c r="J1048408" s="3"/>
      <c r="K1048408" s="3"/>
    </row>
    <row r="1048409" s="8" customFormat="1" spans="1:11">
      <c r="A1048409" s="4"/>
      <c r="B1048409" s="4"/>
      <c r="C1048409" s="3"/>
      <c r="D1048409" s="3"/>
      <c r="E1048409" s="3"/>
      <c r="F1048409" s="3"/>
      <c r="G1048409" s="3"/>
      <c r="H1048409" s="3"/>
      <c r="I1048409" s="3"/>
      <c r="J1048409" s="3"/>
      <c r="K1048409" s="3"/>
    </row>
    <row r="1048410" s="8" customFormat="1" spans="1:11">
      <c r="A1048410" s="4"/>
      <c r="B1048410" s="4"/>
      <c r="C1048410" s="3"/>
      <c r="D1048410" s="3"/>
      <c r="E1048410" s="3"/>
      <c r="F1048410" s="3"/>
      <c r="G1048410" s="3"/>
      <c r="H1048410" s="3"/>
      <c r="I1048410" s="3"/>
      <c r="J1048410" s="3"/>
      <c r="K1048410" s="3"/>
    </row>
    <row r="1048411" s="8" customFormat="1" spans="1:11">
      <c r="A1048411" s="4"/>
      <c r="B1048411" s="4"/>
      <c r="C1048411" s="3"/>
      <c r="D1048411" s="3"/>
      <c r="E1048411" s="3"/>
      <c r="F1048411" s="3"/>
      <c r="G1048411" s="3"/>
      <c r="H1048411" s="3"/>
      <c r="I1048411" s="3"/>
      <c r="J1048411" s="3"/>
      <c r="K1048411" s="3"/>
    </row>
    <row r="1048412" s="8" customFormat="1" spans="1:11">
      <c r="A1048412" s="4"/>
      <c r="B1048412" s="4"/>
      <c r="C1048412" s="3"/>
      <c r="D1048412" s="3"/>
      <c r="E1048412" s="3"/>
      <c r="F1048412" s="3"/>
      <c r="G1048412" s="3"/>
      <c r="H1048412" s="3"/>
      <c r="I1048412" s="3"/>
      <c r="J1048412" s="3"/>
      <c r="K1048412" s="3"/>
    </row>
    <row r="1048413" s="8" customFormat="1" spans="1:11">
      <c r="A1048413" s="4"/>
      <c r="B1048413" s="4"/>
      <c r="C1048413" s="3"/>
      <c r="D1048413" s="3"/>
      <c r="E1048413" s="3"/>
      <c r="F1048413" s="3"/>
      <c r="G1048413" s="3"/>
      <c r="H1048413" s="3"/>
      <c r="I1048413" s="3"/>
      <c r="J1048413" s="3"/>
      <c r="K1048413" s="3"/>
    </row>
    <row r="1048414" s="8" customFormat="1" spans="1:11">
      <c r="A1048414" s="4"/>
      <c r="B1048414" s="4"/>
      <c r="C1048414" s="3"/>
      <c r="D1048414" s="3"/>
      <c r="E1048414" s="3"/>
      <c r="F1048414" s="3"/>
      <c r="G1048414" s="3"/>
      <c r="H1048414" s="3"/>
      <c r="I1048414" s="3"/>
      <c r="J1048414" s="3"/>
      <c r="K1048414" s="3"/>
    </row>
    <row r="1048415" s="8" customFormat="1" spans="1:11">
      <c r="A1048415" s="4"/>
      <c r="B1048415" s="4"/>
      <c r="C1048415" s="3"/>
      <c r="D1048415" s="3"/>
      <c r="E1048415" s="3"/>
      <c r="F1048415" s="3"/>
      <c r="G1048415" s="3"/>
      <c r="H1048415" s="3"/>
      <c r="I1048415" s="3"/>
      <c r="J1048415" s="3"/>
      <c r="K1048415" s="3"/>
    </row>
    <row r="1048416" s="8" customFormat="1" spans="1:11">
      <c r="A1048416" s="4"/>
      <c r="B1048416" s="4"/>
      <c r="C1048416" s="3"/>
      <c r="D1048416" s="3"/>
      <c r="E1048416" s="3"/>
      <c r="F1048416" s="3"/>
      <c r="G1048416" s="3"/>
      <c r="H1048416" s="3"/>
      <c r="I1048416" s="3"/>
      <c r="J1048416" s="3"/>
      <c r="K1048416" s="3"/>
    </row>
    <row r="1048417" s="8" customFormat="1" spans="1:11">
      <c r="A1048417" s="4"/>
      <c r="B1048417" s="4"/>
      <c r="C1048417" s="3"/>
      <c r="D1048417" s="3"/>
      <c r="E1048417" s="3"/>
      <c r="F1048417" s="3"/>
      <c r="G1048417" s="3"/>
      <c r="H1048417" s="3"/>
      <c r="I1048417" s="3"/>
      <c r="J1048417" s="3"/>
      <c r="K1048417" s="3"/>
    </row>
    <row r="1048418" s="8" customFormat="1" spans="1:11">
      <c r="A1048418" s="4"/>
      <c r="B1048418" s="4"/>
      <c r="C1048418" s="3"/>
      <c r="D1048418" s="3"/>
      <c r="E1048418" s="3"/>
      <c r="F1048418" s="3"/>
      <c r="G1048418" s="3"/>
      <c r="H1048418" s="3"/>
      <c r="I1048418" s="3"/>
      <c r="J1048418" s="3"/>
      <c r="K1048418" s="3"/>
    </row>
    <row r="1048419" s="8" customFormat="1" spans="1:11">
      <c r="A1048419" s="4"/>
      <c r="B1048419" s="4"/>
      <c r="C1048419" s="3"/>
      <c r="D1048419" s="3"/>
      <c r="E1048419" s="3"/>
      <c r="F1048419" s="3"/>
      <c r="G1048419" s="3"/>
      <c r="H1048419" s="3"/>
      <c r="I1048419" s="3"/>
      <c r="J1048419" s="3"/>
      <c r="K1048419" s="3"/>
    </row>
    <row r="1048420" s="8" customFormat="1" spans="1:11">
      <c r="A1048420" s="4"/>
      <c r="B1048420" s="4"/>
      <c r="C1048420" s="3"/>
      <c r="D1048420" s="3"/>
      <c r="E1048420" s="3"/>
      <c r="F1048420" s="3"/>
      <c r="G1048420" s="3"/>
      <c r="H1048420" s="3"/>
      <c r="I1048420" s="3"/>
      <c r="J1048420" s="3"/>
      <c r="K1048420" s="3"/>
    </row>
    <row r="1048421" s="8" customFormat="1" spans="1:11">
      <c r="A1048421" s="4"/>
      <c r="B1048421" s="4"/>
      <c r="C1048421" s="3"/>
      <c r="D1048421" s="3"/>
      <c r="E1048421" s="3"/>
      <c r="F1048421" s="3"/>
      <c r="G1048421" s="3"/>
      <c r="H1048421" s="3"/>
      <c r="I1048421" s="3"/>
      <c r="J1048421" s="3"/>
      <c r="K1048421" s="3"/>
    </row>
    <row r="1048422" s="8" customFormat="1" spans="1:11">
      <c r="A1048422" s="4"/>
      <c r="B1048422" s="4"/>
      <c r="C1048422" s="3"/>
      <c r="D1048422" s="3"/>
      <c r="E1048422" s="3"/>
      <c r="F1048422" s="3"/>
      <c r="G1048422" s="3"/>
      <c r="H1048422" s="3"/>
      <c r="I1048422" s="3"/>
      <c r="J1048422" s="3"/>
      <c r="K1048422" s="3"/>
    </row>
    <row r="1048423" s="8" customFormat="1" spans="1:11">
      <c r="A1048423" s="4"/>
      <c r="B1048423" s="4"/>
      <c r="C1048423" s="3"/>
      <c r="D1048423" s="3"/>
      <c r="E1048423" s="3"/>
      <c r="F1048423" s="3"/>
      <c r="G1048423" s="3"/>
      <c r="H1048423" s="3"/>
      <c r="I1048423" s="3"/>
      <c r="J1048423" s="3"/>
      <c r="K1048423" s="3"/>
    </row>
    <row r="1048424" s="8" customFormat="1" spans="1:11">
      <c r="A1048424" s="4"/>
      <c r="B1048424" s="4"/>
      <c r="C1048424" s="3"/>
      <c r="D1048424" s="3"/>
      <c r="E1048424" s="3"/>
      <c r="F1048424" s="3"/>
      <c r="G1048424" s="3"/>
      <c r="H1048424" s="3"/>
      <c r="I1048424" s="3"/>
      <c r="J1048424" s="3"/>
      <c r="K1048424" s="3"/>
    </row>
    <row r="1048425" s="8" customFormat="1" spans="1:11">
      <c r="A1048425" s="4"/>
      <c r="B1048425" s="4"/>
      <c r="C1048425" s="3"/>
      <c r="D1048425" s="3"/>
      <c r="E1048425" s="3"/>
      <c r="F1048425" s="3"/>
      <c r="G1048425" s="3"/>
      <c r="H1048425" s="3"/>
      <c r="I1048425" s="3"/>
      <c r="J1048425" s="3"/>
      <c r="K1048425" s="3"/>
    </row>
    <row r="1048426" s="8" customFormat="1" spans="1:11">
      <c r="A1048426" s="4"/>
      <c r="B1048426" s="4"/>
      <c r="C1048426" s="3"/>
      <c r="D1048426" s="3"/>
      <c r="E1048426" s="3"/>
      <c r="F1048426" s="3"/>
      <c r="G1048426" s="3"/>
      <c r="H1048426" s="3"/>
      <c r="I1048426" s="3"/>
      <c r="J1048426" s="3"/>
      <c r="K1048426" s="3"/>
    </row>
    <row r="1048427" s="8" customFormat="1" spans="1:11">
      <c r="A1048427" s="4"/>
      <c r="B1048427" s="4"/>
      <c r="C1048427" s="3"/>
      <c r="D1048427" s="3"/>
      <c r="E1048427" s="3"/>
      <c r="F1048427" s="3"/>
      <c r="G1048427" s="3"/>
      <c r="H1048427" s="3"/>
      <c r="I1048427" s="3"/>
      <c r="J1048427" s="3"/>
      <c r="K1048427" s="3"/>
    </row>
    <row r="1048428" s="8" customFormat="1" spans="1:11">
      <c r="A1048428" s="4"/>
      <c r="B1048428" s="4"/>
      <c r="C1048428" s="3"/>
      <c r="D1048428" s="3"/>
      <c r="E1048428" s="3"/>
      <c r="F1048428" s="3"/>
      <c r="G1048428" s="3"/>
      <c r="H1048428" s="3"/>
      <c r="I1048428" s="3"/>
      <c r="J1048428" s="3"/>
      <c r="K1048428" s="3"/>
    </row>
    <row r="1048429" s="8" customFormat="1" spans="1:11">
      <c r="A1048429" s="4"/>
      <c r="B1048429" s="4"/>
      <c r="C1048429" s="3"/>
      <c r="D1048429" s="3"/>
      <c r="E1048429" s="3"/>
      <c r="F1048429" s="3"/>
      <c r="G1048429" s="3"/>
      <c r="H1048429" s="3"/>
      <c r="I1048429" s="3"/>
      <c r="J1048429" s="3"/>
      <c r="K1048429" s="3"/>
    </row>
    <row r="1048430" s="8" customFormat="1" spans="1:11">
      <c r="A1048430" s="4"/>
      <c r="B1048430" s="4"/>
      <c r="C1048430" s="3"/>
      <c r="D1048430" s="3"/>
      <c r="E1048430" s="3"/>
      <c r="F1048430" s="3"/>
      <c r="G1048430" s="3"/>
      <c r="H1048430" s="3"/>
      <c r="I1048430" s="3"/>
      <c r="J1048430" s="3"/>
      <c r="K1048430" s="3"/>
    </row>
    <row r="1048431" s="8" customFormat="1" spans="1:11">
      <c r="A1048431" s="4"/>
      <c r="B1048431" s="4"/>
      <c r="C1048431" s="3"/>
      <c r="D1048431" s="3"/>
      <c r="E1048431" s="3"/>
      <c r="F1048431" s="3"/>
      <c r="G1048431" s="3"/>
      <c r="H1048431" s="3"/>
      <c r="I1048431" s="3"/>
      <c r="J1048431" s="3"/>
      <c r="K1048431" s="3"/>
    </row>
    <row r="1048432" s="8" customFormat="1" spans="1:11">
      <c r="A1048432" s="4"/>
      <c r="B1048432" s="4"/>
      <c r="C1048432" s="3"/>
      <c r="D1048432" s="3"/>
      <c r="E1048432" s="3"/>
      <c r="F1048432" s="3"/>
      <c r="G1048432" s="3"/>
      <c r="H1048432" s="3"/>
      <c r="I1048432" s="3"/>
      <c r="J1048432" s="3"/>
      <c r="K1048432" s="3"/>
    </row>
    <row r="1048433" s="8" customFormat="1" spans="1:11">
      <c r="A1048433" s="4"/>
      <c r="B1048433" s="4"/>
      <c r="C1048433" s="3"/>
      <c r="D1048433" s="3"/>
      <c r="E1048433" s="3"/>
      <c r="F1048433" s="3"/>
      <c r="G1048433" s="3"/>
      <c r="H1048433" s="3"/>
      <c r="I1048433" s="3"/>
      <c r="J1048433" s="3"/>
      <c r="K1048433" s="3"/>
    </row>
    <row r="1048434" s="8" customFormat="1" spans="1:11">
      <c r="A1048434" s="4"/>
      <c r="B1048434" s="4"/>
      <c r="C1048434" s="3"/>
      <c r="D1048434" s="3"/>
      <c r="E1048434" s="3"/>
      <c r="F1048434" s="3"/>
      <c r="G1048434" s="3"/>
      <c r="H1048434" s="3"/>
      <c r="I1048434" s="3"/>
      <c r="J1048434" s="3"/>
      <c r="K1048434" s="3"/>
    </row>
    <row r="1048435" s="8" customFormat="1" spans="1:11">
      <c r="A1048435" s="4"/>
      <c r="B1048435" s="4"/>
      <c r="C1048435" s="3"/>
      <c r="D1048435" s="3"/>
      <c r="E1048435" s="3"/>
      <c r="F1048435" s="3"/>
      <c r="G1048435" s="3"/>
      <c r="H1048435" s="3"/>
      <c r="I1048435" s="3"/>
      <c r="J1048435" s="3"/>
      <c r="K1048435" s="3"/>
    </row>
    <row r="1048436" s="8" customFormat="1" spans="1:11">
      <c r="A1048436" s="4"/>
      <c r="B1048436" s="4"/>
      <c r="C1048436" s="3"/>
      <c r="D1048436" s="3"/>
      <c r="E1048436" s="3"/>
      <c r="F1048436" s="3"/>
      <c r="G1048436" s="3"/>
      <c r="H1048436" s="3"/>
      <c r="I1048436" s="3"/>
      <c r="J1048436" s="3"/>
      <c r="K1048436" s="3"/>
    </row>
    <row r="1048437" s="8" customFormat="1" spans="1:11">
      <c r="A1048437" s="4"/>
      <c r="B1048437" s="4"/>
      <c r="C1048437" s="3"/>
      <c r="D1048437" s="3"/>
      <c r="E1048437" s="3"/>
      <c r="F1048437" s="3"/>
      <c r="G1048437" s="3"/>
      <c r="H1048437" s="3"/>
      <c r="I1048437" s="3"/>
      <c r="J1048437" s="3"/>
      <c r="K1048437" s="3"/>
    </row>
    <row r="1048438" s="8" customFormat="1" spans="1:11">
      <c r="A1048438" s="4"/>
      <c r="B1048438" s="4"/>
      <c r="C1048438" s="3"/>
      <c r="D1048438" s="3"/>
      <c r="E1048438" s="3"/>
      <c r="F1048438" s="3"/>
      <c r="G1048438" s="3"/>
      <c r="H1048438" s="3"/>
      <c r="I1048438" s="3"/>
      <c r="J1048438" s="3"/>
      <c r="K1048438" s="3"/>
    </row>
    <row r="1048439" s="8" customFormat="1" spans="1:11">
      <c r="A1048439" s="4"/>
      <c r="B1048439" s="4"/>
      <c r="C1048439" s="3"/>
      <c r="D1048439" s="3"/>
      <c r="E1048439" s="3"/>
      <c r="F1048439" s="3"/>
      <c r="G1048439" s="3"/>
      <c r="H1048439" s="3"/>
      <c r="I1048439" s="3"/>
      <c r="J1048439" s="3"/>
      <c r="K1048439" s="3"/>
    </row>
    <row r="1048440" s="8" customFormat="1" spans="1:11">
      <c r="A1048440" s="4"/>
      <c r="B1048440" s="4"/>
      <c r="C1048440" s="3"/>
      <c r="D1048440" s="3"/>
      <c r="E1048440" s="3"/>
      <c r="F1048440" s="3"/>
      <c r="G1048440" s="3"/>
      <c r="H1048440" s="3"/>
      <c r="I1048440" s="3"/>
      <c r="J1048440" s="3"/>
      <c r="K1048440" s="3"/>
    </row>
    <row r="1048441" s="8" customFormat="1" spans="1:11">
      <c r="A1048441" s="4"/>
      <c r="B1048441" s="4"/>
      <c r="C1048441" s="3"/>
      <c r="D1048441" s="3"/>
      <c r="E1048441" s="3"/>
      <c r="F1048441" s="3"/>
      <c r="G1048441" s="3"/>
      <c r="H1048441" s="3"/>
      <c r="I1048441" s="3"/>
      <c r="J1048441" s="3"/>
      <c r="K1048441" s="3"/>
    </row>
    <row r="1048442" s="8" customFormat="1" spans="1:11">
      <c r="A1048442" s="4"/>
      <c r="B1048442" s="4"/>
      <c r="C1048442" s="3"/>
      <c r="D1048442" s="3"/>
      <c r="E1048442" s="3"/>
      <c r="F1048442" s="3"/>
      <c r="G1048442" s="3"/>
      <c r="H1048442" s="3"/>
      <c r="I1048442" s="3"/>
      <c r="J1048442" s="3"/>
      <c r="K1048442" s="3"/>
    </row>
    <row r="1048443" s="8" customFormat="1" spans="1:11">
      <c r="A1048443" s="4"/>
      <c r="B1048443" s="4"/>
      <c r="C1048443" s="3"/>
      <c r="D1048443" s="3"/>
      <c r="E1048443" s="3"/>
      <c r="F1048443" s="3"/>
      <c r="G1048443" s="3"/>
      <c r="H1048443" s="3"/>
      <c r="I1048443" s="3"/>
      <c r="J1048443" s="3"/>
      <c r="K1048443" s="3"/>
    </row>
    <row r="1048444" s="8" customFormat="1" spans="1:11">
      <c r="A1048444" s="4"/>
      <c r="B1048444" s="4"/>
      <c r="C1048444" s="3"/>
      <c r="D1048444" s="3"/>
      <c r="E1048444" s="3"/>
      <c r="F1048444" s="3"/>
      <c r="G1048444" s="3"/>
      <c r="H1048444" s="3"/>
      <c r="I1048444" s="3"/>
      <c r="J1048444" s="3"/>
      <c r="K1048444" s="3"/>
    </row>
    <row r="1048445" s="8" customFormat="1" spans="1:11">
      <c r="A1048445" s="4"/>
      <c r="B1048445" s="4"/>
      <c r="C1048445" s="3"/>
      <c r="D1048445" s="3"/>
      <c r="E1048445" s="3"/>
      <c r="F1048445" s="3"/>
      <c r="G1048445" s="3"/>
      <c r="H1048445" s="3"/>
      <c r="I1048445" s="3"/>
      <c r="J1048445" s="3"/>
      <c r="K1048445" s="3"/>
    </row>
    <row r="1048446" s="8" customFormat="1" spans="1:11">
      <c r="A1048446" s="4"/>
      <c r="B1048446" s="4"/>
      <c r="C1048446" s="3"/>
      <c r="D1048446" s="3"/>
      <c r="E1048446" s="3"/>
      <c r="F1048446" s="3"/>
      <c r="G1048446" s="3"/>
      <c r="H1048446" s="3"/>
      <c r="I1048446" s="3"/>
      <c r="J1048446" s="3"/>
      <c r="K1048446" s="3"/>
    </row>
    <row r="1048447" s="8" customFormat="1" spans="1:11">
      <c r="A1048447" s="4"/>
      <c r="B1048447" s="4"/>
      <c r="C1048447" s="3"/>
      <c r="D1048447" s="3"/>
      <c r="E1048447" s="3"/>
      <c r="F1048447" s="3"/>
      <c r="G1048447" s="3"/>
      <c r="H1048447" s="3"/>
      <c r="I1048447" s="3"/>
      <c r="J1048447" s="3"/>
      <c r="K1048447" s="3"/>
    </row>
    <row r="1048448" s="8" customFormat="1" spans="1:11">
      <c r="A1048448" s="4"/>
      <c r="B1048448" s="4"/>
      <c r="C1048448" s="3"/>
      <c r="D1048448" s="3"/>
      <c r="E1048448" s="3"/>
      <c r="F1048448" s="3"/>
      <c r="G1048448" s="3"/>
      <c r="H1048448" s="3"/>
      <c r="I1048448" s="3"/>
      <c r="J1048448" s="3"/>
      <c r="K1048448" s="3"/>
    </row>
    <row r="1048449" s="8" customFormat="1" spans="1:11">
      <c r="A1048449" s="4"/>
      <c r="B1048449" s="4"/>
      <c r="C1048449" s="3"/>
      <c r="D1048449" s="3"/>
      <c r="E1048449" s="3"/>
      <c r="F1048449" s="3"/>
      <c r="G1048449" s="3"/>
      <c r="H1048449" s="3"/>
      <c r="I1048449" s="3"/>
      <c r="J1048449" s="3"/>
      <c r="K1048449" s="3"/>
    </row>
    <row r="1048450" s="8" customFormat="1" spans="1:11">
      <c r="A1048450" s="4"/>
      <c r="B1048450" s="4"/>
      <c r="C1048450" s="3"/>
      <c r="D1048450" s="3"/>
      <c r="E1048450" s="3"/>
      <c r="F1048450" s="3"/>
      <c r="G1048450" s="3"/>
      <c r="H1048450" s="3"/>
      <c r="I1048450" s="3"/>
      <c r="J1048450" s="3"/>
      <c r="K1048450" s="3"/>
    </row>
    <row r="1048451" s="8" customFormat="1" spans="1:11">
      <c r="A1048451" s="4"/>
      <c r="B1048451" s="4"/>
      <c r="C1048451" s="3"/>
      <c r="D1048451" s="3"/>
      <c r="E1048451" s="3"/>
      <c r="F1048451" s="3"/>
      <c r="G1048451" s="3"/>
      <c r="H1048451" s="3"/>
      <c r="I1048451" s="3"/>
      <c r="J1048451" s="3"/>
      <c r="K1048451" s="3"/>
    </row>
    <row r="1048452" s="8" customFormat="1" spans="1:11">
      <c r="A1048452" s="4"/>
      <c r="B1048452" s="4"/>
      <c r="C1048452" s="3"/>
      <c r="D1048452" s="3"/>
      <c r="E1048452" s="3"/>
      <c r="F1048452" s="3"/>
      <c r="G1048452" s="3"/>
      <c r="H1048452" s="3"/>
      <c r="I1048452" s="3"/>
      <c r="J1048452" s="3"/>
      <c r="K1048452" s="3"/>
    </row>
    <row r="1048453" s="8" customFormat="1" spans="1:11">
      <c r="A1048453" s="4"/>
      <c r="B1048453" s="4"/>
      <c r="C1048453" s="3"/>
      <c r="D1048453" s="3"/>
      <c r="E1048453" s="3"/>
      <c r="F1048453" s="3"/>
      <c r="G1048453" s="3"/>
      <c r="H1048453" s="3"/>
      <c r="I1048453" s="3"/>
      <c r="J1048453" s="3"/>
      <c r="K1048453" s="3"/>
    </row>
    <row r="1048454" s="8" customFormat="1" spans="1:11">
      <c r="A1048454" s="4"/>
      <c r="B1048454" s="4"/>
      <c r="C1048454" s="3"/>
      <c r="D1048454" s="3"/>
      <c r="E1048454" s="3"/>
      <c r="F1048454" s="3"/>
      <c r="G1048454" s="3"/>
      <c r="H1048454" s="3"/>
      <c r="I1048454" s="3"/>
      <c r="J1048454" s="3"/>
      <c r="K1048454" s="3"/>
    </row>
    <row r="1048455" s="8" customFormat="1" spans="1:11">
      <c r="A1048455" s="4"/>
      <c r="B1048455" s="4"/>
      <c r="C1048455" s="3"/>
      <c r="D1048455" s="3"/>
      <c r="E1048455" s="3"/>
      <c r="F1048455" s="3"/>
      <c r="G1048455" s="3"/>
      <c r="H1048455" s="3"/>
      <c r="I1048455" s="3"/>
      <c r="J1048455" s="3"/>
      <c r="K1048455" s="3"/>
    </row>
    <row r="1048456" s="8" customFormat="1" spans="1:11">
      <c r="A1048456" s="4"/>
      <c r="B1048456" s="4"/>
      <c r="C1048456" s="3"/>
      <c r="D1048456" s="3"/>
      <c r="E1048456" s="3"/>
      <c r="F1048456" s="3"/>
      <c r="G1048456" s="3"/>
      <c r="H1048456" s="3"/>
      <c r="I1048456" s="3"/>
      <c r="J1048456" s="3"/>
      <c r="K1048456" s="3"/>
    </row>
    <row r="1048457" s="8" customFormat="1" spans="1:11">
      <c r="A1048457" s="4"/>
      <c r="B1048457" s="4"/>
      <c r="C1048457" s="3"/>
      <c r="D1048457" s="3"/>
      <c r="E1048457" s="3"/>
      <c r="F1048457" s="3"/>
      <c r="G1048457" s="3"/>
      <c r="H1048457" s="3"/>
      <c r="I1048457" s="3"/>
      <c r="J1048457" s="3"/>
      <c r="K1048457" s="3"/>
    </row>
    <row r="1048458" s="8" customFormat="1" spans="1:11">
      <c r="A1048458" s="4"/>
      <c r="B1048458" s="4"/>
      <c r="C1048458" s="3"/>
      <c r="D1048458" s="3"/>
      <c r="E1048458" s="3"/>
      <c r="F1048458" s="3"/>
      <c r="G1048458" s="3"/>
      <c r="H1048458" s="3"/>
      <c r="I1048458" s="3"/>
      <c r="J1048458" s="3"/>
      <c r="K1048458" s="3"/>
    </row>
    <row r="1048459" s="8" customFormat="1" spans="1:11">
      <c r="A1048459" s="4"/>
      <c r="B1048459" s="4"/>
      <c r="C1048459" s="3"/>
      <c r="D1048459" s="3"/>
      <c r="E1048459" s="3"/>
      <c r="F1048459" s="3"/>
      <c r="G1048459" s="3"/>
      <c r="H1048459" s="3"/>
      <c r="I1048459" s="3"/>
      <c r="J1048459" s="3"/>
      <c r="K1048459" s="3"/>
    </row>
    <row r="1048460" s="8" customFormat="1" spans="1:11">
      <c r="A1048460" s="4"/>
      <c r="B1048460" s="4"/>
      <c r="C1048460" s="3"/>
      <c r="D1048460" s="3"/>
      <c r="E1048460" s="3"/>
      <c r="F1048460" s="3"/>
      <c r="G1048460" s="3"/>
      <c r="H1048460" s="3"/>
      <c r="I1048460" s="3"/>
      <c r="J1048460" s="3"/>
      <c r="K1048460" s="3"/>
    </row>
    <row r="1048461" s="8" customFormat="1" spans="1:11">
      <c r="A1048461" s="4"/>
      <c r="B1048461" s="4"/>
      <c r="C1048461" s="3"/>
      <c r="D1048461" s="3"/>
      <c r="E1048461" s="3"/>
      <c r="F1048461" s="3"/>
      <c r="G1048461" s="3"/>
      <c r="H1048461" s="3"/>
      <c r="I1048461" s="3"/>
      <c r="J1048461" s="3"/>
      <c r="K1048461" s="3"/>
    </row>
    <row r="1048462" s="8" customFormat="1" spans="1:11">
      <c r="A1048462" s="4"/>
      <c r="B1048462" s="4"/>
      <c r="C1048462" s="3"/>
      <c r="D1048462" s="3"/>
      <c r="E1048462" s="3"/>
      <c r="F1048462" s="3"/>
      <c r="G1048462" s="3"/>
      <c r="H1048462" s="3"/>
      <c r="I1048462" s="3"/>
      <c r="J1048462" s="3"/>
      <c r="K1048462" s="3"/>
    </row>
    <row r="1048463" s="8" customFormat="1" spans="1:11">
      <c r="A1048463" s="4"/>
      <c r="B1048463" s="4"/>
      <c r="C1048463" s="3"/>
      <c r="D1048463" s="3"/>
      <c r="E1048463" s="3"/>
      <c r="F1048463" s="3"/>
      <c r="G1048463" s="3"/>
      <c r="H1048463" s="3"/>
      <c r="I1048463" s="3"/>
      <c r="J1048463" s="3"/>
      <c r="K1048463" s="3"/>
    </row>
    <row r="1048464" s="8" customFormat="1" spans="1:11">
      <c r="A1048464" s="4"/>
      <c r="B1048464" s="4"/>
      <c r="C1048464" s="3"/>
      <c r="D1048464" s="3"/>
      <c r="E1048464" s="3"/>
      <c r="F1048464" s="3"/>
      <c r="G1048464" s="3"/>
      <c r="H1048464" s="3"/>
      <c r="I1048464" s="3"/>
      <c r="J1048464" s="3"/>
      <c r="K1048464" s="3"/>
    </row>
    <row r="1048465" s="8" customFormat="1" spans="1:11">
      <c r="A1048465" s="4"/>
      <c r="B1048465" s="4"/>
      <c r="C1048465" s="3"/>
      <c r="D1048465" s="3"/>
      <c r="E1048465" s="3"/>
      <c r="F1048465" s="3"/>
      <c r="G1048465" s="3"/>
      <c r="H1048465" s="3"/>
      <c r="I1048465" s="3"/>
      <c r="J1048465" s="3"/>
      <c r="K1048465" s="3"/>
    </row>
    <row r="1048466" s="8" customFormat="1" spans="1:11">
      <c r="A1048466" s="4"/>
      <c r="B1048466" s="4"/>
      <c r="C1048466" s="3"/>
      <c r="D1048466" s="3"/>
      <c r="E1048466" s="3"/>
      <c r="F1048466" s="3"/>
      <c r="G1048466" s="3"/>
      <c r="H1048466" s="3"/>
      <c r="I1048466" s="3"/>
      <c r="J1048466" s="3"/>
      <c r="K1048466" s="3"/>
    </row>
    <row r="1048467" s="8" customFormat="1" spans="1:11">
      <c r="A1048467" s="4"/>
      <c r="B1048467" s="4"/>
      <c r="C1048467" s="3"/>
      <c r="D1048467" s="3"/>
      <c r="E1048467" s="3"/>
      <c r="F1048467" s="3"/>
      <c r="G1048467" s="3"/>
      <c r="H1048467" s="3"/>
      <c r="I1048467" s="3"/>
      <c r="J1048467" s="3"/>
      <c r="K1048467" s="3"/>
    </row>
    <row r="1048468" s="8" customFormat="1" spans="1:11">
      <c r="A1048468" s="4"/>
      <c r="B1048468" s="4"/>
      <c r="C1048468" s="3"/>
      <c r="D1048468" s="3"/>
      <c r="E1048468" s="3"/>
      <c r="F1048468" s="3"/>
      <c r="G1048468" s="3"/>
      <c r="H1048468" s="3"/>
      <c r="I1048468" s="3"/>
      <c r="J1048468" s="3"/>
      <c r="K1048468" s="3"/>
    </row>
    <row r="1048469" s="8" customFormat="1" spans="1:11">
      <c r="A1048469" s="4"/>
      <c r="B1048469" s="4"/>
      <c r="C1048469" s="3"/>
      <c r="D1048469" s="3"/>
      <c r="E1048469" s="3"/>
      <c r="F1048469" s="3"/>
      <c r="G1048469" s="3"/>
      <c r="H1048469" s="3"/>
      <c r="I1048469" s="3"/>
      <c r="J1048469" s="3"/>
      <c r="K1048469" s="3"/>
    </row>
    <row r="1048470" s="8" customFormat="1" spans="1:11">
      <c r="A1048470" s="4"/>
      <c r="B1048470" s="4"/>
      <c r="C1048470" s="3"/>
      <c r="D1048470" s="3"/>
      <c r="E1048470" s="3"/>
      <c r="F1048470" s="3"/>
      <c r="G1048470" s="3"/>
      <c r="H1048470" s="3"/>
      <c r="I1048470" s="3"/>
      <c r="J1048470" s="3"/>
      <c r="K1048470" s="3"/>
    </row>
    <row r="1048471" s="8" customFormat="1" spans="1:11">
      <c r="A1048471" s="4"/>
      <c r="B1048471" s="4"/>
      <c r="C1048471" s="3"/>
      <c r="D1048471" s="3"/>
      <c r="E1048471" s="3"/>
      <c r="F1048471" s="3"/>
      <c r="G1048471" s="3"/>
      <c r="H1048471" s="3"/>
      <c r="I1048471" s="3"/>
      <c r="J1048471" s="3"/>
      <c r="K1048471" s="3"/>
    </row>
    <row r="1048472" s="8" customFormat="1" spans="1:11">
      <c r="A1048472" s="4"/>
      <c r="B1048472" s="4"/>
      <c r="C1048472" s="3"/>
      <c r="D1048472" s="3"/>
      <c r="E1048472" s="3"/>
      <c r="F1048472" s="3"/>
      <c r="G1048472" s="3"/>
      <c r="H1048472" s="3"/>
      <c r="I1048472" s="3"/>
      <c r="J1048472" s="3"/>
      <c r="K1048472" s="3"/>
    </row>
    <row r="1048473" s="8" customFormat="1" spans="1:11">
      <c r="A1048473" s="4"/>
      <c r="B1048473" s="4"/>
      <c r="C1048473" s="3"/>
      <c r="D1048473" s="3"/>
      <c r="E1048473" s="3"/>
      <c r="F1048473" s="3"/>
      <c r="G1048473" s="3"/>
      <c r="H1048473" s="3"/>
      <c r="I1048473" s="3"/>
      <c r="J1048473" s="3"/>
      <c r="K1048473" s="3"/>
    </row>
    <row r="1048474" s="8" customFormat="1" spans="1:11">
      <c r="A1048474" s="4"/>
      <c r="B1048474" s="4"/>
      <c r="C1048474" s="3"/>
      <c r="D1048474" s="3"/>
      <c r="E1048474" s="3"/>
      <c r="F1048474" s="3"/>
      <c r="G1048474" s="3"/>
      <c r="H1048474" s="3"/>
      <c r="I1048474" s="3"/>
      <c r="J1048474" s="3"/>
      <c r="K1048474" s="3"/>
    </row>
    <row r="1048475" s="8" customFormat="1" spans="1:11">
      <c r="A1048475" s="4"/>
      <c r="B1048475" s="4"/>
      <c r="C1048475" s="3"/>
      <c r="D1048475" s="3"/>
      <c r="E1048475" s="3"/>
      <c r="F1048475" s="3"/>
      <c r="G1048475" s="3"/>
      <c r="H1048475" s="3"/>
      <c r="I1048475" s="3"/>
      <c r="J1048475" s="3"/>
      <c r="K1048475" s="3"/>
    </row>
    <row r="1048476" s="8" customFormat="1" spans="1:11">
      <c r="A1048476" s="4"/>
      <c r="B1048476" s="4"/>
      <c r="C1048476" s="3"/>
      <c r="D1048476" s="3"/>
      <c r="E1048476" s="3"/>
      <c r="F1048476" s="3"/>
      <c r="G1048476" s="3"/>
      <c r="H1048476" s="3"/>
      <c r="I1048476" s="3"/>
      <c r="J1048476" s="3"/>
      <c r="K1048476" s="3"/>
    </row>
    <row r="1048477" s="8" customFormat="1" spans="1:11">
      <c r="A1048477" s="4"/>
      <c r="B1048477" s="4"/>
      <c r="C1048477" s="3"/>
      <c r="D1048477" s="3"/>
      <c r="E1048477" s="3"/>
      <c r="F1048477" s="3"/>
      <c r="G1048477" s="3"/>
      <c r="H1048477" s="3"/>
      <c r="I1048477" s="3"/>
      <c r="J1048477" s="3"/>
      <c r="K1048477" s="3"/>
    </row>
    <row r="1048478" s="8" customFormat="1" spans="1:11">
      <c r="A1048478" s="4"/>
      <c r="B1048478" s="4"/>
      <c r="C1048478" s="3"/>
      <c r="D1048478" s="3"/>
      <c r="E1048478" s="3"/>
      <c r="F1048478" s="3"/>
      <c r="G1048478" s="3"/>
      <c r="H1048478" s="3"/>
      <c r="I1048478" s="3"/>
      <c r="J1048478" s="3"/>
      <c r="K1048478" s="3"/>
    </row>
    <row r="1048479" s="8" customFormat="1" spans="1:11">
      <c r="A1048479" s="4"/>
      <c r="B1048479" s="4"/>
      <c r="C1048479" s="3"/>
      <c r="D1048479" s="3"/>
      <c r="E1048479" s="3"/>
      <c r="F1048479" s="3"/>
      <c r="G1048479" s="3"/>
      <c r="H1048479" s="3"/>
      <c r="I1048479" s="3"/>
      <c r="J1048479" s="3"/>
      <c r="K1048479" s="3"/>
    </row>
    <row r="1048480" s="8" customFormat="1" spans="1:11">
      <c r="A1048480" s="4"/>
      <c r="B1048480" s="4"/>
      <c r="C1048480" s="3"/>
      <c r="D1048480" s="3"/>
      <c r="E1048480" s="3"/>
      <c r="F1048480" s="3"/>
      <c r="G1048480" s="3"/>
      <c r="H1048480" s="3"/>
      <c r="I1048480" s="3"/>
      <c r="J1048480" s="3"/>
      <c r="K1048480" s="3"/>
    </row>
    <row r="1048481" s="8" customFormat="1" spans="1:11">
      <c r="A1048481" s="4"/>
      <c r="B1048481" s="4"/>
      <c r="C1048481" s="3"/>
      <c r="D1048481" s="3"/>
      <c r="E1048481" s="3"/>
      <c r="F1048481" s="3"/>
      <c r="G1048481" s="3"/>
      <c r="H1048481" s="3"/>
      <c r="I1048481" s="3"/>
      <c r="J1048481" s="3"/>
      <c r="K1048481" s="3"/>
    </row>
    <row r="1048482" s="8" customFormat="1" spans="1:11">
      <c r="A1048482" s="4"/>
      <c r="B1048482" s="4"/>
      <c r="C1048482" s="3"/>
      <c r="D1048482" s="3"/>
      <c r="E1048482" s="3"/>
      <c r="F1048482" s="3"/>
      <c r="G1048482" s="3"/>
      <c r="H1048482" s="3"/>
      <c r="I1048482" s="3"/>
      <c r="J1048482" s="3"/>
      <c r="K1048482" s="3"/>
    </row>
    <row r="1048483" s="8" customFormat="1" spans="1:11">
      <c r="A1048483" s="4"/>
      <c r="B1048483" s="4"/>
      <c r="C1048483" s="3"/>
      <c r="D1048483" s="3"/>
      <c r="E1048483" s="3"/>
      <c r="F1048483" s="3"/>
      <c r="G1048483" s="3"/>
      <c r="H1048483" s="3"/>
      <c r="I1048483" s="3"/>
      <c r="J1048483" s="3"/>
      <c r="K1048483" s="3"/>
    </row>
    <row r="1048484" s="8" customFormat="1" spans="1:11">
      <c r="A1048484" s="4"/>
      <c r="B1048484" s="4"/>
      <c r="C1048484" s="3"/>
      <c r="D1048484" s="3"/>
      <c r="E1048484" s="3"/>
      <c r="F1048484" s="3"/>
      <c r="G1048484" s="3"/>
      <c r="H1048484" s="3"/>
      <c r="I1048484" s="3"/>
      <c r="J1048484" s="3"/>
      <c r="K1048484" s="3"/>
    </row>
    <row r="1048485" s="8" customFormat="1" spans="1:11">
      <c r="A1048485" s="4"/>
      <c r="B1048485" s="4"/>
      <c r="C1048485" s="3"/>
      <c r="D1048485" s="3"/>
      <c r="E1048485" s="3"/>
      <c r="F1048485" s="3"/>
      <c r="G1048485" s="3"/>
      <c r="H1048485" s="3"/>
      <c r="I1048485" s="3"/>
      <c r="J1048485" s="3"/>
      <c r="K1048485" s="3"/>
    </row>
    <row r="1048486" s="8" customFormat="1" spans="1:11">
      <c r="A1048486" s="4"/>
      <c r="B1048486" s="4"/>
      <c r="C1048486" s="3"/>
      <c r="D1048486" s="3"/>
      <c r="E1048486" s="3"/>
      <c r="F1048486" s="3"/>
      <c r="G1048486" s="3"/>
      <c r="H1048486" s="3"/>
      <c r="I1048486" s="3"/>
      <c r="J1048486" s="3"/>
      <c r="K1048486" s="3"/>
    </row>
    <row r="1048487" s="8" customFormat="1" spans="1:11">
      <c r="A1048487" s="4"/>
      <c r="B1048487" s="4"/>
      <c r="C1048487" s="3"/>
      <c r="D1048487" s="3"/>
      <c r="E1048487" s="3"/>
      <c r="F1048487" s="3"/>
      <c r="G1048487" s="3"/>
      <c r="H1048487" s="3"/>
      <c r="I1048487" s="3"/>
      <c r="J1048487" s="3"/>
      <c r="K1048487" s="3"/>
    </row>
    <row r="1048488" s="8" customFormat="1" spans="1:11">
      <c r="A1048488" s="4"/>
      <c r="B1048488" s="4"/>
      <c r="C1048488" s="3"/>
      <c r="D1048488" s="3"/>
      <c r="E1048488" s="3"/>
      <c r="F1048488" s="3"/>
      <c r="G1048488" s="3"/>
      <c r="H1048488" s="3"/>
      <c r="I1048488" s="3"/>
      <c r="J1048488" s="3"/>
      <c r="K1048488" s="3"/>
    </row>
    <row r="1048489" s="8" customFormat="1" spans="1:11">
      <c r="A1048489" s="4"/>
      <c r="B1048489" s="4"/>
      <c r="C1048489" s="3"/>
      <c r="D1048489" s="3"/>
      <c r="E1048489" s="3"/>
      <c r="F1048489" s="3"/>
      <c r="G1048489" s="3"/>
      <c r="H1048489" s="3"/>
      <c r="I1048489" s="3"/>
      <c r="J1048489" s="3"/>
      <c r="K1048489" s="3"/>
    </row>
    <row r="1048490" s="8" customFormat="1" spans="1:11">
      <c r="A1048490" s="4"/>
      <c r="B1048490" s="4"/>
      <c r="C1048490" s="3"/>
      <c r="D1048490" s="3"/>
      <c r="E1048490" s="3"/>
      <c r="F1048490" s="3"/>
      <c r="G1048490" s="3"/>
      <c r="H1048490" s="3"/>
      <c r="I1048490" s="3"/>
      <c r="J1048490" s="3"/>
      <c r="K1048490" s="3"/>
    </row>
    <row r="1048491" s="8" customFormat="1" spans="1:11">
      <c r="A1048491" s="4"/>
      <c r="B1048491" s="4"/>
      <c r="C1048491" s="3"/>
      <c r="D1048491" s="3"/>
      <c r="E1048491" s="3"/>
      <c r="F1048491" s="3"/>
      <c r="G1048491" s="3"/>
      <c r="H1048491" s="3"/>
      <c r="I1048491" s="3"/>
      <c r="J1048491" s="3"/>
      <c r="K1048491" s="3"/>
    </row>
    <row r="1048492" s="8" customFormat="1" spans="1:11">
      <c r="A1048492" s="4"/>
      <c r="B1048492" s="4"/>
      <c r="C1048492" s="3"/>
      <c r="D1048492" s="3"/>
      <c r="E1048492" s="3"/>
      <c r="F1048492" s="3"/>
      <c r="G1048492" s="3"/>
      <c r="H1048492" s="3"/>
      <c r="I1048492" s="3"/>
      <c r="J1048492" s="3"/>
      <c r="K1048492" s="3"/>
    </row>
    <row r="1048493" s="8" customFormat="1" spans="1:11">
      <c r="A1048493" s="4"/>
      <c r="B1048493" s="4"/>
      <c r="C1048493" s="3"/>
      <c r="D1048493" s="3"/>
      <c r="E1048493" s="3"/>
      <c r="F1048493" s="3"/>
      <c r="G1048493" s="3"/>
      <c r="H1048493" s="3"/>
      <c r="I1048493" s="3"/>
      <c r="J1048493" s="3"/>
      <c r="K1048493" s="3"/>
    </row>
    <row r="1048494" s="8" customFormat="1" spans="1:11">
      <c r="A1048494" s="4"/>
      <c r="B1048494" s="4"/>
      <c r="C1048494" s="3"/>
      <c r="D1048494" s="3"/>
      <c r="E1048494" s="3"/>
      <c r="F1048494" s="3"/>
      <c r="G1048494" s="3"/>
      <c r="H1048494" s="3"/>
      <c r="I1048494" s="3"/>
      <c r="J1048494" s="3"/>
      <c r="K1048494" s="3"/>
    </row>
    <row r="1048495" s="8" customFormat="1" spans="1:11">
      <c r="A1048495" s="4"/>
      <c r="B1048495" s="4"/>
      <c r="C1048495" s="3"/>
      <c r="D1048495" s="3"/>
      <c r="E1048495" s="3"/>
      <c r="F1048495" s="3"/>
      <c r="G1048495" s="3"/>
      <c r="H1048495" s="3"/>
      <c r="I1048495" s="3"/>
      <c r="J1048495" s="3"/>
      <c r="K1048495" s="3"/>
    </row>
    <row r="1048496" s="8" customFormat="1" spans="1:11">
      <c r="A1048496" s="4"/>
      <c r="B1048496" s="4"/>
      <c r="C1048496" s="3"/>
      <c r="D1048496" s="3"/>
      <c r="E1048496" s="3"/>
      <c r="F1048496" s="3"/>
      <c r="G1048496" s="3"/>
      <c r="H1048496" s="3"/>
      <c r="I1048496" s="3"/>
      <c r="J1048496" s="3"/>
      <c r="K1048496" s="3"/>
    </row>
    <row r="1048497" s="8" customFormat="1" spans="1:11">
      <c r="A1048497" s="4"/>
      <c r="B1048497" s="4"/>
      <c r="C1048497" s="3"/>
      <c r="D1048497" s="3"/>
      <c r="E1048497" s="3"/>
      <c r="F1048497" s="3"/>
      <c r="G1048497" s="3"/>
      <c r="H1048497" s="3"/>
      <c r="I1048497" s="3"/>
      <c r="J1048497" s="3"/>
      <c r="K1048497" s="3"/>
    </row>
    <row r="1048498" s="8" customFormat="1" spans="1:11">
      <c r="A1048498" s="4"/>
      <c r="B1048498" s="4"/>
      <c r="C1048498" s="3"/>
      <c r="D1048498" s="3"/>
      <c r="E1048498" s="3"/>
      <c r="F1048498" s="3"/>
      <c r="G1048498" s="3"/>
      <c r="H1048498" s="3"/>
      <c r="I1048498" s="3"/>
      <c r="J1048498" s="3"/>
      <c r="K1048498" s="3"/>
    </row>
    <row r="1048499" s="8" customFormat="1" spans="1:11">
      <c r="A1048499" s="4"/>
      <c r="B1048499" s="4"/>
      <c r="C1048499" s="3"/>
      <c r="D1048499" s="3"/>
      <c r="E1048499" s="3"/>
      <c r="F1048499" s="3"/>
      <c r="G1048499" s="3"/>
      <c r="H1048499" s="3"/>
      <c r="I1048499" s="3"/>
      <c r="J1048499" s="3"/>
      <c r="K1048499" s="3"/>
    </row>
    <row r="1048500" s="8" customFormat="1" spans="1:11">
      <c r="A1048500" s="4"/>
      <c r="B1048500" s="4"/>
      <c r="C1048500" s="3"/>
      <c r="D1048500" s="3"/>
      <c r="E1048500" s="3"/>
      <c r="F1048500" s="3"/>
      <c r="G1048500" s="3"/>
      <c r="H1048500" s="3"/>
      <c r="I1048500" s="3"/>
      <c r="J1048500" s="3"/>
      <c r="K1048500" s="3"/>
    </row>
    <row r="1048501" s="8" customFormat="1" spans="1:11">
      <c r="A1048501" s="4"/>
      <c r="B1048501" s="4"/>
      <c r="C1048501" s="3"/>
      <c r="D1048501" s="3"/>
      <c r="E1048501" s="3"/>
      <c r="F1048501" s="3"/>
      <c r="G1048501" s="3"/>
      <c r="H1048501" s="3"/>
      <c r="I1048501" s="3"/>
      <c r="J1048501" s="3"/>
      <c r="K1048501" s="3"/>
    </row>
    <row r="1048502" s="8" customFormat="1" spans="1:11">
      <c r="A1048502" s="4"/>
      <c r="B1048502" s="4"/>
      <c r="C1048502" s="3"/>
      <c r="D1048502" s="3"/>
      <c r="E1048502" s="3"/>
      <c r="F1048502" s="3"/>
      <c r="G1048502" s="3"/>
      <c r="H1048502" s="3"/>
      <c r="I1048502" s="3"/>
      <c r="J1048502" s="3"/>
      <c r="K1048502" s="3"/>
    </row>
    <row r="1048503" s="8" customFormat="1" spans="1:11">
      <c r="A1048503" s="4"/>
      <c r="B1048503" s="4"/>
      <c r="C1048503" s="3"/>
      <c r="D1048503" s="3"/>
      <c r="E1048503" s="3"/>
      <c r="F1048503" s="3"/>
      <c r="G1048503" s="3"/>
      <c r="H1048503" s="3"/>
      <c r="I1048503" s="3"/>
      <c r="J1048503" s="3"/>
      <c r="K1048503" s="3"/>
    </row>
    <row r="1048504" s="8" customFormat="1" spans="1:11">
      <c r="A1048504" s="4"/>
      <c r="B1048504" s="4"/>
      <c r="C1048504" s="3"/>
      <c r="D1048504" s="3"/>
      <c r="E1048504" s="3"/>
      <c r="F1048504" s="3"/>
      <c r="G1048504" s="3"/>
      <c r="H1048504" s="3"/>
      <c r="I1048504" s="3"/>
      <c r="J1048504" s="3"/>
      <c r="K1048504" s="3"/>
    </row>
    <row r="1048505" s="8" customFormat="1" spans="1:11">
      <c r="A1048505" s="4"/>
      <c r="B1048505" s="4"/>
      <c r="C1048505" s="3"/>
      <c r="D1048505" s="3"/>
      <c r="E1048505" s="3"/>
      <c r="F1048505" s="3"/>
      <c r="G1048505" s="3"/>
      <c r="H1048505" s="3"/>
      <c r="I1048505" s="3"/>
      <c r="J1048505" s="3"/>
      <c r="K1048505" s="3"/>
    </row>
    <row r="1048506" s="8" customFormat="1" spans="1:11">
      <c r="A1048506" s="4"/>
      <c r="B1048506" s="4"/>
      <c r="C1048506" s="3"/>
      <c r="D1048506" s="3"/>
      <c r="E1048506" s="3"/>
      <c r="F1048506" s="3"/>
      <c r="G1048506" s="3"/>
      <c r="H1048506" s="3"/>
      <c r="I1048506" s="3"/>
      <c r="J1048506" s="3"/>
      <c r="K1048506" s="3"/>
    </row>
    <row r="1048507" s="8" customFormat="1" spans="1:11">
      <c r="A1048507" s="4"/>
      <c r="B1048507" s="4"/>
      <c r="C1048507" s="3"/>
      <c r="D1048507" s="3"/>
      <c r="E1048507" s="3"/>
      <c r="F1048507" s="3"/>
      <c r="G1048507" s="3"/>
      <c r="H1048507" s="3"/>
      <c r="I1048507" s="3"/>
      <c r="J1048507" s="3"/>
      <c r="K1048507" s="3"/>
    </row>
    <row r="1048508" s="8" customFormat="1" spans="1:11">
      <c r="A1048508" s="4"/>
      <c r="B1048508" s="4"/>
      <c r="C1048508" s="3"/>
      <c r="D1048508" s="3"/>
      <c r="E1048508" s="3"/>
      <c r="F1048508" s="3"/>
      <c r="G1048508" s="3"/>
      <c r="H1048508" s="3"/>
      <c r="I1048508" s="3"/>
      <c r="J1048508" s="3"/>
      <c r="K1048508" s="3"/>
    </row>
    <row r="1048509" s="8" customFormat="1" spans="1:11">
      <c r="A1048509" s="4"/>
      <c r="B1048509" s="4"/>
      <c r="C1048509" s="3"/>
      <c r="D1048509" s="3"/>
      <c r="E1048509" s="3"/>
      <c r="F1048509" s="3"/>
      <c r="G1048509" s="3"/>
      <c r="H1048509" s="3"/>
      <c r="I1048509" s="3"/>
      <c r="J1048509" s="3"/>
      <c r="K1048509" s="3"/>
    </row>
    <row r="1048510" s="8" customFormat="1" spans="1:11">
      <c r="A1048510" s="4"/>
      <c r="B1048510" s="4"/>
      <c r="C1048510" s="3"/>
      <c r="D1048510" s="3"/>
      <c r="E1048510" s="3"/>
      <c r="F1048510" s="3"/>
      <c r="G1048510" s="3"/>
      <c r="H1048510" s="3"/>
      <c r="I1048510" s="3"/>
      <c r="J1048510" s="3"/>
      <c r="K1048510" s="3"/>
    </row>
    <row r="1048511" s="8" customFormat="1" spans="1:11">
      <c r="A1048511" s="4"/>
      <c r="B1048511" s="4"/>
      <c r="C1048511" s="3"/>
      <c r="D1048511" s="3"/>
      <c r="E1048511" s="3"/>
      <c r="F1048511" s="3"/>
      <c r="G1048511" s="3"/>
      <c r="H1048511" s="3"/>
      <c r="I1048511" s="3"/>
      <c r="J1048511" s="3"/>
      <c r="K1048511" s="3"/>
    </row>
    <row r="1048512" s="8" customFormat="1" spans="1:11">
      <c r="A1048512" s="4"/>
      <c r="B1048512" s="4"/>
      <c r="C1048512" s="3"/>
      <c r="D1048512" s="3"/>
      <c r="E1048512" s="3"/>
      <c r="F1048512" s="3"/>
      <c r="G1048512" s="3"/>
      <c r="H1048512" s="3"/>
      <c r="I1048512" s="3"/>
      <c r="J1048512" s="3"/>
      <c r="K1048512" s="3"/>
    </row>
    <row r="1048513" s="8" customFormat="1" spans="1:11">
      <c r="A1048513" s="4"/>
      <c r="B1048513" s="4"/>
      <c r="C1048513" s="3"/>
      <c r="D1048513" s="3"/>
      <c r="E1048513" s="3"/>
      <c r="F1048513" s="3"/>
      <c r="G1048513" s="3"/>
      <c r="H1048513" s="3"/>
      <c r="I1048513" s="3"/>
      <c r="J1048513" s="3"/>
      <c r="K1048513" s="3"/>
    </row>
    <row r="1048514" s="8" customFormat="1" spans="1:11">
      <c r="A1048514" s="4"/>
      <c r="B1048514" s="4"/>
      <c r="C1048514" s="3"/>
      <c r="D1048514" s="3"/>
      <c r="E1048514" s="3"/>
      <c r="F1048514" s="3"/>
      <c r="G1048514" s="3"/>
      <c r="H1048514" s="3"/>
      <c r="I1048514" s="3"/>
      <c r="J1048514" s="3"/>
      <c r="K1048514" s="3"/>
    </row>
    <row r="1048515" s="8" customFormat="1" spans="1:11">
      <c r="A1048515" s="4"/>
      <c r="B1048515" s="4"/>
      <c r="C1048515" s="3"/>
      <c r="D1048515" s="3"/>
      <c r="E1048515" s="3"/>
      <c r="F1048515" s="3"/>
      <c r="G1048515" s="3"/>
      <c r="H1048515" s="3"/>
      <c r="I1048515" s="3"/>
      <c r="J1048515" s="3"/>
      <c r="K1048515" s="3"/>
    </row>
    <row r="1048516" s="8" customFormat="1" spans="1:11">
      <c r="A1048516" s="4"/>
      <c r="B1048516" s="4"/>
      <c r="C1048516" s="3"/>
      <c r="D1048516" s="3"/>
      <c r="E1048516" s="3"/>
      <c r="F1048516" s="3"/>
      <c r="G1048516" s="3"/>
      <c r="H1048516" s="3"/>
      <c r="I1048516" s="3"/>
      <c r="J1048516" s="3"/>
      <c r="K1048516" s="3"/>
    </row>
    <row r="1048517" s="8" customFormat="1" spans="1:11">
      <c r="A1048517" s="4"/>
      <c r="B1048517" s="4"/>
      <c r="C1048517" s="3"/>
      <c r="D1048517" s="3"/>
      <c r="E1048517" s="3"/>
      <c r="F1048517" s="3"/>
      <c r="G1048517" s="3"/>
      <c r="H1048517" s="3"/>
      <c r="I1048517" s="3"/>
      <c r="J1048517" s="3"/>
      <c r="K1048517" s="3"/>
    </row>
    <row r="1048518" s="8" customFormat="1" spans="1:11">
      <c r="A1048518" s="4"/>
      <c r="B1048518" s="4"/>
      <c r="C1048518" s="3"/>
      <c r="D1048518" s="3"/>
      <c r="E1048518" s="3"/>
      <c r="F1048518" s="3"/>
      <c r="G1048518" s="3"/>
      <c r="H1048518" s="3"/>
      <c r="I1048518" s="3"/>
      <c r="J1048518" s="3"/>
      <c r="K1048518" s="3"/>
    </row>
    <row r="1048519" s="8" customFormat="1" spans="1:11">
      <c r="A1048519" s="4"/>
      <c r="B1048519" s="4"/>
      <c r="C1048519" s="3"/>
      <c r="D1048519" s="3"/>
      <c r="E1048519" s="3"/>
      <c r="F1048519" s="3"/>
      <c r="G1048519" s="3"/>
      <c r="H1048519" s="3"/>
      <c r="I1048519" s="3"/>
      <c r="J1048519" s="3"/>
      <c r="K1048519" s="3"/>
    </row>
    <row r="1048520" s="8" customFormat="1" spans="1:11">
      <c r="A1048520" s="4"/>
      <c r="B1048520" s="4"/>
      <c r="C1048520" s="3"/>
      <c r="D1048520" s="3"/>
      <c r="E1048520" s="3"/>
      <c r="F1048520" s="3"/>
      <c r="G1048520" s="3"/>
      <c r="H1048520" s="3"/>
      <c r="I1048520" s="3"/>
      <c r="J1048520" s="3"/>
      <c r="K1048520" s="3"/>
    </row>
    <row r="1048521" s="8" customFormat="1" spans="1:11">
      <c r="A1048521" s="4"/>
      <c r="B1048521" s="4"/>
      <c r="C1048521" s="3"/>
      <c r="D1048521" s="3"/>
      <c r="E1048521" s="3"/>
      <c r="F1048521" s="3"/>
      <c r="G1048521" s="3"/>
      <c r="H1048521" s="3"/>
      <c r="I1048521" s="3"/>
      <c r="J1048521" s="3"/>
      <c r="K1048521" s="3"/>
    </row>
    <row r="1048522" s="8" customFormat="1" spans="1:11">
      <c r="A1048522" s="4"/>
      <c r="B1048522" s="4"/>
      <c r="C1048522" s="3"/>
      <c r="D1048522" s="3"/>
      <c r="E1048522" s="3"/>
      <c r="F1048522" s="3"/>
      <c r="G1048522" s="3"/>
      <c r="H1048522" s="3"/>
      <c r="I1048522" s="3"/>
      <c r="J1048522" s="3"/>
      <c r="K1048522" s="3"/>
    </row>
    <row r="1048523" s="8" customFormat="1" spans="1:11">
      <c r="A1048523" s="4"/>
      <c r="B1048523" s="4"/>
      <c r="C1048523" s="3"/>
      <c r="D1048523" s="3"/>
      <c r="E1048523" s="3"/>
      <c r="F1048523" s="3"/>
      <c r="G1048523" s="3"/>
      <c r="H1048523" s="3"/>
      <c r="I1048523" s="3"/>
      <c r="J1048523" s="3"/>
      <c r="K1048523" s="3"/>
    </row>
    <row r="1048524" s="8" customFormat="1" spans="1:11">
      <c r="A1048524" s="4"/>
      <c r="B1048524" s="4"/>
      <c r="C1048524" s="3"/>
      <c r="D1048524" s="3"/>
      <c r="E1048524" s="3"/>
      <c r="F1048524" s="3"/>
      <c r="G1048524" s="3"/>
      <c r="H1048524" s="3"/>
      <c r="I1048524" s="3"/>
      <c r="J1048524" s="3"/>
      <c r="K1048524" s="3"/>
    </row>
    <row r="1048525" s="8" customFormat="1" spans="1:11">
      <c r="A1048525" s="4"/>
      <c r="B1048525" s="4"/>
      <c r="C1048525" s="3"/>
      <c r="D1048525" s="3"/>
      <c r="E1048525" s="3"/>
      <c r="F1048525" s="3"/>
      <c r="G1048525" s="3"/>
      <c r="H1048525" s="3"/>
      <c r="I1048525" s="3"/>
      <c r="J1048525" s="3"/>
      <c r="K1048525" s="3"/>
    </row>
    <row r="1048526" s="8" customFormat="1" spans="1:11">
      <c r="A1048526" s="4"/>
      <c r="B1048526" s="4"/>
      <c r="C1048526" s="3"/>
      <c r="D1048526" s="3"/>
      <c r="E1048526" s="3"/>
      <c r="F1048526" s="3"/>
      <c r="G1048526" s="3"/>
      <c r="H1048526" s="3"/>
      <c r="I1048526" s="3"/>
      <c r="J1048526" s="3"/>
      <c r="K1048526" s="3"/>
    </row>
    <row r="1048527" s="8" customFormat="1" spans="1:11">
      <c r="A1048527" s="4"/>
      <c r="B1048527" s="4"/>
      <c r="C1048527" s="3"/>
      <c r="D1048527" s="3"/>
      <c r="E1048527" s="3"/>
      <c r="F1048527" s="3"/>
      <c r="G1048527" s="3"/>
      <c r="H1048527" s="3"/>
      <c r="I1048527" s="3"/>
      <c r="J1048527" s="3"/>
      <c r="K1048527" s="3"/>
    </row>
    <row r="1048528" s="8" customFormat="1" spans="1:11">
      <c r="A1048528" s="4"/>
      <c r="B1048528" s="4"/>
      <c r="C1048528" s="3"/>
      <c r="D1048528" s="3"/>
      <c r="E1048528" s="3"/>
      <c r="F1048528" s="3"/>
      <c r="G1048528" s="3"/>
      <c r="H1048528" s="3"/>
      <c r="I1048528" s="3"/>
      <c r="J1048528" s="3"/>
      <c r="K1048528" s="3"/>
    </row>
    <row r="1048529" s="8" customFormat="1" spans="1:11">
      <c r="A1048529" s="4"/>
      <c r="B1048529" s="4"/>
      <c r="C1048529" s="3"/>
      <c r="D1048529" s="3"/>
      <c r="E1048529" s="3"/>
      <c r="F1048529" s="3"/>
      <c r="G1048529" s="3"/>
      <c r="H1048529" s="3"/>
      <c r="I1048529" s="3"/>
      <c r="J1048529" s="3"/>
      <c r="K1048529" s="3"/>
    </row>
    <row r="1048530" s="8" customFormat="1" spans="1:11">
      <c r="A1048530" s="4"/>
      <c r="B1048530" s="4"/>
      <c r="C1048530" s="3"/>
      <c r="D1048530" s="3"/>
      <c r="E1048530" s="3"/>
      <c r="F1048530" s="3"/>
      <c r="G1048530" s="3"/>
      <c r="H1048530" s="3"/>
      <c r="I1048530" s="3"/>
      <c r="J1048530" s="3"/>
      <c r="K1048530" s="3"/>
    </row>
    <row r="1048531" s="8" customFormat="1" spans="1:11">
      <c r="A1048531" s="4"/>
      <c r="B1048531" s="4"/>
      <c r="C1048531" s="3"/>
      <c r="D1048531" s="3"/>
      <c r="E1048531" s="3"/>
      <c r="F1048531" s="3"/>
      <c r="G1048531" s="3"/>
      <c r="H1048531" s="3"/>
      <c r="I1048531" s="3"/>
      <c r="J1048531" s="3"/>
      <c r="K1048531" s="3"/>
    </row>
    <row r="1048532" s="8" customFormat="1" spans="1:11">
      <c r="A1048532" s="4"/>
      <c r="B1048532" s="4"/>
      <c r="C1048532" s="3"/>
      <c r="D1048532" s="3"/>
      <c r="E1048532" s="3"/>
      <c r="F1048532" s="3"/>
      <c r="G1048532" s="3"/>
      <c r="H1048532" s="3"/>
      <c r="I1048532" s="3"/>
      <c r="J1048532" s="3"/>
      <c r="K1048532" s="3"/>
    </row>
    <row r="1048533" s="8" customFormat="1" spans="1:11">
      <c r="A1048533" s="4"/>
      <c r="B1048533" s="4"/>
      <c r="C1048533" s="3"/>
      <c r="D1048533" s="3"/>
      <c r="E1048533" s="3"/>
      <c r="F1048533" s="3"/>
      <c r="G1048533" s="3"/>
      <c r="H1048533" s="3"/>
      <c r="I1048533" s="3"/>
      <c r="J1048533" s="3"/>
      <c r="K1048533" s="3"/>
    </row>
    <row r="1048534" s="8" customFormat="1" spans="1:11">
      <c r="A1048534" s="4"/>
      <c r="B1048534" s="4"/>
      <c r="C1048534" s="3"/>
      <c r="D1048534" s="3"/>
      <c r="E1048534" s="3"/>
      <c r="F1048534" s="3"/>
      <c r="G1048534" s="3"/>
      <c r="H1048534" s="3"/>
      <c r="I1048534" s="3"/>
      <c r="J1048534" s="3"/>
      <c r="K1048534" s="3"/>
    </row>
    <row r="1048535" s="8" customFormat="1" spans="1:11">
      <c r="A1048535" s="4"/>
      <c r="B1048535" s="4"/>
      <c r="C1048535" s="3"/>
      <c r="D1048535" s="3"/>
      <c r="E1048535" s="3"/>
      <c r="F1048535" s="3"/>
      <c r="G1048535" s="3"/>
      <c r="H1048535" s="3"/>
      <c r="I1048535" s="3"/>
      <c r="J1048535" s="3"/>
      <c r="K1048535" s="3"/>
    </row>
    <row r="1048536" s="8" customFormat="1" spans="1:11">
      <c r="A1048536" s="4"/>
      <c r="B1048536" s="4"/>
      <c r="C1048536" s="3"/>
      <c r="D1048536" s="3"/>
      <c r="E1048536" s="3"/>
      <c r="F1048536" s="3"/>
      <c r="G1048536" s="3"/>
      <c r="H1048536" s="3"/>
      <c r="I1048536" s="3"/>
      <c r="J1048536" s="3"/>
      <c r="K1048536" s="3"/>
    </row>
    <row r="1048537" s="8" customFormat="1" spans="1:11">
      <c r="A1048537" s="4"/>
      <c r="B1048537" s="4"/>
      <c r="C1048537" s="3"/>
      <c r="D1048537" s="3"/>
      <c r="E1048537" s="3"/>
      <c r="F1048537" s="3"/>
      <c r="G1048537" s="3"/>
      <c r="H1048537" s="3"/>
      <c r="I1048537" s="3"/>
      <c r="J1048537" s="3"/>
      <c r="K1048537" s="3"/>
    </row>
    <row r="1048538" s="8" customFormat="1" spans="1:11">
      <c r="A1048538" s="4"/>
      <c r="B1048538" s="4"/>
      <c r="C1048538" s="3"/>
      <c r="D1048538" s="3"/>
      <c r="E1048538" s="3"/>
      <c r="F1048538" s="3"/>
      <c r="G1048538" s="3"/>
      <c r="H1048538" s="3"/>
      <c r="I1048538" s="3"/>
      <c r="J1048538" s="3"/>
      <c r="K1048538" s="3"/>
    </row>
    <row r="1048539" s="8" customFormat="1" spans="1:11">
      <c r="A1048539" s="4"/>
      <c r="B1048539" s="4"/>
      <c r="C1048539" s="3"/>
      <c r="D1048539" s="3"/>
      <c r="E1048539" s="3"/>
      <c r="F1048539" s="3"/>
      <c r="G1048539" s="3"/>
      <c r="H1048539" s="3"/>
      <c r="I1048539" s="3"/>
      <c r="J1048539" s="3"/>
      <c r="K1048539" s="3"/>
    </row>
    <row r="1048540" s="8" customFormat="1" spans="1:11">
      <c r="A1048540" s="4"/>
      <c r="B1048540" s="4"/>
      <c r="C1048540" s="3"/>
      <c r="D1048540" s="3"/>
      <c r="E1048540" s="3"/>
      <c r="F1048540" s="3"/>
      <c r="G1048540" s="3"/>
      <c r="H1048540" s="3"/>
      <c r="I1048540" s="3"/>
      <c r="J1048540" s="3"/>
      <c r="K1048540" s="3"/>
    </row>
    <row r="1048541" s="8" customFormat="1" spans="1:11">
      <c r="A1048541" s="4"/>
      <c r="B1048541" s="4"/>
      <c r="C1048541" s="3"/>
      <c r="D1048541" s="3"/>
      <c r="E1048541" s="3"/>
      <c r="F1048541" s="3"/>
      <c r="G1048541" s="3"/>
      <c r="H1048541" s="3"/>
      <c r="I1048541" s="3"/>
      <c r="J1048541" s="3"/>
      <c r="K1048541" s="3"/>
    </row>
    <row r="1048542" s="8" customFormat="1" spans="1:11">
      <c r="A1048542" s="4"/>
      <c r="B1048542" s="4"/>
      <c r="C1048542" s="3"/>
      <c r="D1048542" s="3"/>
      <c r="E1048542" s="3"/>
      <c r="F1048542" s="3"/>
      <c r="G1048542" s="3"/>
      <c r="H1048542" s="3"/>
      <c r="I1048542" s="3"/>
      <c r="J1048542" s="3"/>
      <c r="K1048542" s="3"/>
    </row>
    <row r="1048543" s="8" customFormat="1" spans="1:11">
      <c r="A1048543" s="4"/>
      <c r="B1048543" s="4"/>
      <c r="C1048543" s="3"/>
      <c r="D1048543" s="3"/>
      <c r="E1048543" s="3"/>
      <c r="F1048543" s="3"/>
      <c r="G1048543" s="3"/>
      <c r="H1048543" s="3"/>
      <c r="I1048543" s="3"/>
      <c r="J1048543" s="3"/>
      <c r="K1048543" s="3"/>
    </row>
    <row r="1048544" s="8" customFormat="1" spans="1:11">
      <c r="A1048544" s="4"/>
      <c r="B1048544" s="4"/>
      <c r="C1048544" s="3"/>
      <c r="D1048544" s="3"/>
      <c r="E1048544" s="3"/>
      <c r="F1048544" s="3"/>
      <c r="G1048544" s="3"/>
      <c r="H1048544" s="3"/>
      <c r="I1048544" s="3"/>
      <c r="J1048544" s="3"/>
      <c r="K1048544" s="3"/>
    </row>
    <row r="1048545" s="8" customFormat="1" spans="1:11">
      <c r="A1048545" s="4"/>
      <c r="B1048545" s="4"/>
      <c r="C1048545" s="3"/>
      <c r="D1048545" s="3"/>
      <c r="E1048545" s="3"/>
      <c r="F1048545" s="3"/>
      <c r="G1048545" s="3"/>
      <c r="H1048545" s="3"/>
      <c r="I1048545" s="3"/>
      <c r="J1048545" s="3"/>
      <c r="K1048545" s="3"/>
    </row>
    <row r="1048546" s="8" customFormat="1" spans="1:11">
      <c r="A1048546" s="4"/>
      <c r="B1048546" s="4"/>
      <c r="C1048546" s="3"/>
      <c r="D1048546" s="3"/>
      <c r="E1048546" s="3"/>
      <c r="F1048546" s="3"/>
      <c r="G1048546" s="3"/>
      <c r="H1048546" s="3"/>
      <c r="I1048546" s="3"/>
      <c r="J1048546" s="3"/>
      <c r="K1048546" s="3"/>
    </row>
    <row r="1048547" s="8" customFormat="1" spans="1:11">
      <c r="A1048547" s="4"/>
      <c r="B1048547" s="4"/>
      <c r="C1048547" s="3"/>
      <c r="D1048547" s="3"/>
      <c r="E1048547" s="3"/>
      <c r="F1048547" s="3"/>
      <c r="G1048547" s="3"/>
      <c r="H1048547" s="3"/>
      <c r="I1048547" s="3"/>
      <c r="J1048547" s="3"/>
      <c r="K1048547" s="3"/>
    </row>
    <row r="1048548" s="8" customFormat="1" spans="1:11">
      <c r="A1048548" s="4"/>
      <c r="B1048548" s="4"/>
      <c r="C1048548" s="3"/>
      <c r="D1048548" s="3"/>
      <c r="E1048548" s="3"/>
      <c r="F1048548" s="3"/>
      <c r="G1048548" s="3"/>
      <c r="H1048548" s="3"/>
      <c r="I1048548" s="3"/>
      <c r="J1048548" s="3"/>
      <c r="K1048548" s="3"/>
    </row>
    <row r="1048549" s="8" customFormat="1" spans="1:11">
      <c r="A1048549" s="4"/>
      <c r="B1048549" s="4"/>
      <c r="C1048549" s="3"/>
      <c r="D1048549" s="3"/>
      <c r="E1048549" s="3"/>
      <c r="F1048549" s="3"/>
      <c r="G1048549" s="3"/>
      <c r="H1048549" s="3"/>
      <c r="I1048549" s="3"/>
      <c r="J1048549" s="3"/>
      <c r="K1048549" s="3"/>
    </row>
    <row r="1048550" s="8" customFormat="1" spans="1:11">
      <c r="A1048550" s="4"/>
      <c r="B1048550" s="4"/>
      <c r="C1048550" s="3"/>
      <c r="D1048550" s="3"/>
      <c r="E1048550" s="3"/>
      <c r="F1048550" s="3"/>
      <c r="G1048550" s="3"/>
      <c r="H1048550" s="3"/>
      <c r="I1048550" s="3"/>
      <c r="J1048550" s="3"/>
      <c r="K1048550" s="3"/>
    </row>
    <row r="1048551" s="8" customFormat="1" spans="1:11">
      <c r="A1048551" s="4"/>
      <c r="B1048551" s="4"/>
      <c r="C1048551" s="3"/>
      <c r="D1048551" s="3"/>
      <c r="E1048551" s="3"/>
      <c r="F1048551" s="3"/>
      <c r="G1048551" s="3"/>
      <c r="H1048551" s="3"/>
      <c r="I1048551" s="3"/>
      <c r="J1048551" s="3"/>
      <c r="K1048551" s="3"/>
    </row>
    <row r="1048552" s="8" customFormat="1" spans="1:11">
      <c r="A1048552" s="4"/>
      <c r="B1048552" s="4"/>
      <c r="C1048552" s="3"/>
      <c r="D1048552" s="3"/>
      <c r="E1048552" s="3"/>
      <c r="F1048552" s="3"/>
      <c r="G1048552" s="3"/>
      <c r="H1048552" s="3"/>
      <c r="I1048552" s="3"/>
      <c r="J1048552" s="3"/>
      <c r="K1048552" s="3"/>
    </row>
    <row r="1048553" s="8" customFormat="1" spans="1:11">
      <c r="A1048553" s="4"/>
      <c r="B1048553" s="4"/>
      <c r="C1048553" s="3"/>
      <c r="D1048553" s="3"/>
      <c r="E1048553" s="3"/>
      <c r="F1048553" s="3"/>
      <c r="G1048553" s="3"/>
      <c r="H1048553" s="3"/>
      <c r="I1048553" s="3"/>
      <c r="J1048553" s="3"/>
      <c r="K1048553" s="3"/>
    </row>
    <row r="1048554" s="8" customFormat="1" spans="1:11">
      <c r="A1048554" s="4"/>
      <c r="B1048554" s="4"/>
      <c r="C1048554" s="3"/>
      <c r="D1048554" s="3"/>
      <c r="E1048554" s="3"/>
      <c r="F1048554" s="3"/>
      <c r="G1048554" s="3"/>
      <c r="H1048554" s="3"/>
      <c r="I1048554" s="3"/>
      <c r="J1048554" s="3"/>
      <c r="K1048554" s="3"/>
    </row>
    <row r="1048555" s="8" customFormat="1" spans="1:11">
      <c r="A1048555" s="4"/>
      <c r="B1048555" s="4"/>
      <c r="C1048555" s="3"/>
      <c r="D1048555" s="3"/>
      <c r="E1048555" s="3"/>
      <c r="F1048555" s="3"/>
      <c r="G1048555" s="3"/>
      <c r="H1048555" s="3"/>
      <c r="I1048555" s="3"/>
      <c r="J1048555" s="3"/>
      <c r="K1048555" s="3"/>
    </row>
    <row r="1048556" s="8" customFormat="1" spans="1:11">
      <c r="A1048556" s="4"/>
      <c r="B1048556" s="4"/>
      <c r="C1048556" s="3"/>
      <c r="D1048556" s="3"/>
      <c r="E1048556" s="3"/>
      <c r="F1048556" s="3"/>
      <c r="G1048556" s="3"/>
      <c r="H1048556" s="3"/>
      <c r="I1048556" s="3"/>
      <c r="J1048556" s="3"/>
      <c r="K1048556" s="3"/>
    </row>
    <row r="1048557" s="8" customFormat="1" spans="1:11">
      <c r="A1048557" s="4"/>
      <c r="B1048557" s="4"/>
      <c r="C1048557" s="3"/>
      <c r="D1048557" s="3"/>
      <c r="E1048557" s="3"/>
      <c r="F1048557" s="3"/>
      <c r="G1048557" s="3"/>
      <c r="H1048557" s="3"/>
      <c r="I1048557" s="3"/>
      <c r="J1048557" s="3"/>
      <c r="K1048557" s="3"/>
    </row>
    <row r="1048558" s="8" customFormat="1" spans="1:11">
      <c r="A1048558" s="4"/>
      <c r="B1048558" s="4"/>
      <c r="C1048558" s="3"/>
      <c r="D1048558" s="3"/>
      <c r="E1048558" s="3"/>
      <c r="F1048558" s="3"/>
      <c r="G1048558" s="3"/>
      <c r="H1048558" s="3"/>
      <c r="I1048558" s="3"/>
      <c r="J1048558" s="3"/>
      <c r="K1048558" s="3"/>
    </row>
    <row r="1048559" s="8" customFormat="1" spans="1:11">
      <c r="A1048559" s="4"/>
      <c r="B1048559" s="4"/>
      <c r="C1048559" s="3"/>
      <c r="D1048559" s="3"/>
      <c r="E1048559" s="3"/>
      <c r="F1048559" s="3"/>
      <c r="G1048559" s="3"/>
      <c r="H1048559" s="3"/>
      <c r="I1048559" s="3"/>
      <c r="J1048559" s="3"/>
      <c r="K1048559" s="3"/>
    </row>
    <row r="1048560" s="8" customFormat="1" spans="1:11">
      <c r="A1048560" s="4"/>
      <c r="B1048560" s="4"/>
      <c r="C1048560" s="3"/>
      <c r="D1048560" s="3"/>
      <c r="E1048560" s="3"/>
      <c r="F1048560" s="3"/>
      <c r="G1048560" s="3"/>
      <c r="H1048560" s="3"/>
      <c r="I1048560" s="3"/>
      <c r="J1048560" s="3"/>
      <c r="K1048560" s="3"/>
    </row>
    <row r="1048561" s="8" customFormat="1" spans="1:11">
      <c r="A1048561" s="4"/>
      <c r="B1048561" s="4"/>
      <c r="C1048561" s="3"/>
      <c r="D1048561" s="3"/>
      <c r="E1048561" s="3"/>
      <c r="F1048561" s="3"/>
      <c r="G1048561" s="3"/>
      <c r="H1048561" s="3"/>
      <c r="I1048561" s="3"/>
      <c r="J1048561" s="3"/>
      <c r="K1048561" s="3"/>
    </row>
    <row r="1048562" s="8" customFormat="1" spans="1:11">
      <c r="A1048562" s="4"/>
      <c r="B1048562" s="4"/>
      <c r="C1048562" s="3"/>
      <c r="D1048562" s="3"/>
      <c r="E1048562" s="3"/>
      <c r="F1048562" s="3"/>
      <c r="G1048562" s="3"/>
      <c r="H1048562" s="3"/>
      <c r="I1048562" s="3"/>
      <c r="J1048562" s="3"/>
      <c r="K1048562" s="3"/>
    </row>
    <row r="1048563" s="8" customFormat="1" spans="1:11">
      <c r="A1048563" s="4"/>
      <c r="B1048563" s="4"/>
      <c r="C1048563" s="3"/>
      <c r="D1048563" s="3"/>
      <c r="E1048563" s="3"/>
      <c r="F1048563" s="3"/>
      <c r="G1048563" s="3"/>
      <c r="H1048563" s="3"/>
      <c r="I1048563" s="3"/>
      <c r="J1048563" s="3"/>
      <c r="K1048563" s="3"/>
    </row>
    <row r="1048564" s="8" customFormat="1" spans="1:11">
      <c r="A1048564" s="4"/>
      <c r="B1048564" s="4"/>
      <c r="C1048564" s="3"/>
      <c r="D1048564" s="3"/>
      <c r="E1048564" s="3"/>
      <c r="F1048564" s="3"/>
      <c r="G1048564" s="3"/>
      <c r="H1048564" s="3"/>
      <c r="I1048564" s="3"/>
      <c r="J1048564" s="3"/>
      <c r="K1048564" s="3"/>
    </row>
    <row r="1048565" s="8" customFormat="1" spans="1:11">
      <c r="A1048565" s="4"/>
      <c r="B1048565" s="4"/>
      <c r="C1048565" s="3"/>
      <c r="D1048565" s="3"/>
      <c r="E1048565" s="3"/>
      <c r="F1048565" s="3"/>
      <c r="G1048565" s="3"/>
      <c r="H1048565" s="3"/>
      <c r="I1048565" s="3"/>
      <c r="J1048565" s="3"/>
      <c r="K1048565" s="3"/>
    </row>
    <row r="1048566" s="8" customFormat="1" spans="1:11">
      <c r="A1048566" s="4"/>
      <c r="B1048566" s="4"/>
      <c r="C1048566" s="3"/>
      <c r="D1048566" s="3"/>
      <c r="E1048566" s="3"/>
      <c r="F1048566" s="3"/>
      <c r="G1048566" s="3"/>
      <c r="H1048566" s="3"/>
      <c r="I1048566" s="3"/>
      <c r="J1048566" s="3"/>
      <c r="K1048566" s="3"/>
    </row>
    <row r="1048567" s="8" customFormat="1" spans="1:11">
      <c r="A1048567" s="4"/>
      <c r="B1048567" s="4"/>
      <c r="C1048567" s="3"/>
      <c r="D1048567" s="3"/>
      <c r="E1048567" s="3"/>
      <c r="F1048567" s="3"/>
      <c r="G1048567" s="3"/>
      <c r="H1048567" s="3"/>
      <c r="I1048567" s="3"/>
      <c r="J1048567" s="3"/>
      <c r="K1048567" s="3"/>
    </row>
    <row r="1048568" s="8" customFormat="1" spans="1:11">
      <c r="A1048568" s="4"/>
      <c r="B1048568" s="4"/>
      <c r="C1048568" s="3"/>
      <c r="D1048568" s="3"/>
      <c r="E1048568" s="3"/>
      <c r="F1048568" s="3"/>
      <c r="G1048568" s="3"/>
      <c r="H1048568" s="3"/>
      <c r="I1048568" s="3"/>
      <c r="J1048568" s="3"/>
      <c r="K1048568" s="3"/>
    </row>
    <row r="1048569" s="8" customFormat="1" spans="1:11">
      <c r="A1048569" s="4"/>
      <c r="B1048569" s="4"/>
      <c r="C1048569" s="3"/>
      <c r="D1048569" s="3"/>
      <c r="E1048569" s="3"/>
      <c r="F1048569" s="3"/>
      <c r="G1048569" s="3"/>
      <c r="H1048569" s="3"/>
      <c r="I1048569" s="3"/>
      <c r="J1048569" s="3"/>
      <c r="K1048569" s="3"/>
    </row>
    <row r="1048570" s="8" customFormat="1" spans="1:11">
      <c r="A1048570" s="4"/>
      <c r="B1048570" s="4"/>
      <c r="C1048570" s="3"/>
      <c r="D1048570" s="3"/>
      <c r="E1048570" s="3"/>
      <c r="F1048570" s="3"/>
      <c r="G1048570" s="3"/>
      <c r="H1048570" s="3"/>
      <c r="I1048570" s="3"/>
      <c r="J1048570" s="3"/>
      <c r="K1048570" s="3"/>
    </row>
    <row r="1048571" s="8" customFormat="1" spans="1:11">
      <c r="A1048571" s="4"/>
      <c r="B1048571" s="4"/>
      <c r="C1048571" s="3"/>
      <c r="D1048571" s="3"/>
      <c r="E1048571" s="3"/>
      <c r="F1048571" s="3"/>
      <c r="G1048571" s="3"/>
      <c r="H1048571" s="3"/>
      <c r="I1048571" s="3"/>
      <c r="J1048571" s="3"/>
      <c r="K1048571" s="3"/>
    </row>
    <row r="1048572" s="8" customFormat="1" spans="1:11">
      <c r="A1048572" s="4"/>
      <c r="B1048572" s="4"/>
      <c r="C1048572" s="3"/>
      <c r="D1048572" s="3"/>
      <c r="E1048572" s="3"/>
      <c r="F1048572" s="3"/>
      <c r="G1048572" s="3"/>
      <c r="H1048572" s="3"/>
      <c r="I1048572" s="3"/>
      <c r="J1048572" s="3"/>
      <c r="K1048572" s="3"/>
    </row>
    <row r="1048573" s="8" customFormat="1" spans="1:11">
      <c r="A1048573" s="4"/>
      <c r="B1048573" s="4"/>
      <c r="C1048573" s="3"/>
      <c r="D1048573" s="3"/>
      <c r="E1048573" s="3"/>
      <c r="F1048573" s="3"/>
      <c r="G1048573" s="3"/>
      <c r="H1048573" s="3"/>
      <c r="I1048573" s="3"/>
      <c r="J1048573" s="3"/>
      <c r="K1048573" s="3"/>
    </row>
    <row r="1048574" s="8" customFormat="1" spans="1:11">
      <c r="A1048574" s="4"/>
      <c r="B1048574" s="4"/>
      <c r="C1048574" s="3"/>
      <c r="D1048574" s="3"/>
      <c r="E1048574" s="3"/>
      <c r="F1048574" s="3"/>
      <c r="G1048574" s="3"/>
      <c r="H1048574" s="3"/>
      <c r="I1048574" s="3"/>
      <c r="J1048574" s="3"/>
      <c r="K1048574" s="3"/>
    </row>
    <row r="1048575" s="8" customFormat="1" spans="1:11">
      <c r="A1048575" s="4"/>
      <c r="B1048575" s="4"/>
      <c r="C1048575" s="3"/>
      <c r="D1048575" s="3"/>
      <c r="E1048575" s="3"/>
      <c r="F1048575" s="3"/>
      <c r="G1048575" s="3"/>
      <c r="H1048575" s="3"/>
      <c r="I1048575" s="3"/>
      <c r="J1048575" s="3"/>
      <c r="K1048575" s="3"/>
    </row>
    <row r="1048576" s="8" customFormat="1" spans="1:11">
      <c r="A1048576" s="4"/>
      <c r="B1048576" s="4"/>
      <c r="C1048576" s="3"/>
      <c r="D1048576" s="3"/>
      <c r="E1048576" s="3"/>
      <c r="F1048576" s="3"/>
      <c r="G1048576" s="3"/>
      <c r="H1048576" s="3"/>
      <c r="I1048576" s="3"/>
      <c r="J1048576" s="3"/>
      <c r="K1048576" s="3"/>
    </row>
  </sheetData>
  <autoFilter xmlns:etc="http://www.wps.cn/officeDocument/2017/etCustomData" ref="A3:XFD1680" etc:filterBottomFollowUsedRange="0">
    <extLst/>
  </autoFilter>
  <mergeCells count="1">
    <mergeCell ref="K2:K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4"/>
  <sheetViews>
    <sheetView workbookViewId="0">
      <pane xSplit="1" ySplit="4" topLeftCell="B17" activePane="bottomRight" state="frozen"/>
      <selection/>
      <selection pane="topRight"/>
      <selection pane="bottomLeft"/>
      <selection pane="bottomRight" activeCell="A1" sqref="A1"/>
    </sheetView>
  </sheetViews>
  <sheetFormatPr defaultColWidth="9.77884615384615" defaultRowHeight="12"/>
  <cols>
    <col min="1" max="1" width="11.8557692307692" style="28" customWidth="1"/>
    <col min="2" max="2" width="8.77884615384615" style="28" customWidth="1"/>
    <col min="3" max="3" width="6.56730769230769" style="28" customWidth="1"/>
    <col min="4" max="4" width="7.88461538461539" style="28" customWidth="1"/>
    <col min="5" max="5" width="8.17307692307692" style="28" customWidth="1"/>
    <col min="6" max="6" width="8.32692307692308" style="28" customWidth="1"/>
    <col min="7" max="7" width="8.97115384615385" style="28" customWidth="1"/>
    <col min="8" max="8" width="8.64423076923077" style="28" customWidth="1"/>
    <col min="9" max="9" width="11.8557692307692" style="28" customWidth="1"/>
    <col min="10" max="13" width="14.1153846153846" style="28" customWidth="1"/>
    <col min="14" max="14" width="15.3365384615385" style="28" customWidth="1"/>
    <col min="15" max="15" width="8.66346153846154" style="33" customWidth="1"/>
    <col min="16" max="16" width="13.6634615384615" style="33" customWidth="1"/>
    <col min="17" max="17" width="9.77884615384615" style="28"/>
    <col min="18" max="16384" width="9.77884615384615" style="33"/>
  </cols>
  <sheetData>
    <row r="1" ht="5.4" customHeight="1"/>
    <row r="2" s="28" customFormat="1" ht="24.6" customHeight="1" spans="1:16">
      <c r="A2" s="34" t="s">
        <v>7435</v>
      </c>
      <c r="B2" s="31"/>
      <c r="C2" s="31"/>
      <c r="D2" s="31"/>
      <c r="E2" s="31"/>
      <c r="F2" s="31"/>
      <c r="G2" s="31"/>
      <c r="H2" s="31"/>
      <c r="I2" s="31"/>
      <c r="J2" s="31"/>
      <c r="K2" s="31"/>
      <c r="O2" s="33"/>
      <c r="P2" s="33"/>
    </row>
    <row r="3" s="28" customFormat="1" spans="1:16">
      <c r="A3" s="35" t="s">
        <v>40</v>
      </c>
      <c r="B3" s="36" t="s">
        <v>7436</v>
      </c>
      <c r="C3" s="36" t="s">
        <v>7437</v>
      </c>
      <c r="D3" s="37" t="s">
        <v>7438</v>
      </c>
      <c r="E3" s="37" t="s">
        <v>7439</v>
      </c>
      <c r="F3" s="37" t="s">
        <v>7440</v>
      </c>
      <c r="G3" s="37" t="s">
        <v>7441</v>
      </c>
      <c r="H3" s="37" t="s">
        <v>7442</v>
      </c>
      <c r="I3" s="37" t="s">
        <v>49</v>
      </c>
      <c r="K3" s="31"/>
      <c r="O3" s="33"/>
      <c r="P3" s="33"/>
    </row>
    <row r="4" s="28" customFormat="1" ht="19.95" customHeight="1" spans="1:16">
      <c r="A4" s="35"/>
      <c r="B4" s="36" t="s">
        <v>51</v>
      </c>
      <c r="C4" s="37" t="s">
        <v>52</v>
      </c>
      <c r="D4" s="37" t="s">
        <v>50</v>
      </c>
      <c r="E4" s="37" t="s">
        <v>50</v>
      </c>
      <c r="F4" s="37" t="s">
        <v>2043</v>
      </c>
      <c r="G4" s="37" t="s">
        <v>51</v>
      </c>
      <c r="H4" s="37" t="s">
        <v>51</v>
      </c>
      <c r="I4" s="37"/>
      <c r="K4" s="31"/>
      <c r="O4" s="33"/>
      <c r="P4" s="33"/>
    </row>
    <row r="5" s="28" customFormat="1" spans="1:16">
      <c r="A5" s="31" t="s">
        <v>7443</v>
      </c>
      <c r="B5" s="31">
        <v>70</v>
      </c>
      <c r="C5" s="31">
        <v>1</v>
      </c>
      <c r="D5" s="38" t="s">
        <v>7444</v>
      </c>
      <c r="E5" s="38" t="s">
        <v>7445</v>
      </c>
      <c r="F5" s="31">
        <v>50</v>
      </c>
      <c r="G5" s="31">
        <v>79</v>
      </c>
      <c r="H5" s="31">
        <v>97</v>
      </c>
      <c r="I5" s="31" t="s">
        <v>675</v>
      </c>
      <c r="O5" s="33"/>
      <c r="P5" s="33"/>
    </row>
    <row r="6" s="28" customFormat="1" spans="1:16">
      <c r="A6" s="31" t="s">
        <v>7446</v>
      </c>
      <c r="B6" s="31">
        <v>90</v>
      </c>
      <c r="C6" s="31">
        <v>1</v>
      </c>
      <c r="D6" s="38" t="s">
        <v>7444</v>
      </c>
      <c r="E6" s="38" t="s">
        <v>7445</v>
      </c>
      <c r="F6" s="31">
        <v>50</v>
      </c>
      <c r="G6" s="31">
        <v>95</v>
      </c>
      <c r="H6" s="31">
        <v>110</v>
      </c>
      <c r="I6" s="31" t="s">
        <v>675</v>
      </c>
      <c r="O6" s="33"/>
      <c r="P6" s="33"/>
    </row>
    <row r="7" s="28" customFormat="1" spans="1:16">
      <c r="A7" s="31" t="s">
        <v>7447</v>
      </c>
      <c r="B7" s="31">
        <v>95</v>
      </c>
      <c r="C7" s="31">
        <v>1</v>
      </c>
      <c r="D7" s="38" t="s">
        <v>7444</v>
      </c>
      <c r="E7" s="38" t="s">
        <v>7445</v>
      </c>
      <c r="F7" s="31">
        <v>50</v>
      </c>
      <c r="G7" s="31">
        <v>104</v>
      </c>
      <c r="H7" s="31">
        <v>118</v>
      </c>
      <c r="I7" s="31" t="s">
        <v>675</v>
      </c>
      <c r="O7" s="33"/>
      <c r="P7" s="33"/>
    </row>
    <row r="8" s="28" customFormat="1" spans="1:16">
      <c r="A8" s="31" t="s">
        <v>7448</v>
      </c>
      <c r="B8" s="31">
        <v>100</v>
      </c>
      <c r="C8" s="31">
        <v>1</v>
      </c>
      <c r="D8" s="38" t="s">
        <v>7444</v>
      </c>
      <c r="E8" s="38" t="s">
        <v>7445</v>
      </c>
      <c r="F8" s="31">
        <v>50</v>
      </c>
      <c r="G8" s="31">
        <v>110</v>
      </c>
      <c r="H8" s="31">
        <v>125</v>
      </c>
      <c r="I8" s="31" t="s">
        <v>675</v>
      </c>
      <c r="O8" s="33"/>
      <c r="P8" s="33"/>
    </row>
    <row r="9" s="28" customFormat="1" spans="1:16">
      <c r="A9" s="31" t="s">
        <v>7449</v>
      </c>
      <c r="B9" s="31">
        <v>110</v>
      </c>
      <c r="C9" s="31">
        <v>1</v>
      </c>
      <c r="D9" s="38" t="s">
        <v>7444</v>
      </c>
      <c r="E9" s="38" t="s">
        <v>7445</v>
      </c>
      <c r="F9" s="31">
        <v>50</v>
      </c>
      <c r="G9" s="31">
        <v>120</v>
      </c>
      <c r="H9" s="31">
        <v>138</v>
      </c>
      <c r="I9" s="31" t="s">
        <v>675</v>
      </c>
      <c r="O9" s="33"/>
      <c r="P9" s="33"/>
    </row>
    <row r="10" s="28" customFormat="1" spans="1:16">
      <c r="A10" s="31" t="s">
        <v>7450</v>
      </c>
      <c r="B10" s="31">
        <v>120</v>
      </c>
      <c r="C10" s="31">
        <v>1</v>
      </c>
      <c r="D10" s="38" t="s">
        <v>7444</v>
      </c>
      <c r="E10" s="38" t="s">
        <v>7445</v>
      </c>
      <c r="F10" s="31">
        <v>50</v>
      </c>
      <c r="G10" s="31">
        <v>130</v>
      </c>
      <c r="H10" s="31">
        <v>146</v>
      </c>
      <c r="I10" s="31" t="s">
        <v>675</v>
      </c>
      <c r="O10" s="33"/>
      <c r="P10" s="33"/>
    </row>
    <row r="11" s="28" customFormat="1" spans="1:16">
      <c r="A11" s="31" t="s">
        <v>7451</v>
      </c>
      <c r="B11" s="31">
        <v>120</v>
      </c>
      <c r="C11" s="31">
        <v>1</v>
      </c>
      <c r="D11" s="38" t="s">
        <v>7444</v>
      </c>
      <c r="E11" s="38" t="s">
        <v>7445</v>
      </c>
      <c r="F11" s="31">
        <v>50</v>
      </c>
      <c r="G11" s="31">
        <v>142</v>
      </c>
      <c r="H11" s="31">
        <v>157</v>
      </c>
      <c r="I11" s="31" t="s">
        <v>675</v>
      </c>
      <c r="O11" s="33"/>
      <c r="P11" s="33"/>
    </row>
    <row r="12" s="28" customFormat="1" spans="1:16">
      <c r="A12" s="31" t="s">
        <v>7452</v>
      </c>
      <c r="B12" s="31">
        <v>130</v>
      </c>
      <c r="C12" s="31">
        <v>1</v>
      </c>
      <c r="D12" s="38" t="s">
        <v>7444</v>
      </c>
      <c r="E12" s="38" t="s">
        <v>7445</v>
      </c>
      <c r="F12" s="31">
        <v>50</v>
      </c>
      <c r="G12" s="31">
        <v>140</v>
      </c>
      <c r="H12" s="31">
        <v>170</v>
      </c>
      <c r="I12" s="31" t="s">
        <v>675</v>
      </c>
      <c r="O12" s="33"/>
      <c r="P12" s="33"/>
    </row>
    <row r="13" s="28" customFormat="1" spans="1:16">
      <c r="A13" s="31" t="s">
        <v>7453</v>
      </c>
      <c r="B13" s="31">
        <v>160</v>
      </c>
      <c r="C13" s="31">
        <v>1</v>
      </c>
      <c r="D13" s="38" t="s">
        <v>7444</v>
      </c>
      <c r="E13" s="38" t="s">
        <v>7445</v>
      </c>
      <c r="F13" s="31">
        <v>50</v>
      </c>
      <c r="G13" s="31">
        <v>165</v>
      </c>
      <c r="H13" s="31">
        <v>195</v>
      </c>
      <c r="I13" s="31" t="s">
        <v>675</v>
      </c>
      <c r="O13" s="33"/>
      <c r="P13" s="33"/>
    </row>
    <row r="14" s="28" customFormat="1" spans="1:16">
      <c r="A14" s="31" t="s">
        <v>7454</v>
      </c>
      <c r="B14" s="31">
        <v>180</v>
      </c>
      <c r="C14" s="31">
        <v>1</v>
      </c>
      <c r="D14" s="38" t="s">
        <v>7444</v>
      </c>
      <c r="E14" s="38" t="s">
        <v>7445</v>
      </c>
      <c r="F14" s="31">
        <v>50</v>
      </c>
      <c r="G14" s="31">
        <v>190</v>
      </c>
      <c r="H14" s="31">
        <v>215</v>
      </c>
      <c r="I14" s="31" t="s">
        <v>675</v>
      </c>
      <c r="O14" s="33"/>
      <c r="P14" s="33"/>
    </row>
    <row r="15" s="28" customFormat="1" spans="1:16">
      <c r="A15" s="31" t="s">
        <v>7455</v>
      </c>
      <c r="B15" s="31">
        <v>190</v>
      </c>
      <c r="C15" s="31">
        <v>1</v>
      </c>
      <c r="D15" s="38" t="s">
        <v>7444</v>
      </c>
      <c r="E15" s="38" t="s">
        <v>7445</v>
      </c>
      <c r="F15" s="31">
        <v>50</v>
      </c>
      <c r="G15" s="31">
        <v>205</v>
      </c>
      <c r="H15" s="31">
        <v>230</v>
      </c>
      <c r="I15" s="31" t="s">
        <v>675</v>
      </c>
      <c r="O15" s="33"/>
      <c r="P15" s="33"/>
    </row>
    <row r="16" s="28" customFormat="1" spans="1:16">
      <c r="A16" s="31" t="s">
        <v>7456</v>
      </c>
      <c r="B16" s="31">
        <v>200</v>
      </c>
      <c r="C16" s="31">
        <v>1</v>
      </c>
      <c r="D16" s="38" t="s">
        <v>7444</v>
      </c>
      <c r="E16" s="38" t="s">
        <v>7445</v>
      </c>
      <c r="F16" s="31">
        <v>50</v>
      </c>
      <c r="G16" s="31">
        <v>220</v>
      </c>
      <c r="H16" s="31">
        <v>250</v>
      </c>
      <c r="I16" s="31" t="s">
        <v>675</v>
      </c>
      <c r="O16" s="33"/>
      <c r="P16" s="33"/>
    </row>
    <row r="17" s="28" customFormat="1" spans="1:16">
      <c r="A17" s="31" t="s">
        <v>7457</v>
      </c>
      <c r="B17" s="31">
        <v>220</v>
      </c>
      <c r="C17" s="31">
        <v>1</v>
      </c>
      <c r="D17" s="38" t="s">
        <v>7444</v>
      </c>
      <c r="E17" s="38" t="s">
        <v>7445</v>
      </c>
      <c r="F17" s="31">
        <v>50</v>
      </c>
      <c r="G17" s="31">
        <v>240</v>
      </c>
      <c r="H17" s="31">
        <v>280</v>
      </c>
      <c r="I17" s="31" t="s">
        <v>675</v>
      </c>
      <c r="O17" s="33"/>
      <c r="P17" s="33"/>
    </row>
    <row r="18" s="28" customFormat="1" spans="1:16">
      <c r="A18" s="31" t="s">
        <v>7458</v>
      </c>
      <c r="B18" s="31">
        <v>70</v>
      </c>
      <c r="C18" s="31">
        <v>1</v>
      </c>
      <c r="D18" s="38" t="s">
        <v>7444</v>
      </c>
      <c r="E18" s="38" t="s">
        <v>7445</v>
      </c>
      <c r="F18" s="31">
        <v>50</v>
      </c>
      <c r="G18" s="31">
        <v>79</v>
      </c>
      <c r="H18" s="31">
        <v>97</v>
      </c>
      <c r="I18" s="31" t="s">
        <v>704</v>
      </c>
      <c r="O18" s="33"/>
      <c r="P18" s="33"/>
    </row>
    <row r="19" s="28" customFormat="1" spans="1:16">
      <c r="A19" s="31" t="s">
        <v>7459</v>
      </c>
      <c r="B19" s="31">
        <v>90</v>
      </c>
      <c r="C19" s="31">
        <v>1</v>
      </c>
      <c r="D19" s="38" t="s">
        <v>7444</v>
      </c>
      <c r="E19" s="38" t="s">
        <v>7445</v>
      </c>
      <c r="F19" s="31">
        <v>50</v>
      </c>
      <c r="G19" s="31">
        <v>95</v>
      </c>
      <c r="H19" s="31">
        <v>110</v>
      </c>
      <c r="I19" s="31" t="s">
        <v>704</v>
      </c>
      <c r="O19" s="33"/>
      <c r="P19" s="33"/>
    </row>
    <row r="20" s="28" customFormat="1" spans="1:16">
      <c r="A20" s="31" t="s">
        <v>7460</v>
      </c>
      <c r="B20" s="31">
        <v>95</v>
      </c>
      <c r="C20" s="31">
        <v>1</v>
      </c>
      <c r="D20" s="38" t="s">
        <v>7444</v>
      </c>
      <c r="E20" s="38" t="s">
        <v>7445</v>
      </c>
      <c r="F20" s="31">
        <v>50</v>
      </c>
      <c r="G20" s="31">
        <v>104</v>
      </c>
      <c r="H20" s="31">
        <v>118</v>
      </c>
      <c r="I20" s="31" t="s">
        <v>704</v>
      </c>
      <c r="O20" s="33"/>
      <c r="P20" s="33"/>
    </row>
    <row r="21" s="28" customFormat="1" spans="1:16">
      <c r="A21" s="31" t="s">
        <v>7461</v>
      </c>
      <c r="B21" s="31">
        <v>100</v>
      </c>
      <c r="C21" s="31">
        <v>1</v>
      </c>
      <c r="D21" s="38" t="s">
        <v>7444</v>
      </c>
      <c r="E21" s="38" t="s">
        <v>7445</v>
      </c>
      <c r="F21" s="31">
        <v>50</v>
      </c>
      <c r="G21" s="31">
        <v>110</v>
      </c>
      <c r="H21" s="31">
        <v>125</v>
      </c>
      <c r="I21" s="31" t="s">
        <v>704</v>
      </c>
      <c r="O21" s="33"/>
      <c r="P21" s="33"/>
    </row>
    <row r="22" s="28" customFormat="1" spans="1:16">
      <c r="A22" s="31" t="s">
        <v>7462</v>
      </c>
      <c r="B22" s="31">
        <v>110</v>
      </c>
      <c r="C22" s="31">
        <v>1</v>
      </c>
      <c r="D22" s="38" t="s">
        <v>7444</v>
      </c>
      <c r="E22" s="38" t="s">
        <v>7445</v>
      </c>
      <c r="F22" s="31">
        <v>50</v>
      </c>
      <c r="G22" s="31">
        <v>120</v>
      </c>
      <c r="H22" s="31">
        <v>138</v>
      </c>
      <c r="I22" s="31" t="s">
        <v>704</v>
      </c>
      <c r="O22" s="33"/>
      <c r="P22" s="33"/>
    </row>
    <row r="23" s="28" customFormat="1" spans="1:16">
      <c r="A23" s="31" t="s">
        <v>7463</v>
      </c>
      <c r="B23" s="31">
        <v>120</v>
      </c>
      <c r="C23" s="31">
        <v>1</v>
      </c>
      <c r="D23" s="38" t="s">
        <v>7444</v>
      </c>
      <c r="E23" s="38" t="s">
        <v>7445</v>
      </c>
      <c r="F23" s="31">
        <v>50</v>
      </c>
      <c r="G23" s="31">
        <v>130</v>
      </c>
      <c r="H23" s="31">
        <v>146</v>
      </c>
      <c r="I23" s="31" t="s">
        <v>704</v>
      </c>
      <c r="O23" s="33"/>
      <c r="P23" s="33"/>
    </row>
    <row r="24" s="28" customFormat="1" spans="1:16">
      <c r="A24" s="31" t="s">
        <v>7464</v>
      </c>
      <c r="B24" s="31">
        <v>120</v>
      </c>
      <c r="C24" s="31">
        <v>1</v>
      </c>
      <c r="D24" s="38" t="s">
        <v>7444</v>
      </c>
      <c r="E24" s="38" t="s">
        <v>7445</v>
      </c>
      <c r="F24" s="31">
        <v>50</v>
      </c>
      <c r="G24" s="31">
        <v>142</v>
      </c>
      <c r="H24" s="31">
        <v>157</v>
      </c>
      <c r="I24" s="31" t="s">
        <v>704</v>
      </c>
      <c r="O24" s="33"/>
      <c r="P24" s="33"/>
    </row>
    <row r="25" s="28" customFormat="1" spans="1:16">
      <c r="A25" s="31" t="s">
        <v>7465</v>
      </c>
      <c r="B25" s="31">
        <v>130</v>
      </c>
      <c r="C25" s="31">
        <v>1</v>
      </c>
      <c r="D25" s="38" t="s">
        <v>7444</v>
      </c>
      <c r="E25" s="38" t="s">
        <v>7445</v>
      </c>
      <c r="F25" s="31">
        <v>50</v>
      </c>
      <c r="G25" s="31">
        <v>140</v>
      </c>
      <c r="H25" s="31">
        <v>170</v>
      </c>
      <c r="I25" s="31" t="s">
        <v>704</v>
      </c>
      <c r="K25" s="32"/>
      <c r="O25" s="33"/>
      <c r="P25" s="33"/>
    </row>
    <row r="26" s="28" customFormat="1" spans="1:16">
      <c r="A26" s="31" t="s">
        <v>7466</v>
      </c>
      <c r="B26" s="31">
        <v>160</v>
      </c>
      <c r="C26" s="31">
        <v>1</v>
      </c>
      <c r="D26" s="38" t="s">
        <v>7444</v>
      </c>
      <c r="E26" s="38" t="s">
        <v>7445</v>
      </c>
      <c r="F26" s="31">
        <v>50</v>
      </c>
      <c r="G26" s="31">
        <v>165</v>
      </c>
      <c r="H26" s="31">
        <v>195</v>
      </c>
      <c r="I26" s="31" t="s">
        <v>704</v>
      </c>
      <c r="O26" s="33"/>
      <c r="P26" s="33"/>
    </row>
    <row r="27" s="28" customFormat="1" spans="1:16">
      <c r="A27" s="31" t="s">
        <v>7467</v>
      </c>
      <c r="B27" s="31">
        <v>180</v>
      </c>
      <c r="C27" s="31">
        <v>1</v>
      </c>
      <c r="D27" s="38" t="s">
        <v>7444</v>
      </c>
      <c r="E27" s="38" t="s">
        <v>7445</v>
      </c>
      <c r="F27" s="31">
        <v>50</v>
      </c>
      <c r="G27" s="31">
        <v>190</v>
      </c>
      <c r="H27" s="31">
        <v>215</v>
      </c>
      <c r="I27" s="31" t="s">
        <v>704</v>
      </c>
      <c r="O27" s="33"/>
      <c r="P27" s="33"/>
    </row>
    <row r="28" s="28" customFormat="1" spans="1:16">
      <c r="A28" s="31" t="s">
        <v>7468</v>
      </c>
      <c r="B28" s="31">
        <v>190</v>
      </c>
      <c r="C28" s="31">
        <v>1</v>
      </c>
      <c r="D28" s="38" t="s">
        <v>7444</v>
      </c>
      <c r="E28" s="38" t="s">
        <v>7445</v>
      </c>
      <c r="F28" s="31">
        <v>50</v>
      </c>
      <c r="G28" s="31">
        <v>205</v>
      </c>
      <c r="H28" s="31">
        <v>230</v>
      </c>
      <c r="I28" s="31" t="s">
        <v>704</v>
      </c>
      <c r="O28" s="33"/>
      <c r="P28" s="33"/>
    </row>
    <row r="29" s="28" customFormat="1" spans="1:16">
      <c r="A29" s="31" t="s">
        <v>7469</v>
      </c>
      <c r="B29" s="31">
        <v>200</v>
      </c>
      <c r="C29" s="31">
        <v>1</v>
      </c>
      <c r="D29" s="38" t="s">
        <v>7444</v>
      </c>
      <c r="E29" s="38" t="s">
        <v>7445</v>
      </c>
      <c r="F29" s="31">
        <v>50</v>
      </c>
      <c r="G29" s="31">
        <v>220</v>
      </c>
      <c r="H29" s="31">
        <v>250</v>
      </c>
      <c r="I29" s="31" t="s">
        <v>704</v>
      </c>
      <c r="O29" s="33"/>
      <c r="P29" s="33"/>
    </row>
    <row r="30" s="28" customFormat="1" spans="1:16">
      <c r="A30" s="31" t="s">
        <v>7470</v>
      </c>
      <c r="B30" s="31">
        <v>220</v>
      </c>
      <c r="C30" s="31">
        <v>1</v>
      </c>
      <c r="D30" s="38" t="s">
        <v>7444</v>
      </c>
      <c r="E30" s="38" t="s">
        <v>7445</v>
      </c>
      <c r="F30" s="31">
        <v>50</v>
      </c>
      <c r="G30" s="31">
        <v>240</v>
      </c>
      <c r="H30" s="31">
        <v>280</v>
      </c>
      <c r="I30" s="31" t="s">
        <v>704</v>
      </c>
      <c r="O30" s="33"/>
      <c r="P30" s="33"/>
    </row>
    <row r="31" s="28" customFormat="1" spans="1:16">
      <c r="A31" s="31" t="s">
        <v>7471</v>
      </c>
      <c r="B31" s="31">
        <v>70</v>
      </c>
      <c r="C31" s="31">
        <v>1</v>
      </c>
      <c r="D31" s="38" t="s">
        <v>7444</v>
      </c>
      <c r="E31" s="38" t="s">
        <v>7445</v>
      </c>
      <c r="F31" s="31">
        <v>50</v>
      </c>
      <c r="G31" s="31">
        <v>79</v>
      </c>
      <c r="H31" s="31">
        <v>97</v>
      </c>
      <c r="I31" s="31" t="s">
        <v>1011</v>
      </c>
      <c r="O31" s="33"/>
      <c r="P31" s="33"/>
    </row>
    <row r="32" s="28" customFormat="1" spans="1:16">
      <c r="A32" s="31" t="s">
        <v>7472</v>
      </c>
      <c r="B32" s="31">
        <v>90</v>
      </c>
      <c r="C32" s="31">
        <v>1</v>
      </c>
      <c r="D32" s="38" t="s">
        <v>7444</v>
      </c>
      <c r="E32" s="38" t="s">
        <v>7445</v>
      </c>
      <c r="F32" s="31">
        <v>50</v>
      </c>
      <c r="G32" s="31">
        <v>95</v>
      </c>
      <c r="H32" s="31">
        <v>110</v>
      </c>
      <c r="I32" s="31" t="s">
        <v>1011</v>
      </c>
      <c r="O32" s="33"/>
      <c r="P32" s="33"/>
    </row>
    <row r="33" s="28" customFormat="1" spans="1:16">
      <c r="A33" s="31" t="s">
        <v>7473</v>
      </c>
      <c r="B33" s="31">
        <v>95</v>
      </c>
      <c r="C33" s="31">
        <v>1</v>
      </c>
      <c r="D33" s="38" t="s">
        <v>7444</v>
      </c>
      <c r="E33" s="38" t="s">
        <v>7445</v>
      </c>
      <c r="F33" s="31">
        <v>50</v>
      </c>
      <c r="G33" s="31">
        <v>104</v>
      </c>
      <c r="H33" s="31">
        <v>118</v>
      </c>
      <c r="I33" s="31" t="s">
        <v>1011</v>
      </c>
      <c r="O33" s="33"/>
      <c r="P33" s="33"/>
    </row>
    <row r="34" s="28" customFormat="1" spans="1:16">
      <c r="A34" s="31" t="s">
        <v>7474</v>
      </c>
      <c r="B34" s="31">
        <v>100</v>
      </c>
      <c r="C34" s="31">
        <v>1</v>
      </c>
      <c r="D34" s="38" t="s">
        <v>7444</v>
      </c>
      <c r="E34" s="38" t="s">
        <v>7445</v>
      </c>
      <c r="F34" s="31">
        <v>50</v>
      </c>
      <c r="G34" s="31">
        <v>110</v>
      </c>
      <c r="H34" s="31">
        <v>125</v>
      </c>
      <c r="I34" s="31" t="s">
        <v>1011</v>
      </c>
      <c r="O34" s="33"/>
      <c r="P34" s="33"/>
    </row>
    <row r="35" s="28" customFormat="1" spans="1:16">
      <c r="A35" s="31" t="s">
        <v>7475</v>
      </c>
      <c r="B35" s="31">
        <v>110</v>
      </c>
      <c r="C35" s="31">
        <v>1</v>
      </c>
      <c r="D35" s="38" t="s">
        <v>7444</v>
      </c>
      <c r="E35" s="38" t="s">
        <v>7445</v>
      </c>
      <c r="F35" s="31">
        <v>50</v>
      </c>
      <c r="G35" s="31">
        <v>120</v>
      </c>
      <c r="H35" s="31">
        <v>138</v>
      </c>
      <c r="I35" s="31" t="s">
        <v>1011</v>
      </c>
      <c r="O35" s="33"/>
      <c r="P35" s="33"/>
    </row>
    <row r="36" s="28" customFormat="1" spans="1:16">
      <c r="A36" s="31" t="s">
        <v>7476</v>
      </c>
      <c r="B36" s="31">
        <v>120</v>
      </c>
      <c r="C36" s="31">
        <v>1</v>
      </c>
      <c r="D36" s="38" t="s">
        <v>7444</v>
      </c>
      <c r="E36" s="38" t="s">
        <v>7445</v>
      </c>
      <c r="F36" s="31">
        <v>50</v>
      </c>
      <c r="G36" s="31">
        <v>130</v>
      </c>
      <c r="H36" s="31">
        <v>146</v>
      </c>
      <c r="I36" s="31" t="s">
        <v>1011</v>
      </c>
      <c r="O36" s="33"/>
      <c r="P36" s="33"/>
    </row>
    <row r="37" s="28" customFormat="1" spans="1:16">
      <c r="A37" s="31" t="s">
        <v>7477</v>
      </c>
      <c r="B37" s="31">
        <v>120</v>
      </c>
      <c r="C37" s="31">
        <v>1</v>
      </c>
      <c r="D37" s="38" t="s">
        <v>7444</v>
      </c>
      <c r="E37" s="38" t="s">
        <v>7445</v>
      </c>
      <c r="F37" s="31">
        <v>50</v>
      </c>
      <c r="G37" s="31">
        <v>142</v>
      </c>
      <c r="H37" s="31">
        <v>157</v>
      </c>
      <c r="I37" s="31" t="s">
        <v>1011</v>
      </c>
      <c r="O37" s="33"/>
      <c r="P37" s="33"/>
    </row>
    <row r="38" s="28" customFormat="1" spans="1:16">
      <c r="A38" s="31" t="s">
        <v>7478</v>
      </c>
      <c r="B38" s="31">
        <v>130</v>
      </c>
      <c r="C38" s="31">
        <v>1</v>
      </c>
      <c r="D38" s="38" t="s">
        <v>7444</v>
      </c>
      <c r="E38" s="38" t="s">
        <v>7445</v>
      </c>
      <c r="F38" s="31">
        <v>50</v>
      </c>
      <c r="G38" s="31">
        <v>140</v>
      </c>
      <c r="H38" s="31">
        <v>170</v>
      </c>
      <c r="I38" s="31" t="s">
        <v>1011</v>
      </c>
      <c r="O38" s="33"/>
      <c r="P38" s="33"/>
    </row>
    <row r="39" s="28" customFormat="1" spans="1:16">
      <c r="A39" s="31" t="s">
        <v>7479</v>
      </c>
      <c r="B39" s="31">
        <v>160</v>
      </c>
      <c r="C39" s="31">
        <v>1</v>
      </c>
      <c r="D39" s="38" t="s">
        <v>7444</v>
      </c>
      <c r="E39" s="38" t="s">
        <v>7445</v>
      </c>
      <c r="F39" s="31">
        <v>50</v>
      </c>
      <c r="G39" s="31">
        <v>165</v>
      </c>
      <c r="H39" s="31">
        <v>195</v>
      </c>
      <c r="I39" s="31" t="s">
        <v>1011</v>
      </c>
      <c r="O39" s="33"/>
      <c r="P39" s="33"/>
    </row>
    <row r="40" s="28" customFormat="1" spans="1:16">
      <c r="A40" s="31" t="s">
        <v>7480</v>
      </c>
      <c r="B40" s="31">
        <v>180</v>
      </c>
      <c r="C40" s="31">
        <v>1</v>
      </c>
      <c r="D40" s="38" t="s">
        <v>7444</v>
      </c>
      <c r="E40" s="38" t="s">
        <v>7445</v>
      </c>
      <c r="F40" s="31">
        <v>50</v>
      </c>
      <c r="G40" s="31">
        <v>190</v>
      </c>
      <c r="H40" s="31">
        <v>215</v>
      </c>
      <c r="I40" s="31" t="s">
        <v>1011</v>
      </c>
      <c r="O40" s="33"/>
      <c r="P40" s="33"/>
    </row>
    <row r="41" s="28" customFormat="1" spans="1:16">
      <c r="A41" s="31" t="s">
        <v>7481</v>
      </c>
      <c r="B41" s="31">
        <v>190</v>
      </c>
      <c r="C41" s="31">
        <v>1</v>
      </c>
      <c r="D41" s="38" t="s">
        <v>7444</v>
      </c>
      <c r="E41" s="38" t="s">
        <v>7445</v>
      </c>
      <c r="F41" s="31">
        <v>50</v>
      </c>
      <c r="G41" s="31">
        <v>205</v>
      </c>
      <c r="H41" s="31">
        <v>230</v>
      </c>
      <c r="I41" s="31" t="s">
        <v>1011</v>
      </c>
      <c r="O41" s="33"/>
      <c r="P41" s="33"/>
    </row>
    <row r="42" s="28" customFormat="1" spans="1:16">
      <c r="A42" s="31" t="s">
        <v>7482</v>
      </c>
      <c r="B42" s="31">
        <v>200</v>
      </c>
      <c r="C42" s="31">
        <v>1</v>
      </c>
      <c r="D42" s="38" t="s">
        <v>7444</v>
      </c>
      <c r="E42" s="38" t="s">
        <v>7445</v>
      </c>
      <c r="F42" s="31">
        <v>50</v>
      </c>
      <c r="G42" s="31">
        <v>220</v>
      </c>
      <c r="H42" s="31">
        <v>250</v>
      </c>
      <c r="I42" s="31" t="s">
        <v>1011</v>
      </c>
      <c r="O42" s="33"/>
      <c r="P42" s="33"/>
    </row>
    <row r="43" s="28" customFormat="1" spans="1:16">
      <c r="A43" s="31" t="s">
        <v>7483</v>
      </c>
      <c r="B43" s="31">
        <v>220</v>
      </c>
      <c r="C43" s="31">
        <v>1</v>
      </c>
      <c r="D43" s="38" t="s">
        <v>7444</v>
      </c>
      <c r="E43" s="38" t="s">
        <v>7445</v>
      </c>
      <c r="F43" s="31">
        <v>50</v>
      </c>
      <c r="G43" s="31">
        <v>240</v>
      </c>
      <c r="H43" s="31">
        <v>280</v>
      </c>
      <c r="I43" s="31" t="s">
        <v>1011</v>
      </c>
      <c r="O43" s="33"/>
      <c r="P43" s="33"/>
    </row>
    <row r="44" s="28" customFormat="1" spans="1:16">
      <c r="A44" s="31" t="s">
        <v>7484</v>
      </c>
      <c r="B44" s="31">
        <v>70</v>
      </c>
      <c r="C44" s="31">
        <v>1</v>
      </c>
      <c r="D44" s="38" t="s">
        <v>7444</v>
      </c>
      <c r="E44" s="38" t="s">
        <v>7445</v>
      </c>
      <c r="F44" s="31">
        <v>50</v>
      </c>
      <c r="G44" s="31">
        <v>79</v>
      </c>
      <c r="H44" s="31">
        <v>97</v>
      </c>
      <c r="I44" s="31" t="s">
        <v>1026</v>
      </c>
      <c r="O44" s="33"/>
      <c r="P44" s="33"/>
    </row>
    <row r="45" s="28" customFormat="1" spans="1:16">
      <c r="A45" s="31" t="s">
        <v>7485</v>
      </c>
      <c r="B45" s="31">
        <v>90</v>
      </c>
      <c r="C45" s="31">
        <v>1</v>
      </c>
      <c r="D45" s="38" t="s">
        <v>7444</v>
      </c>
      <c r="E45" s="38" t="s">
        <v>7445</v>
      </c>
      <c r="F45" s="31">
        <v>50</v>
      </c>
      <c r="G45" s="31">
        <v>95</v>
      </c>
      <c r="H45" s="31">
        <v>110</v>
      </c>
      <c r="I45" s="31" t="s">
        <v>1026</v>
      </c>
      <c r="O45" s="33"/>
      <c r="P45" s="33"/>
    </row>
    <row r="46" s="28" customFormat="1" spans="1:16">
      <c r="A46" s="31" t="s">
        <v>7486</v>
      </c>
      <c r="B46" s="31">
        <v>95</v>
      </c>
      <c r="C46" s="31">
        <v>1</v>
      </c>
      <c r="D46" s="38" t="s">
        <v>7444</v>
      </c>
      <c r="E46" s="38" t="s">
        <v>7445</v>
      </c>
      <c r="F46" s="31">
        <v>50</v>
      </c>
      <c r="G46" s="31">
        <v>104</v>
      </c>
      <c r="H46" s="31">
        <v>118</v>
      </c>
      <c r="I46" s="31" t="s">
        <v>1026</v>
      </c>
      <c r="O46" s="33"/>
      <c r="P46" s="33"/>
    </row>
    <row r="47" s="28" customFormat="1" spans="1:16">
      <c r="A47" s="31" t="s">
        <v>7487</v>
      </c>
      <c r="B47" s="31">
        <v>100</v>
      </c>
      <c r="C47" s="31">
        <v>1</v>
      </c>
      <c r="D47" s="38" t="s">
        <v>7444</v>
      </c>
      <c r="E47" s="38" t="s">
        <v>7445</v>
      </c>
      <c r="F47" s="31">
        <v>50</v>
      </c>
      <c r="G47" s="31">
        <v>110</v>
      </c>
      <c r="H47" s="31">
        <v>125</v>
      </c>
      <c r="I47" s="31" t="s">
        <v>1026</v>
      </c>
      <c r="O47" s="33"/>
      <c r="P47" s="33"/>
    </row>
    <row r="48" s="28" customFormat="1" spans="1:16">
      <c r="A48" s="31" t="s">
        <v>7488</v>
      </c>
      <c r="B48" s="31">
        <v>110</v>
      </c>
      <c r="C48" s="31">
        <v>1</v>
      </c>
      <c r="D48" s="38" t="s">
        <v>7444</v>
      </c>
      <c r="E48" s="38" t="s">
        <v>7445</v>
      </c>
      <c r="F48" s="31">
        <v>50</v>
      </c>
      <c r="G48" s="31">
        <v>120</v>
      </c>
      <c r="H48" s="31">
        <v>138</v>
      </c>
      <c r="I48" s="31" t="s">
        <v>1026</v>
      </c>
      <c r="O48" s="33"/>
      <c r="P48" s="33"/>
    </row>
    <row r="49" s="28" customFormat="1" spans="1:16">
      <c r="A49" s="31" t="s">
        <v>7489</v>
      </c>
      <c r="B49" s="31">
        <v>120</v>
      </c>
      <c r="C49" s="31">
        <v>1</v>
      </c>
      <c r="D49" s="38" t="s">
        <v>7444</v>
      </c>
      <c r="E49" s="38" t="s">
        <v>7445</v>
      </c>
      <c r="F49" s="31">
        <v>50</v>
      </c>
      <c r="G49" s="31">
        <v>130</v>
      </c>
      <c r="H49" s="31">
        <v>146</v>
      </c>
      <c r="I49" s="31" t="s">
        <v>1026</v>
      </c>
      <c r="O49" s="33"/>
      <c r="P49" s="33"/>
    </row>
    <row r="50" s="28" customFormat="1" spans="1:16">
      <c r="A50" s="31" t="s">
        <v>7490</v>
      </c>
      <c r="B50" s="31">
        <v>130</v>
      </c>
      <c r="C50" s="31">
        <v>1</v>
      </c>
      <c r="D50" s="38" t="s">
        <v>7444</v>
      </c>
      <c r="E50" s="38" t="s">
        <v>7445</v>
      </c>
      <c r="F50" s="31">
        <v>50</v>
      </c>
      <c r="G50" s="31">
        <v>140</v>
      </c>
      <c r="H50" s="31">
        <v>170</v>
      </c>
      <c r="I50" s="31" t="s">
        <v>1026</v>
      </c>
      <c r="O50" s="33"/>
      <c r="P50" s="33"/>
    </row>
    <row r="51" s="28" customFormat="1" spans="1:16">
      <c r="A51" s="31" t="s">
        <v>7491</v>
      </c>
      <c r="B51" s="31">
        <v>160</v>
      </c>
      <c r="C51" s="31">
        <v>1</v>
      </c>
      <c r="D51" s="38" t="s">
        <v>7444</v>
      </c>
      <c r="E51" s="38" t="s">
        <v>7445</v>
      </c>
      <c r="F51" s="31">
        <v>50</v>
      </c>
      <c r="G51" s="31">
        <v>165</v>
      </c>
      <c r="H51" s="31">
        <v>195</v>
      </c>
      <c r="I51" s="31" t="s">
        <v>1026</v>
      </c>
      <c r="O51" s="33"/>
      <c r="P51" s="33"/>
    </row>
    <row r="52" s="28" customFormat="1" spans="1:16">
      <c r="A52" s="31" t="s">
        <v>7492</v>
      </c>
      <c r="B52" s="31">
        <v>180</v>
      </c>
      <c r="C52" s="31">
        <v>1</v>
      </c>
      <c r="D52" s="38" t="s">
        <v>7444</v>
      </c>
      <c r="E52" s="38" t="s">
        <v>7445</v>
      </c>
      <c r="F52" s="31">
        <v>50</v>
      </c>
      <c r="G52" s="31">
        <v>190</v>
      </c>
      <c r="H52" s="31">
        <v>215</v>
      </c>
      <c r="I52" s="31" t="s">
        <v>1026</v>
      </c>
      <c r="O52" s="33"/>
      <c r="P52" s="33"/>
    </row>
    <row r="53" s="28" customFormat="1" spans="1:16">
      <c r="A53" s="31" t="s">
        <v>7493</v>
      </c>
      <c r="B53" s="31">
        <v>190</v>
      </c>
      <c r="C53" s="31">
        <v>1</v>
      </c>
      <c r="D53" s="38" t="s">
        <v>7444</v>
      </c>
      <c r="E53" s="38" t="s">
        <v>7445</v>
      </c>
      <c r="F53" s="31">
        <v>50</v>
      </c>
      <c r="G53" s="31">
        <v>205</v>
      </c>
      <c r="H53" s="31">
        <v>230</v>
      </c>
      <c r="I53" s="31" t="s">
        <v>1026</v>
      </c>
      <c r="O53" s="33"/>
      <c r="P53" s="33"/>
    </row>
    <row r="54" s="28" customFormat="1" spans="1:16">
      <c r="A54" s="31" t="s">
        <v>7494</v>
      </c>
      <c r="B54" s="31">
        <v>200</v>
      </c>
      <c r="C54" s="31">
        <v>1</v>
      </c>
      <c r="D54" s="38" t="s">
        <v>7444</v>
      </c>
      <c r="E54" s="38" t="s">
        <v>7445</v>
      </c>
      <c r="F54" s="31">
        <v>50</v>
      </c>
      <c r="G54" s="31">
        <v>220</v>
      </c>
      <c r="H54" s="31">
        <v>250</v>
      </c>
      <c r="I54" s="31" t="s">
        <v>1026</v>
      </c>
      <c r="O54" s="33"/>
      <c r="P54" s="33"/>
    </row>
    <row r="55" s="28" customFormat="1" spans="1:16">
      <c r="A55" s="31" t="s">
        <v>7495</v>
      </c>
      <c r="B55" s="31">
        <v>220</v>
      </c>
      <c r="C55" s="31">
        <v>1</v>
      </c>
      <c r="D55" s="38" t="s">
        <v>7444</v>
      </c>
      <c r="E55" s="38" t="s">
        <v>7445</v>
      </c>
      <c r="F55" s="31">
        <v>50</v>
      </c>
      <c r="G55" s="31">
        <v>240</v>
      </c>
      <c r="H55" s="31">
        <v>280</v>
      </c>
      <c r="I55" s="31" t="s">
        <v>1026</v>
      </c>
      <c r="O55" s="33"/>
      <c r="P55" s="33"/>
    </row>
    <row r="56" s="28" customFormat="1" spans="1:16">
      <c r="A56" s="31" t="s">
        <v>7496</v>
      </c>
      <c r="B56" s="31">
        <v>70</v>
      </c>
      <c r="C56" s="31">
        <v>1</v>
      </c>
      <c r="D56" s="38" t="s">
        <v>7444</v>
      </c>
      <c r="E56" s="38" t="s">
        <v>7445</v>
      </c>
      <c r="F56" s="31">
        <v>50</v>
      </c>
      <c r="G56" s="31">
        <v>79</v>
      </c>
      <c r="H56" s="31">
        <v>97</v>
      </c>
      <c r="I56" s="31" t="s">
        <v>1082</v>
      </c>
      <c r="O56" s="33"/>
      <c r="P56" s="33"/>
    </row>
    <row r="57" s="28" customFormat="1" spans="1:16">
      <c r="A57" s="31" t="s">
        <v>7497</v>
      </c>
      <c r="B57" s="31">
        <v>90</v>
      </c>
      <c r="C57" s="31">
        <v>1</v>
      </c>
      <c r="D57" s="38" t="s">
        <v>7444</v>
      </c>
      <c r="E57" s="38" t="s">
        <v>7445</v>
      </c>
      <c r="F57" s="31">
        <v>50</v>
      </c>
      <c r="G57" s="31">
        <v>95</v>
      </c>
      <c r="H57" s="31">
        <v>110</v>
      </c>
      <c r="I57" s="31" t="s">
        <v>1082</v>
      </c>
      <c r="O57" s="33"/>
      <c r="P57" s="33"/>
    </row>
    <row r="58" s="28" customFormat="1" spans="1:16">
      <c r="A58" s="31" t="s">
        <v>7498</v>
      </c>
      <c r="B58" s="31">
        <v>95</v>
      </c>
      <c r="C58" s="31">
        <v>1</v>
      </c>
      <c r="D58" s="38" t="s">
        <v>7444</v>
      </c>
      <c r="E58" s="38" t="s">
        <v>7445</v>
      </c>
      <c r="F58" s="31">
        <v>50</v>
      </c>
      <c r="G58" s="31">
        <v>104</v>
      </c>
      <c r="H58" s="31">
        <v>118</v>
      </c>
      <c r="I58" s="31" t="s">
        <v>1082</v>
      </c>
      <c r="O58" s="33"/>
      <c r="P58" s="33"/>
    </row>
    <row r="59" s="28" customFormat="1" spans="1:16">
      <c r="A59" s="31" t="s">
        <v>7499</v>
      </c>
      <c r="B59" s="31">
        <v>100</v>
      </c>
      <c r="C59" s="31">
        <v>1</v>
      </c>
      <c r="D59" s="38" t="s">
        <v>7444</v>
      </c>
      <c r="E59" s="38" t="s">
        <v>7445</v>
      </c>
      <c r="F59" s="31">
        <v>50</v>
      </c>
      <c r="G59" s="31">
        <v>110</v>
      </c>
      <c r="H59" s="31">
        <v>125</v>
      </c>
      <c r="I59" s="31" t="s">
        <v>1082</v>
      </c>
      <c r="O59" s="33"/>
      <c r="P59" s="33"/>
    </row>
    <row r="60" s="28" customFormat="1" spans="1:16">
      <c r="A60" s="31" t="s">
        <v>7500</v>
      </c>
      <c r="B60" s="31">
        <v>110</v>
      </c>
      <c r="C60" s="31">
        <v>1</v>
      </c>
      <c r="D60" s="38" t="s">
        <v>7444</v>
      </c>
      <c r="E60" s="38" t="s">
        <v>7445</v>
      </c>
      <c r="F60" s="31">
        <v>50</v>
      </c>
      <c r="G60" s="31">
        <v>120</v>
      </c>
      <c r="H60" s="31">
        <v>138</v>
      </c>
      <c r="I60" s="31" t="s">
        <v>1082</v>
      </c>
      <c r="O60" s="33"/>
      <c r="P60" s="33"/>
    </row>
    <row r="61" s="28" customFormat="1" spans="1:16">
      <c r="A61" s="31" t="s">
        <v>7501</v>
      </c>
      <c r="B61" s="31">
        <v>120</v>
      </c>
      <c r="C61" s="31">
        <v>1</v>
      </c>
      <c r="D61" s="38" t="s">
        <v>7444</v>
      </c>
      <c r="E61" s="38" t="s">
        <v>7445</v>
      </c>
      <c r="F61" s="31">
        <v>50</v>
      </c>
      <c r="G61" s="31">
        <v>130</v>
      </c>
      <c r="H61" s="31">
        <v>146</v>
      </c>
      <c r="I61" s="31" t="s">
        <v>1082</v>
      </c>
      <c r="O61" s="33"/>
      <c r="P61" s="33"/>
    </row>
    <row r="62" s="28" customFormat="1" spans="1:16">
      <c r="A62" s="31" t="s">
        <v>7502</v>
      </c>
      <c r="B62" s="31">
        <v>120</v>
      </c>
      <c r="C62" s="31">
        <v>1</v>
      </c>
      <c r="D62" s="38" t="s">
        <v>7444</v>
      </c>
      <c r="E62" s="38" t="s">
        <v>7445</v>
      </c>
      <c r="F62" s="31">
        <v>50</v>
      </c>
      <c r="G62" s="31">
        <v>142</v>
      </c>
      <c r="H62" s="31">
        <v>157</v>
      </c>
      <c r="I62" s="31" t="s">
        <v>1082</v>
      </c>
      <c r="O62" s="33"/>
      <c r="P62" s="33"/>
    </row>
    <row r="63" s="28" customFormat="1" spans="1:16">
      <c r="A63" s="31" t="s">
        <v>7503</v>
      </c>
      <c r="B63" s="31">
        <v>130</v>
      </c>
      <c r="C63" s="31">
        <v>1</v>
      </c>
      <c r="D63" s="38" t="s">
        <v>7444</v>
      </c>
      <c r="E63" s="38" t="s">
        <v>7445</v>
      </c>
      <c r="F63" s="31">
        <v>50</v>
      </c>
      <c r="G63" s="31">
        <v>140</v>
      </c>
      <c r="H63" s="31">
        <v>170</v>
      </c>
      <c r="I63" s="31" t="s">
        <v>1082</v>
      </c>
      <c r="O63" s="33"/>
      <c r="P63" s="33"/>
    </row>
    <row r="64" s="28" customFormat="1" spans="1:16">
      <c r="A64" s="31" t="s">
        <v>7504</v>
      </c>
      <c r="B64" s="31">
        <v>160</v>
      </c>
      <c r="C64" s="31">
        <v>1</v>
      </c>
      <c r="D64" s="38" t="s">
        <v>7444</v>
      </c>
      <c r="E64" s="38" t="s">
        <v>7445</v>
      </c>
      <c r="F64" s="31">
        <v>50</v>
      </c>
      <c r="G64" s="31">
        <v>165</v>
      </c>
      <c r="H64" s="31">
        <v>195</v>
      </c>
      <c r="I64" s="31" t="s">
        <v>1082</v>
      </c>
      <c r="O64" s="33"/>
      <c r="P64" s="33"/>
    </row>
    <row r="65" s="28" customFormat="1" spans="1:16">
      <c r="A65" s="31" t="s">
        <v>7505</v>
      </c>
      <c r="B65" s="31">
        <v>180</v>
      </c>
      <c r="C65" s="31">
        <v>1</v>
      </c>
      <c r="D65" s="38" t="s">
        <v>7444</v>
      </c>
      <c r="E65" s="38" t="s">
        <v>7445</v>
      </c>
      <c r="F65" s="31">
        <v>50</v>
      </c>
      <c r="G65" s="31">
        <v>190</v>
      </c>
      <c r="H65" s="31">
        <v>215</v>
      </c>
      <c r="I65" s="31" t="s">
        <v>1082</v>
      </c>
      <c r="O65" s="33"/>
      <c r="P65" s="33"/>
    </row>
    <row r="66" s="28" customFormat="1" spans="1:16">
      <c r="A66" s="31" t="s">
        <v>7506</v>
      </c>
      <c r="B66" s="31">
        <v>190</v>
      </c>
      <c r="C66" s="31">
        <v>1</v>
      </c>
      <c r="D66" s="38" t="s">
        <v>7444</v>
      </c>
      <c r="E66" s="38" t="s">
        <v>7445</v>
      </c>
      <c r="F66" s="31">
        <v>50</v>
      </c>
      <c r="G66" s="31">
        <v>205</v>
      </c>
      <c r="H66" s="31">
        <v>230</v>
      </c>
      <c r="I66" s="31" t="s">
        <v>1082</v>
      </c>
      <c r="O66" s="33"/>
      <c r="P66" s="33"/>
    </row>
    <row r="67" s="28" customFormat="1" spans="1:16">
      <c r="A67" s="31" t="s">
        <v>7507</v>
      </c>
      <c r="B67" s="31">
        <v>200</v>
      </c>
      <c r="C67" s="31">
        <v>1</v>
      </c>
      <c r="D67" s="38" t="s">
        <v>7444</v>
      </c>
      <c r="E67" s="38" t="s">
        <v>7445</v>
      </c>
      <c r="F67" s="31">
        <v>50</v>
      </c>
      <c r="G67" s="31">
        <v>220</v>
      </c>
      <c r="H67" s="31">
        <v>250</v>
      </c>
      <c r="I67" s="31" t="s">
        <v>1082</v>
      </c>
      <c r="O67" s="33"/>
      <c r="P67" s="33"/>
    </row>
    <row r="68" s="28" customFormat="1" spans="1:16">
      <c r="A68" s="31" t="s">
        <v>7508</v>
      </c>
      <c r="B68" s="31">
        <v>220</v>
      </c>
      <c r="C68" s="31">
        <v>1</v>
      </c>
      <c r="D68" s="38" t="s">
        <v>7444</v>
      </c>
      <c r="E68" s="38" t="s">
        <v>7445</v>
      </c>
      <c r="F68" s="31">
        <v>50</v>
      </c>
      <c r="G68" s="31">
        <v>240</v>
      </c>
      <c r="H68" s="31">
        <v>280</v>
      </c>
      <c r="I68" s="31" t="s">
        <v>1082</v>
      </c>
      <c r="O68" s="33"/>
      <c r="P68" s="33"/>
    </row>
    <row r="69" s="28" customFormat="1" spans="1:16">
      <c r="A69" s="31" t="s">
        <v>7509</v>
      </c>
      <c r="B69" s="31">
        <v>70</v>
      </c>
      <c r="C69" s="31">
        <v>1</v>
      </c>
      <c r="D69" s="38" t="s">
        <v>7444</v>
      </c>
      <c r="E69" s="38" t="s">
        <v>7445</v>
      </c>
      <c r="F69" s="31">
        <v>50</v>
      </c>
      <c r="G69" s="31">
        <v>79</v>
      </c>
      <c r="H69" s="31">
        <v>97</v>
      </c>
      <c r="I69" s="31" t="s">
        <v>1032</v>
      </c>
      <c r="O69" s="33"/>
      <c r="P69" s="33"/>
    </row>
    <row r="70" s="28" customFormat="1" spans="1:16">
      <c r="A70" s="31" t="s">
        <v>7510</v>
      </c>
      <c r="B70" s="31">
        <v>90</v>
      </c>
      <c r="C70" s="31">
        <v>1</v>
      </c>
      <c r="D70" s="38" t="s">
        <v>7444</v>
      </c>
      <c r="E70" s="38" t="s">
        <v>7445</v>
      </c>
      <c r="F70" s="31">
        <v>50</v>
      </c>
      <c r="G70" s="31">
        <v>95</v>
      </c>
      <c r="H70" s="31">
        <v>110</v>
      </c>
      <c r="I70" s="31" t="s">
        <v>1032</v>
      </c>
      <c r="O70" s="33"/>
      <c r="P70" s="33"/>
    </row>
    <row r="71" s="28" customFormat="1" spans="1:16">
      <c r="A71" s="31" t="s">
        <v>7511</v>
      </c>
      <c r="B71" s="31">
        <v>95</v>
      </c>
      <c r="C71" s="31">
        <v>1</v>
      </c>
      <c r="D71" s="38" t="s">
        <v>7444</v>
      </c>
      <c r="E71" s="38" t="s">
        <v>7445</v>
      </c>
      <c r="F71" s="31">
        <v>50</v>
      </c>
      <c r="G71" s="31">
        <v>104</v>
      </c>
      <c r="H71" s="31">
        <v>118</v>
      </c>
      <c r="I71" s="31" t="s">
        <v>1032</v>
      </c>
      <c r="O71" s="33"/>
      <c r="P71" s="33"/>
    </row>
    <row r="72" s="28" customFormat="1" spans="1:16">
      <c r="A72" s="31" t="s">
        <v>7512</v>
      </c>
      <c r="B72" s="31">
        <v>100</v>
      </c>
      <c r="C72" s="31">
        <v>1</v>
      </c>
      <c r="D72" s="38" t="s">
        <v>7444</v>
      </c>
      <c r="E72" s="38" t="s">
        <v>7445</v>
      </c>
      <c r="F72" s="31">
        <v>50</v>
      </c>
      <c r="G72" s="31">
        <v>110</v>
      </c>
      <c r="H72" s="31">
        <v>125</v>
      </c>
      <c r="I72" s="31" t="s">
        <v>1032</v>
      </c>
      <c r="O72" s="33"/>
      <c r="P72" s="33"/>
    </row>
    <row r="73" s="28" customFormat="1" spans="1:16">
      <c r="A73" s="31" t="s">
        <v>7513</v>
      </c>
      <c r="B73" s="31">
        <v>110</v>
      </c>
      <c r="C73" s="31">
        <v>1</v>
      </c>
      <c r="D73" s="38" t="s">
        <v>7444</v>
      </c>
      <c r="E73" s="38" t="s">
        <v>7445</v>
      </c>
      <c r="F73" s="31">
        <v>50</v>
      </c>
      <c r="G73" s="31">
        <v>120</v>
      </c>
      <c r="H73" s="31">
        <v>138</v>
      </c>
      <c r="I73" s="31" t="s">
        <v>1032</v>
      </c>
      <c r="O73" s="33"/>
      <c r="P73" s="33"/>
    </row>
    <row r="74" s="28" customFormat="1" spans="1:16">
      <c r="A74" s="31" t="s">
        <v>7514</v>
      </c>
      <c r="B74" s="31">
        <v>120</v>
      </c>
      <c r="C74" s="31">
        <v>1</v>
      </c>
      <c r="D74" s="38" t="s">
        <v>7444</v>
      </c>
      <c r="E74" s="38" t="s">
        <v>7445</v>
      </c>
      <c r="F74" s="31">
        <v>50</v>
      </c>
      <c r="G74" s="31">
        <v>130</v>
      </c>
      <c r="H74" s="31">
        <v>146</v>
      </c>
      <c r="I74" s="31" t="s">
        <v>1032</v>
      </c>
      <c r="O74" s="33"/>
      <c r="P74" s="33"/>
    </row>
    <row r="75" s="28" customFormat="1" spans="1:16">
      <c r="A75" s="31" t="s">
        <v>7515</v>
      </c>
      <c r="B75" s="31">
        <v>120</v>
      </c>
      <c r="C75" s="31">
        <v>1</v>
      </c>
      <c r="D75" s="38" t="s">
        <v>7444</v>
      </c>
      <c r="E75" s="38" t="s">
        <v>7445</v>
      </c>
      <c r="F75" s="31">
        <v>50</v>
      </c>
      <c r="G75" s="31">
        <v>142</v>
      </c>
      <c r="H75" s="31">
        <v>157</v>
      </c>
      <c r="I75" s="31" t="s">
        <v>1032</v>
      </c>
      <c r="O75" s="33"/>
      <c r="P75" s="33"/>
    </row>
    <row r="76" s="28" customFormat="1" spans="1:16">
      <c r="A76" s="31" t="s">
        <v>7516</v>
      </c>
      <c r="B76" s="31">
        <v>130</v>
      </c>
      <c r="C76" s="31">
        <v>1</v>
      </c>
      <c r="D76" s="38" t="s">
        <v>7444</v>
      </c>
      <c r="E76" s="38" t="s">
        <v>7445</v>
      </c>
      <c r="F76" s="31">
        <v>50</v>
      </c>
      <c r="G76" s="31">
        <v>140</v>
      </c>
      <c r="H76" s="31">
        <v>170</v>
      </c>
      <c r="I76" s="31" t="s">
        <v>1032</v>
      </c>
      <c r="O76" s="33"/>
      <c r="P76" s="33"/>
    </row>
    <row r="77" s="28" customFormat="1" spans="1:16">
      <c r="A77" s="31" t="s">
        <v>7517</v>
      </c>
      <c r="B77" s="31">
        <v>160</v>
      </c>
      <c r="C77" s="31">
        <v>1</v>
      </c>
      <c r="D77" s="38" t="s">
        <v>7444</v>
      </c>
      <c r="E77" s="38" t="s">
        <v>7445</v>
      </c>
      <c r="F77" s="31">
        <v>50</v>
      </c>
      <c r="G77" s="31">
        <v>165</v>
      </c>
      <c r="H77" s="31">
        <v>195</v>
      </c>
      <c r="I77" s="31" t="s">
        <v>1032</v>
      </c>
      <c r="O77" s="33"/>
      <c r="P77" s="33"/>
    </row>
    <row r="78" s="28" customFormat="1" spans="1:16">
      <c r="A78" s="31" t="s">
        <v>7518</v>
      </c>
      <c r="B78" s="31">
        <v>180</v>
      </c>
      <c r="C78" s="31">
        <v>1</v>
      </c>
      <c r="D78" s="38" t="s">
        <v>7444</v>
      </c>
      <c r="E78" s="38" t="s">
        <v>7445</v>
      </c>
      <c r="F78" s="31">
        <v>50</v>
      </c>
      <c r="G78" s="31">
        <v>190</v>
      </c>
      <c r="H78" s="31">
        <v>215</v>
      </c>
      <c r="I78" s="31" t="s">
        <v>1032</v>
      </c>
      <c r="O78" s="33"/>
      <c r="P78" s="33"/>
    </row>
    <row r="79" s="28" customFormat="1" spans="1:16">
      <c r="A79" s="31" t="s">
        <v>7519</v>
      </c>
      <c r="B79" s="31">
        <v>190</v>
      </c>
      <c r="C79" s="31">
        <v>1</v>
      </c>
      <c r="D79" s="38" t="s">
        <v>7444</v>
      </c>
      <c r="E79" s="38" t="s">
        <v>7445</v>
      </c>
      <c r="F79" s="31">
        <v>50</v>
      </c>
      <c r="G79" s="31">
        <v>205</v>
      </c>
      <c r="H79" s="31">
        <v>230</v>
      </c>
      <c r="I79" s="31" t="s">
        <v>1032</v>
      </c>
      <c r="O79" s="33"/>
      <c r="P79" s="33"/>
    </row>
    <row r="80" s="28" customFormat="1" spans="1:16">
      <c r="A80" s="31" t="s">
        <v>7520</v>
      </c>
      <c r="B80" s="31">
        <v>200</v>
      </c>
      <c r="C80" s="31">
        <v>1</v>
      </c>
      <c r="D80" s="38" t="s">
        <v>7444</v>
      </c>
      <c r="E80" s="38" t="s">
        <v>7445</v>
      </c>
      <c r="F80" s="31">
        <v>50</v>
      </c>
      <c r="G80" s="31">
        <v>220</v>
      </c>
      <c r="H80" s="31">
        <v>250</v>
      </c>
      <c r="I80" s="31" t="s">
        <v>1032</v>
      </c>
      <c r="O80" s="33"/>
      <c r="P80" s="33"/>
    </row>
    <row r="81" s="28" customFormat="1" spans="1:16">
      <c r="A81" s="31" t="s">
        <v>7521</v>
      </c>
      <c r="B81" s="31">
        <v>220</v>
      </c>
      <c r="C81" s="31">
        <v>1</v>
      </c>
      <c r="D81" s="38" t="s">
        <v>7444</v>
      </c>
      <c r="E81" s="38" t="s">
        <v>7445</v>
      </c>
      <c r="F81" s="31">
        <v>50</v>
      </c>
      <c r="G81" s="31">
        <v>240</v>
      </c>
      <c r="H81" s="31">
        <v>280</v>
      </c>
      <c r="I81" s="31" t="s">
        <v>1032</v>
      </c>
      <c r="O81" s="33"/>
      <c r="P81" s="33"/>
    </row>
    <row r="82" spans="1:1">
      <c r="A82" s="39"/>
    </row>
    <row r="84" spans="12:12">
      <c r="L84" s="32"/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5"/>
  <sheetViews>
    <sheetView showGridLines="0" workbookViewId="0">
      <pane xSplit="1" ySplit="3" topLeftCell="B76" activePane="bottomRight" state="frozen"/>
      <selection/>
      <selection pane="topRight"/>
      <selection pane="bottomLeft"/>
      <selection pane="bottomRight" activeCell="J113" sqref="J113"/>
    </sheetView>
  </sheetViews>
  <sheetFormatPr defaultColWidth="8.77884615384615" defaultRowHeight="12"/>
  <cols>
    <col min="1" max="1" width="11.5288461538462" style="8" customWidth="1"/>
    <col min="2" max="2" width="8.77884615384615" style="8"/>
    <col min="3" max="3" width="9.11538461538461" style="8" customWidth="1"/>
    <col min="4" max="7" width="8.77884615384615" style="8"/>
    <col min="8" max="8" width="7.36538461538461" style="8" customWidth="1"/>
    <col min="9" max="9" width="10.7307692307692" style="8" customWidth="1"/>
    <col min="10" max="15" width="14.1153846153846" style="28" customWidth="1"/>
    <col min="16" max="16384" width="8.77884615384615" style="8"/>
  </cols>
  <sheetData>
    <row r="1" spans="1:9">
      <c r="A1" s="29" t="s">
        <v>7522</v>
      </c>
      <c r="B1" s="30"/>
      <c r="C1" s="30"/>
      <c r="D1" s="30"/>
      <c r="E1" s="30"/>
      <c r="F1" s="30"/>
      <c r="I1" s="30"/>
    </row>
    <row r="2" s="26" customFormat="1" spans="1:15">
      <c r="A2" s="2" t="s">
        <v>40</v>
      </c>
      <c r="B2" s="5" t="s">
        <v>2031</v>
      </c>
      <c r="C2" s="5" t="s">
        <v>7523</v>
      </c>
      <c r="D2" s="5" t="s">
        <v>7524</v>
      </c>
      <c r="E2" s="5" t="s">
        <v>7525</v>
      </c>
      <c r="F2" s="5" t="s">
        <v>44</v>
      </c>
      <c r="G2" s="5" t="s">
        <v>2039</v>
      </c>
      <c r="H2" s="5" t="s">
        <v>7526</v>
      </c>
      <c r="I2" s="5" t="s">
        <v>49</v>
      </c>
      <c r="J2" s="31"/>
      <c r="K2" s="31"/>
      <c r="L2" s="28"/>
      <c r="M2" s="31"/>
      <c r="N2" s="31"/>
      <c r="O2" s="28"/>
    </row>
    <row r="3" s="27" customFormat="1" spans="1:15">
      <c r="A3" s="2"/>
      <c r="B3" s="5" t="s">
        <v>7527</v>
      </c>
      <c r="C3" s="5" t="s">
        <v>50</v>
      </c>
      <c r="D3" s="5" t="s">
        <v>50</v>
      </c>
      <c r="E3" s="5" t="s">
        <v>51</v>
      </c>
      <c r="F3" s="5" t="s">
        <v>50</v>
      </c>
      <c r="G3" s="5" t="s">
        <v>52</v>
      </c>
      <c r="H3" s="5" t="s">
        <v>51</v>
      </c>
      <c r="I3" s="5"/>
      <c r="J3" s="28"/>
      <c r="K3" s="31"/>
      <c r="L3" s="28"/>
      <c r="M3" s="28"/>
      <c r="N3" s="31"/>
      <c r="O3" s="28"/>
    </row>
    <row r="4" spans="1:14">
      <c r="A4" s="6" t="s">
        <v>7528</v>
      </c>
      <c r="B4" s="6">
        <v>150</v>
      </c>
      <c r="C4" s="6">
        <v>0.5</v>
      </c>
      <c r="D4" s="6">
        <v>0.2</v>
      </c>
      <c r="E4" s="6">
        <v>0.5</v>
      </c>
      <c r="F4" s="6">
        <v>0.2</v>
      </c>
      <c r="G4" s="6">
        <v>30</v>
      </c>
      <c r="H4" s="6">
        <v>30</v>
      </c>
      <c r="I4" s="6" t="s">
        <v>2490</v>
      </c>
      <c r="K4" s="31"/>
      <c r="N4" s="31"/>
    </row>
    <row r="5" spans="1:14">
      <c r="A5" s="6" t="s">
        <v>7529</v>
      </c>
      <c r="B5" s="6">
        <v>200</v>
      </c>
      <c r="C5" s="6">
        <v>0.6</v>
      </c>
      <c r="D5" s="6">
        <v>0.2</v>
      </c>
      <c r="E5" s="6">
        <v>1</v>
      </c>
      <c r="F5" s="6">
        <v>0.1</v>
      </c>
      <c r="G5" s="6">
        <v>2</v>
      </c>
      <c r="H5" s="6">
        <v>30</v>
      </c>
      <c r="I5" s="6" t="s">
        <v>2490</v>
      </c>
      <c r="K5" s="31"/>
      <c r="N5" s="31"/>
    </row>
    <row r="6" spans="1:9">
      <c r="A6" s="6" t="s">
        <v>7530</v>
      </c>
      <c r="B6" s="6">
        <v>350</v>
      </c>
      <c r="C6" s="6">
        <v>5</v>
      </c>
      <c r="D6" s="6">
        <v>0.5</v>
      </c>
      <c r="E6" s="6">
        <v>0.47</v>
      </c>
      <c r="F6" s="6">
        <v>0.5</v>
      </c>
      <c r="G6" s="6">
        <v>130</v>
      </c>
      <c r="H6" s="6">
        <v>30</v>
      </c>
      <c r="I6" s="6" t="s">
        <v>2600</v>
      </c>
    </row>
    <row r="7" spans="1:9">
      <c r="A7" s="6" t="s">
        <v>7531</v>
      </c>
      <c r="B7" s="6">
        <v>200</v>
      </c>
      <c r="C7" s="6">
        <v>5</v>
      </c>
      <c r="D7" s="6">
        <v>0.5</v>
      </c>
      <c r="E7" s="6">
        <v>0.62</v>
      </c>
      <c r="F7" s="6">
        <v>1</v>
      </c>
      <c r="G7" s="6">
        <v>20</v>
      </c>
      <c r="H7" s="6">
        <v>40</v>
      </c>
      <c r="I7" s="6" t="s">
        <v>2600</v>
      </c>
    </row>
    <row r="8" spans="1:9">
      <c r="A8" s="6" t="s">
        <v>7532</v>
      </c>
      <c r="B8" s="6">
        <v>500</v>
      </c>
      <c r="C8" s="6">
        <v>10</v>
      </c>
      <c r="D8" s="6">
        <v>1</v>
      </c>
      <c r="E8" s="6">
        <v>0.75</v>
      </c>
      <c r="F8" s="6">
        <v>3</v>
      </c>
      <c r="G8" s="6">
        <v>1000</v>
      </c>
      <c r="H8" s="6">
        <v>20</v>
      </c>
      <c r="I8" s="6" t="s">
        <v>2600</v>
      </c>
    </row>
    <row r="9" spans="1:9">
      <c r="A9" s="6" t="s">
        <v>7533</v>
      </c>
      <c r="B9" s="6">
        <v>500</v>
      </c>
      <c r="C9" s="6">
        <v>10</v>
      </c>
      <c r="D9" s="6">
        <v>1</v>
      </c>
      <c r="E9" s="6">
        <v>0.875</v>
      </c>
      <c r="F9" s="6">
        <v>3</v>
      </c>
      <c r="G9" s="6">
        <v>1000</v>
      </c>
      <c r="H9" s="6">
        <v>30</v>
      </c>
      <c r="I9" s="6" t="s">
        <v>2600</v>
      </c>
    </row>
    <row r="10" spans="1:9">
      <c r="A10" s="6" t="s">
        <v>7534</v>
      </c>
      <c r="B10" s="6">
        <v>500</v>
      </c>
      <c r="C10" s="6">
        <v>10</v>
      </c>
      <c r="D10" s="6">
        <v>1</v>
      </c>
      <c r="E10" s="6">
        <v>0.9</v>
      </c>
      <c r="F10" s="6">
        <v>3</v>
      </c>
      <c r="G10" s="6">
        <v>1000</v>
      </c>
      <c r="H10" s="6">
        <v>40</v>
      </c>
      <c r="I10" s="6" t="s">
        <v>2600</v>
      </c>
    </row>
    <row r="11" spans="1:9">
      <c r="A11" s="6" t="s">
        <v>7535</v>
      </c>
      <c r="B11" s="6">
        <v>500</v>
      </c>
      <c r="C11" s="6">
        <v>4</v>
      </c>
      <c r="D11" s="6">
        <v>0.2</v>
      </c>
      <c r="E11" s="6">
        <v>0.65</v>
      </c>
      <c r="F11" s="6">
        <v>0.05</v>
      </c>
      <c r="G11" s="6">
        <v>0.5</v>
      </c>
      <c r="H11" s="6">
        <v>25</v>
      </c>
      <c r="I11" s="6" t="s">
        <v>2600</v>
      </c>
    </row>
    <row r="12" spans="1:9">
      <c r="A12" s="6" t="s">
        <v>7536</v>
      </c>
      <c r="B12" s="6">
        <v>500</v>
      </c>
      <c r="C12" s="6">
        <v>4</v>
      </c>
      <c r="D12" s="6">
        <v>0.2</v>
      </c>
      <c r="E12" s="6">
        <v>0.45</v>
      </c>
      <c r="F12" s="6">
        <v>0.015</v>
      </c>
      <c r="G12" s="6">
        <v>0.5</v>
      </c>
      <c r="H12" s="6">
        <v>25</v>
      </c>
      <c r="I12" s="6" t="s">
        <v>2600</v>
      </c>
    </row>
    <row r="13" spans="1:9">
      <c r="A13" s="6" t="s">
        <v>7537</v>
      </c>
      <c r="B13" s="6">
        <v>200</v>
      </c>
      <c r="C13" s="6">
        <v>0.75</v>
      </c>
      <c r="D13" s="6">
        <v>0.075</v>
      </c>
      <c r="E13" s="6">
        <v>1</v>
      </c>
      <c r="F13" s="6">
        <v>0.25</v>
      </c>
      <c r="G13" s="6">
        <v>5</v>
      </c>
      <c r="H13" s="6">
        <v>75</v>
      </c>
      <c r="I13" s="6" t="s">
        <v>2600</v>
      </c>
    </row>
    <row r="14" spans="1:9">
      <c r="A14" s="6" t="s">
        <v>7538</v>
      </c>
      <c r="B14" s="6">
        <v>500</v>
      </c>
      <c r="C14" s="6">
        <v>0.6</v>
      </c>
      <c r="D14" s="6">
        <v>0.1</v>
      </c>
      <c r="E14" s="6">
        <v>1</v>
      </c>
      <c r="F14" s="6">
        <v>0.1</v>
      </c>
      <c r="G14" s="6">
        <v>2</v>
      </c>
      <c r="H14" s="6">
        <v>25</v>
      </c>
      <c r="I14" s="6" t="s">
        <v>2600</v>
      </c>
    </row>
    <row r="15" spans="1:9">
      <c r="A15" s="6" t="s">
        <v>7539</v>
      </c>
      <c r="B15" s="6">
        <v>400</v>
      </c>
      <c r="C15" s="6">
        <v>11</v>
      </c>
      <c r="D15" s="6">
        <v>1</v>
      </c>
      <c r="E15" s="6">
        <v>0.7</v>
      </c>
      <c r="F15" s="6">
        <v>1</v>
      </c>
      <c r="G15" s="6">
        <v>100</v>
      </c>
      <c r="H15" s="6">
        <v>60</v>
      </c>
      <c r="I15" s="6" t="s">
        <v>2600</v>
      </c>
    </row>
    <row r="16" spans="1:9">
      <c r="A16" s="6" t="s">
        <v>7540</v>
      </c>
      <c r="B16" s="6">
        <v>410</v>
      </c>
      <c r="C16" s="6">
        <v>5.5</v>
      </c>
      <c r="D16" s="6">
        <v>0.5</v>
      </c>
      <c r="E16" s="6">
        <v>0.45</v>
      </c>
      <c r="F16" s="6">
        <v>0.5</v>
      </c>
      <c r="G16" s="6">
        <v>200</v>
      </c>
      <c r="H16" s="6">
        <v>20</v>
      </c>
      <c r="I16" s="6" t="s">
        <v>2600</v>
      </c>
    </row>
    <row r="17" spans="1:9">
      <c r="A17" s="6" t="s">
        <v>7541</v>
      </c>
      <c r="B17" s="6">
        <v>410</v>
      </c>
      <c r="C17" s="6">
        <v>5.5</v>
      </c>
      <c r="D17" s="6">
        <v>0.5</v>
      </c>
      <c r="E17" s="6">
        <v>0.55</v>
      </c>
      <c r="F17" s="6">
        <v>0.5</v>
      </c>
      <c r="G17" s="6">
        <v>200</v>
      </c>
      <c r="H17" s="6">
        <v>30</v>
      </c>
      <c r="I17" s="6" t="s">
        <v>2600</v>
      </c>
    </row>
    <row r="18" spans="1:9">
      <c r="A18" s="6" t="s">
        <v>7542</v>
      </c>
      <c r="B18" s="6">
        <v>410</v>
      </c>
      <c r="C18" s="6">
        <v>5.5</v>
      </c>
      <c r="D18" s="6">
        <v>0.5</v>
      </c>
      <c r="E18" s="6">
        <v>0.55</v>
      </c>
      <c r="F18" s="6">
        <v>0.5</v>
      </c>
      <c r="G18" s="6">
        <v>200</v>
      </c>
      <c r="H18" s="6">
        <v>40</v>
      </c>
      <c r="I18" s="6" t="s">
        <v>2600</v>
      </c>
    </row>
    <row r="19" spans="1:9">
      <c r="A19" s="6" t="s">
        <v>7543</v>
      </c>
      <c r="B19" s="6">
        <v>410</v>
      </c>
      <c r="C19" s="6">
        <v>5.5</v>
      </c>
      <c r="D19" s="6">
        <v>0.5</v>
      </c>
      <c r="E19" s="6">
        <v>0.7</v>
      </c>
      <c r="F19" s="6">
        <v>0.5</v>
      </c>
      <c r="G19" s="6">
        <v>200</v>
      </c>
      <c r="H19" s="6">
        <v>60</v>
      </c>
      <c r="I19" s="6" t="s">
        <v>2600</v>
      </c>
    </row>
    <row r="20" spans="1:9">
      <c r="A20" s="6" t="s">
        <v>7544</v>
      </c>
      <c r="B20" s="6">
        <v>410</v>
      </c>
      <c r="C20" s="6">
        <v>5.5</v>
      </c>
      <c r="D20" s="6">
        <v>0.5</v>
      </c>
      <c r="E20" s="6">
        <v>0.8</v>
      </c>
      <c r="F20" s="6">
        <v>0.5</v>
      </c>
      <c r="G20" s="6">
        <v>200</v>
      </c>
      <c r="H20" s="6">
        <v>80</v>
      </c>
      <c r="I20" s="6" t="s">
        <v>2600</v>
      </c>
    </row>
    <row r="21" spans="1:9">
      <c r="A21" s="6" t="s">
        <v>7545</v>
      </c>
      <c r="B21" s="6">
        <v>400</v>
      </c>
      <c r="C21" s="6">
        <v>2</v>
      </c>
      <c r="D21" s="6">
        <v>0.015</v>
      </c>
      <c r="E21" s="6">
        <v>1</v>
      </c>
      <c r="F21" s="6">
        <v>0.015</v>
      </c>
      <c r="G21" s="6">
        <v>0.2</v>
      </c>
      <c r="H21" s="6">
        <v>50</v>
      </c>
      <c r="I21" s="6" t="s">
        <v>2600</v>
      </c>
    </row>
    <row r="22" spans="1:9">
      <c r="A22" s="6" t="s">
        <v>7546</v>
      </c>
      <c r="B22" s="6">
        <v>400</v>
      </c>
      <c r="C22" s="6">
        <v>1.5</v>
      </c>
      <c r="D22" s="6">
        <v>0.35</v>
      </c>
      <c r="E22" s="6">
        <v>0.6</v>
      </c>
      <c r="F22" s="6">
        <v>0.2</v>
      </c>
      <c r="G22" s="6">
        <v>5</v>
      </c>
      <c r="H22" s="6">
        <v>30</v>
      </c>
      <c r="I22" s="6" t="s">
        <v>2600</v>
      </c>
    </row>
    <row r="23" spans="1:9">
      <c r="A23" s="6" t="s">
        <v>7547</v>
      </c>
      <c r="B23" s="6">
        <v>400</v>
      </c>
      <c r="C23" s="6">
        <v>1.5</v>
      </c>
      <c r="D23" s="6">
        <v>0.35</v>
      </c>
      <c r="E23" s="6">
        <v>0.6</v>
      </c>
      <c r="F23" s="6">
        <v>0.2</v>
      </c>
      <c r="G23" s="6">
        <v>5</v>
      </c>
      <c r="H23" s="6">
        <v>20</v>
      </c>
      <c r="I23" s="6" t="s">
        <v>2600</v>
      </c>
    </row>
    <row r="24" spans="1:9">
      <c r="A24" s="6" t="s">
        <v>7548</v>
      </c>
      <c r="B24" s="6">
        <v>400</v>
      </c>
      <c r="C24" s="6">
        <v>1.5</v>
      </c>
      <c r="D24" s="6">
        <v>0.35</v>
      </c>
      <c r="E24" s="6">
        <v>0.6</v>
      </c>
      <c r="F24" s="6">
        <v>0.2</v>
      </c>
      <c r="G24" s="6">
        <v>5</v>
      </c>
      <c r="H24" s="6">
        <v>10</v>
      </c>
      <c r="I24" s="6" t="s">
        <v>2600</v>
      </c>
    </row>
    <row r="25" spans="1:9">
      <c r="A25" s="6" t="s">
        <v>7549</v>
      </c>
      <c r="B25" s="6">
        <v>556</v>
      </c>
      <c r="C25" s="6">
        <v>12</v>
      </c>
      <c r="D25" s="6">
        <v>1</v>
      </c>
      <c r="E25" s="6">
        <v>0.36</v>
      </c>
      <c r="F25" s="6">
        <v>1</v>
      </c>
      <c r="G25" s="6">
        <v>1000</v>
      </c>
      <c r="H25" s="6">
        <v>20</v>
      </c>
      <c r="I25" s="6" t="s">
        <v>2600</v>
      </c>
    </row>
    <row r="26" spans="1:14">
      <c r="A26" s="6" t="s">
        <v>7550</v>
      </c>
      <c r="B26" s="6">
        <v>250</v>
      </c>
      <c r="C26" s="6">
        <v>9</v>
      </c>
      <c r="D26" s="6">
        <v>1</v>
      </c>
      <c r="E26" s="6">
        <v>0.6</v>
      </c>
      <c r="F26" s="6">
        <v>1</v>
      </c>
      <c r="G26" s="6">
        <v>20</v>
      </c>
      <c r="H26" s="6">
        <v>40</v>
      </c>
      <c r="I26" s="6" t="s">
        <v>2123</v>
      </c>
      <c r="K26" s="32"/>
      <c r="N26" s="32"/>
    </row>
    <row r="27" spans="1:9">
      <c r="A27" s="6" t="s">
        <v>7551</v>
      </c>
      <c r="B27" s="6">
        <v>250</v>
      </c>
      <c r="C27" s="6">
        <v>9</v>
      </c>
      <c r="D27" s="6">
        <v>1</v>
      </c>
      <c r="E27" s="6">
        <v>0.9</v>
      </c>
      <c r="F27" s="6">
        <v>1</v>
      </c>
      <c r="G27" s="6">
        <v>50</v>
      </c>
      <c r="H27" s="6">
        <v>40</v>
      </c>
      <c r="I27" s="6" t="s">
        <v>2123</v>
      </c>
    </row>
    <row r="28" spans="1:9">
      <c r="A28" s="6" t="s">
        <v>7552</v>
      </c>
      <c r="B28" s="6">
        <v>200</v>
      </c>
      <c r="C28" s="6">
        <v>4</v>
      </c>
      <c r="D28" s="6">
        <v>0.2</v>
      </c>
      <c r="E28" s="6">
        <v>1</v>
      </c>
      <c r="F28" s="6">
        <v>0.2</v>
      </c>
      <c r="G28" s="6">
        <v>0.5</v>
      </c>
      <c r="H28" s="6">
        <v>25</v>
      </c>
      <c r="I28" s="6" t="s">
        <v>2123</v>
      </c>
    </row>
    <row r="29" spans="1:9">
      <c r="A29" s="6" t="s">
        <v>7553</v>
      </c>
      <c r="B29" s="6">
        <v>200</v>
      </c>
      <c r="C29" s="6">
        <v>4</v>
      </c>
      <c r="D29" s="6">
        <v>0.2</v>
      </c>
      <c r="E29" s="6">
        <v>1</v>
      </c>
      <c r="F29" s="6">
        <v>0.2</v>
      </c>
      <c r="G29" s="6">
        <v>0.5</v>
      </c>
      <c r="H29" s="6">
        <v>25</v>
      </c>
      <c r="I29" s="6" t="s">
        <v>2123</v>
      </c>
    </row>
    <row r="30" spans="1:9">
      <c r="A30" s="6" t="s">
        <v>7554</v>
      </c>
      <c r="B30" s="6">
        <v>200</v>
      </c>
      <c r="C30" s="6">
        <v>0.6</v>
      </c>
      <c r="D30" s="6">
        <v>0.2</v>
      </c>
      <c r="E30" s="6">
        <v>0.8</v>
      </c>
      <c r="F30" s="6">
        <v>0.1</v>
      </c>
      <c r="G30" s="6">
        <v>2</v>
      </c>
      <c r="H30" s="6">
        <v>25</v>
      </c>
      <c r="I30" s="6" t="s">
        <v>2123</v>
      </c>
    </row>
    <row r="31" spans="1:9">
      <c r="A31" s="6" t="s">
        <v>7555</v>
      </c>
      <c r="B31" s="6">
        <v>200</v>
      </c>
      <c r="C31" s="6">
        <v>1</v>
      </c>
      <c r="D31" s="6">
        <v>0.1</v>
      </c>
      <c r="E31" s="6">
        <v>0.55</v>
      </c>
      <c r="F31" s="6">
        <v>0.1</v>
      </c>
      <c r="G31" s="6">
        <v>30</v>
      </c>
      <c r="H31" s="6">
        <v>10</v>
      </c>
      <c r="I31" s="6" t="s">
        <v>2123</v>
      </c>
    </row>
    <row r="32" spans="1:9">
      <c r="A32" s="6" t="s">
        <v>7556</v>
      </c>
      <c r="B32" s="6">
        <v>200</v>
      </c>
      <c r="C32" s="6">
        <v>1</v>
      </c>
      <c r="D32" s="6">
        <v>0.2</v>
      </c>
      <c r="E32" s="6">
        <v>0.5</v>
      </c>
      <c r="F32" s="6">
        <v>0.2</v>
      </c>
      <c r="G32" s="6">
        <v>100</v>
      </c>
      <c r="H32" s="6">
        <v>20</v>
      </c>
      <c r="I32" s="6" t="s">
        <v>2123</v>
      </c>
    </row>
    <row r="33" spans="1:9">
      <c r="A33" s="6" t="s">
        <v>7557</v>
      </c>
      <c r="B33" s="6">
        <v>200</v>
      </c>
      <c r="C33" s="6">
        <v>5</v>
      </c>
      <c r="D33" s="6">
        <v>0.5</v>
      </c>
      <c r="E33" s="6">
        <v>0.47</v>
      </c>
      <c r="F33" s="6">
        <v>0.5</v>
      </c>
      <c r="G33" s="6">
        <v>100</v>
      </c>
      <c r="H33" s="6">
        <v>20</v>
      </c>
      <c r="I33" s="6" t="s">
        <v>2123</v>
      </c>
    </row>
    <row r="34" spans="1:9">
      <c r="A34" s="6" t="s">
        <v>7558</v>
      </c>
      <c r="B34" s="6">
        <v>200</v>
      </c>
      <c r="C34" s="6">
        <v>0.2</v>
      </c>
      <c r="D34" s="6">
        <v>0.03</v>
      </c>
      <c r="E34" s="6">
        <v>0.37</v>
      </c>
      <c r="F34" s="6">
        <v>0.001</v>
      </c>
      <c r="G34" s="6">
        <v>0.5</v>
      </c>
      <c r="H34" s="6">
        <v>30</v>
      </c>
      <c r="I34" s="6" t="s">
        <v>2123</v>
      </c>
    </row>
    <row r="35" spans="1:9">
      <c r="A35" s="6" t="s">
        <v>7559</v>
      </c>
      <c r="B35" s="6">
        <v>200</v>
      </c>
      <c r="C35" s="6">
        <v>2</v>
      </c>
      <c r="D35" s="6">
        <v>0.35</v>
      </c>
      <c r="E35" s="6">
        <v>0.6</v>
      </c>
      <c r="F35" s="6">
        <v>0.2</v>
      </c>
      <c r="G35" s="6">
        <v>5</v>
      </c>
      <c r="H35" s="6">
        <v>30</v>
      </c>
      <c r="I35" s="6" t="s">
        <v>2123</v>
      </c>
    </row>
    <row r="36" spans="1:9">
      <c r="A36" s="6" t="s">
        <v>7560</v>
      </c>
      <c r="B36" s="6">
        <v>200</v>
      </c>
      <c r="C36" s="6">
        <v>2</v>
      </c>
      <c r="D36" s="6">
        <v>0.35</v>
      </c>
      <c r="E36" s="6">
        <v>0.6</v>
      </c>
      <c r="F36" s="6">
        <v>0.2</v>
      </c>
      <c r="G36" s="6">
        <v>5</v>
      </c>
      <c r="H36" s="6">
        <v>20</v>
      </c>
      <c r="I36" s="6" t="s">
        <v>2123</v>
      </c>
    </row>
    <row r="37" spans="1:9">
      <c r="A37" s="6" t="s">
        <v>7561</v>
      </c>
      <c r="B37" s="6">
        <v>200</v>
      </c>
      <c r="C37" s="6">
        <v>2</v>
      </c>
      <c r="D37" s="6">
        <v>0.35</v>
      </c>
      <c r="E37" s="6">
        <v>0.6</v>
      </c>
      <c r="F37" s="6">
        <v>0.2</v>
      </c>
      <c r="G37" s="6">
        <v>5</v>
      </c>
      <c r="H37" s="6">
        <v>10</v>
      </c>
      <c r="I37" s="6" t="s">
        <v>2123</v>
      </c>
    </row>
    <row r="38" spans="1:9">
      <c r="A38" s="6" t="s">
        <v>7562</v>
      </c>
      <c r="B38" s="6">
        <v>200</v>
      </c>
      <c r="C38" s="6">
        <v>5</v>
      </c>
      <c r="D38" s="6">
        <v>0.5</v>
      </c>
      <c r="E38" s="6">
        <v>0.47</v>
      </c>
      <c r="F38" s="6">
        <v>0.5</v>
      </c>
      <c r="G38" s="6">
        <v>100</v>
      </c>
      <c r="H38" s="6">
        <v>20</v>
      </c>
      <c r="I38" s="6" t="s">
        <v>2123</v>
      </c>
    </row>
    <row r="39" spans="1:9">
      <c r="A39" s="6" t="s">
        <v>7563</v>
      </c>
      <c r="B39" s="6">
        <v>200</v>
      </c>
      <c r="C39" s="6">
        <v>0.6</v>
      </c>
      <c r="D39" s="6">
        <v>0.2</v>
      </c>
      <c r="E39" s="6">
        <v>1</v>
      </c>
      <c r="F39" s="6">
        <v>0.04</v>
      </c>
      <c r="G39" s="6">
        <v>1</v>
      </c>
      <c r="H39" s="6">
        <v>40</v>
      </c>
      <c r="I39" s="6" t="s">
        <v>2123</v>
      </c>
    </row>
    <row r="40" spans="1:9">
      <c r="A40" s="6" t="s">
        <v>7564</v>
      </c>
      <c r="B40" s="6">
        <v>200</v>
      </c>
      <c r="C40" s="6">
        <v>0.1</v>
      </c>
      <c r="D40" s="6">
        <v>0.07</v>
      </c>
      <c r="E40" s="6">
        <v>1</v>
      </c>
      <c r="F40" s="6">
        <v>0.015</v>
      </c>
      <c r="G40" s="6">
        <v>10</v>
      </c>
      <c r="H40" s="6">
        <v>70</v>
      </c>
      <c r="I40" s="6" t="s">
        <v>2123</v>
      </c>
    </row>
    <row r="41" spans="1:9">
      <c r="A41" s="6" t="s">
        <v>7565</v>
      </c>
      <c r="B41" s="6">
        <v>200</v>
      </c>
      <c r="C41" s="6">
        <v>0.35</v>
      </c>
      <c r="D41" s="6">
        <v>0.15</v>
      </c>
      <c r="E41" s="6">
        <v>1</v>
      </c>
      <c r="F41" s="6">
        <v>0.25</v>
      </c>
      <c r="G41" s="6">
        <v>2</v>
      </c>
      <c r="H41" s="6">
        <v>100</v>
      </c>
      <c r="I41" s="6" t="s">
        <v>2123</v>
      </c>
    </row>
    <row r="42" spans="1:9">
      <c r="A42" s="6" t="s">
        <v>7566</v>
      </c>
      <c r="B42" s="6">
        <v>200</v>
      </c>
      <c r="C42" s="6">
        <v>5</v>
      </c>
      <c r="D42" s="6">
        <v>0.5</v>
      </c>
      <c r="E42" s="6">
        <v>0.62</v>
      </c>
      <c r="F42" s="6">
        <v>1</v>
      </c>
      <c r="G42" s="6">
        <v>20</v>
      </c>
      <c r="H42" s="6">
        <v>40</v>
      </c>
      <c r="I42" s="6" t="s">
        <v>7567</v>
      </c>
    </row>
    <row r="43" spans="1:9">
      <c r="A43" s="6" t="s">
        <v>7568</v>
      </c>
      <c r="B43" s="6">
        <v>200</v>
      </c>
      <c r="C43" s="6">
        <v>10</v>
      </c>
      <c r="D43" s="6">
        <v>1</v>
      </c>
      <c r="E43" s="6">
        <v>0.75</v>
      </c>
      <c r="F43" s="6">
        <v>3</v>
      </c>
      <c r="G43" s="6">
        <v>1000</v>
      </c>
      <c r="H43" s="6">
        <v>20</v>
      </c>
      <c r="I43" s="6" t="s">
        <v>7567</v>
      </c>
    </row>
    <row r="44" spans="1:9">
      <c r="A44" s="6" t="s">
        <v>7569</v>
      </c>
      <c r="B44" s="6">
        <v>200</v>
      </c>
      <c r="C44" s="6">
        <v>10</v>
      </c>
      <c r="D44" s="6">
        <v>1</v>
      </c>
      <c r="E44" s="6">
        <v>0.875</v>
      </c>
      <c r="F44" s="6">
        <v>3</v>
      </c>
      <c r="G44" s="6">
        <v>1000</v>
      </c>
      <c r="H44" s="6">
        <v>30</v>
      </c>
      <c r="I44" s="6" t="s">
        <v>7567</v>
      </c>
    </row>
    <row r="45" spans="1:9">
      <c r="A45" s="6" t="s">
        <v>7570</v>
      </c>
      <c r="B45" s="6">
        <v>200</v>
      </c>
      <c r="C45" s="6">
        <v>10</v>
      </c>
      <c r="D45" s="6">
        <v>1</v>
      </c>
      <c r="E45" s="6">
        <v>0.9</v>
      </c>
      <c r="F45" s="6">
        <v>3</v>
      </c>
      <c r="G45" s="6">
        <v>1000</v>
      </c>
      <c r="H45" s="6">
        <v>40</v>
      </c>
      <c r="I45" s="6" t="s">
        <v>7567</v>
      </c>
    </row>
    <row r="46" spans="1:9">
      <c r="A46" s="6" t="s">
        <v>7571</v>
      </c>
      <c r="B46" s="6">
        <v>200</v>
      </c>
      <c r="C46" s="6">
        <v>4</v>
      </c>
      <c r="D46" s="6">
        <v>0.2</v>
      </c>
      <c r="E46" s="6">
        <v>1</v>
      </c>
      <c r="F46" s="6">
        <v>0.2</v>
      </c>
      <c r="G46" s="6">
        <v>0.5</v>
      </c>
      <c r="H46" s="6">
        <v>25</v>
      </c>
      <c r="I46" s="6" t="s">
        <v>7567</v>
      </c>
    </row>
    <row r="47" spans="1:9">
      <c r="A47" s="6" t="s">
        <v>7572</v>
      </c>
      <c r="B47" s="6">
        <v>200</v>
      </c>
      <c r="C47" s="6">
        <v>4</v>
      </c>
      <c r="D47" s="6">
        <v>0.2</v>
      </c>
      <c r="E47" s="6">
        <v>1</v>
      </c>
      <c r="F47" s="6">
        <v>0.2</v>
      </c>
      <c r="G47" s="6">
        <v>0.5</v>
      </c>
      <c r="H47" s="6">
        <v>25</v>
      </c>
      <c r="I47" s="6" t="s">
        <v>7567</v>
      </c>
    </row>
    <row r="48" spans="1:9">
      <c r="A48" s="6" t="s">
        <v>7573</v>
      </c>
      <c r="B48" s="6">
        <v>200</v>
      </c>
      <c r="C48" s="6">
        <v>0.75</v>
      </c>
      <c r="D48" s="6">
        <v>0.35</v>
      </c>
      <c r="E48" s="6">
        <v>1</v>
      </c>
      <c r="F48" s="6">
        <v>0.25</v>
      </c>
      <c r="G48" s="6">
        <v>2</v>
      </c>
      <c r="H48" s="6">
        <v>75</v>
      </c>
      <c r="I48" s="6" t="s">
        <v>7567</v>
      </c>
    </row>
    <row r="49" spans="1:9">
      <c r="A49" s="6" t="s">
        <v>7574</v>
      </c>
      <c r="B49" s="6">
        <v>200</v>
      </c>
      <c r="C49" s="6">
        <v>0.6</v>
      </c>
      <c r="D49" s="6">
        <v>0.2</v>
      </c>
      <c r="E49" s="6">
        <v>1</v>
      </c>
      <c r="F49" s="6">
        <v>0.1</v>
      </c>
      <c r="G49" s="6">
        <v>2</v>
      </c>
      <c r="H49" s="6">
        <v>25</v>
      </c>
      <c r="I49" s="6" t="s">
        <v>7567</v>
      </c>
    </row>
    <row r="50" spans="1:9">
      <c r="A50" s="6" t="s">
        <v>7575</v>
      </c>
      <c r="B50" s="6">
        <v>200</v>
      </c>
      <c r="C50" s="6">
        <v>10</v>
      </c>
      <c r="D50" s="6">
        <v>1</v>
      </c>
      <c r="E50" s="6">
        <v>0.7</v>
      </c>
      <c r="F50" s="6">
        <v>1</v>
      </c>
      <c r="G50" s="6">
        <v>100</v>
      </c>
      <c r="H50" s="6">
        <v>60</v>
      </c>
      <c r="I50" s="6" t="s">
        <v>7567</v>
      </c>
    </row>
    <row r="51" spans="1:9">
      <c r="A51" s="6" t="s">
        <v>7576</v>
      </c>
      <c r="B51" s="6">
        <v>250</v>
      </c>
      <c r="C51" s="6">
        <v>5</v>
      </c>
      <c r="D51" s="6">
        <v>0.5</v>
      </c>
      <c r="E51" s="6">
        <v>0.7</v>
      </c>
      <c r="F51" s="6">
        <v>0.5</v>
      </c>
      <c r="G51" s="6">
        <v>300</v>
      </c>
      <c r="H51" s="6">
        <v>60</v>
      </c>
      <c r="I51" s="6" t="s">
        <v>7567</v>
      </c>
    </row>
    <row r="52" spans="1:9">
      <c r="A52" s="6" t="s">
        <v>7577</v>
      </c>
      <c r="B52" s="6">
        <v>200</v>
      </c>
      <c r="C52" s="6">
        <v>1</v>
      </c>
      <c r="D52" s="6">
        <v>0.1</v>
      </c>
      <c r="E52" s="6">
        <v>0.55</v>
      </c>
      <c r="F52" s="6">
        <v>0.1</v>
      </c>
      <c r="G52" s="6">
        <v>30</v>
      </c>
      <c r="H52" s="6">
        <v>10</v>
      </c>
      <c r="I52" s="6" t="s">
        <v>7567</v>
      </c>
    </row>
    <row r="53" spans="1:9">
      <c r="A53" s="6" t="s">
        <v>7578</v>
      </c>
      <c r="B53" s="6">
        <v>200</v>
      </c>
      <c r="C53" s="6">
        <v>2</v>
      </c>
      <c r="D53" s="6">
        <v>0.015</v>
      </c>
      <c r="E53" s="6">
        <v>1</v>
      </c>
      <c r="F53" s="6">
        <v>0.015</v>
      </c>
      <c r="G53" s="6">
        <v>0.2</v>
      </c>
      <c r="H53" s="6">
        <v>50</v>
      </c>
      <c r="I53" s="6" t="s">
        <v>7567</v>
      </c>
    </row>
    <row r="54" spans="1:9">
      <c r="A54" s="6" t="s">
        <v>7579</v>
      </c>
      <c r="B54" s="6">
        <v>200</v>
      </c>
      <c r="C54" s="6">
        <v>2</v>
      </c>
      <c r="D54" s="6">
        <v>0.2</v>
      </c>
      <c r="E54" s="6">
        <v>0.6</v>
      </c>
      <c r="F54" s="6">
        <v>0.2</v>
      </c>
      <c r="G54" s="6">
        <v>5</v>
      </c>
      <c r="H54" s="6">
        <v>30</v>
      </c>
      <c r="I54" s="6" t="s">
        <v>7567</v>
      </c>
    </row>
    <row r="55" spans="1:9">
      <c r="A55" s="6" t="s">
        <v>7580</v>
      </c>
      <c r="B55" s="6">
        <v>200</v>
      </c>
      <c r="C55" s="6">
        <v>2</v>
      </c>
      <c r="D55" s="6">
        <v>0.2</v>
      </c>
      <c r="E55" s="6">
        <v>0.6</v>
      </c>
      <c r="F55" s="6">
        <v>0.2</v>
      </c>
      <c r="G55" s="6">
        <v>5</v>
      </c>
      <c r="H55" s="6">
        <v>20</v>
      </c>
      <c r="I55" s="6" t="s">
        <v>7567</v>
      </c>
    </row>
    <row r="56" spans="1:9">
      <c r="A56" s="6" t="s">
        <v>7581</v>
      </c>
      <c r="B56" s="6">
        <v>200</v>
      </c>
      <c r="C56" s="6">
        <v>2</v>
      </c>
      <c r="D56" s="6">
        <v>0.2</v>
      </c>
      <c r="E56" s="6">
        <v>0.6</v>
      </c>
      <c r="F56" s="6">
        <v>0.2</v>
      </c>
      <c r="G56" s="6">
        <v>5</v>
      </c>
      <c r="H56" s="6">
        <v>10</v>
      </c>
      <c r="I56" s="6" t="s">
        <v>7567</v>
      </c>
    </row>
    <row r="57" spans="1:9">
      <c r="A57" s="6" t="s">
        <v>7582</v>
      </c>
      <c r="B57" s="6">
        <v>200</v>
      </c>
      <c r="C57" s="6">
        <v>10</v>
      </c>
      <c r="D57" s="6">
        <v>1</v>
      </c>
      <c r="E57" s="6">
        <v>0.45</v>
      </c>
      <c r="F57" s="6">
        <v>1</v>
      </c>
      <c r="G57" s="6">
        <v>400</v>
      </c>
      <c r="H57" s="6">
        <v>30</v>
      </c>
      <c r="I57" s="6" t="s">
        <v>7567</v>
      </c>
    </row>
    <row r="58" spans="1:9">
      <c r="A58" s="6" t="s">
        <v>7583</v>
      </c>
      <c r="B58" s="6">
        <v>200</v>
      </c>
      <c r="C58" s="6">
        <v>1</v>
      </c>
      <c r="D58" s="6">
        <v>0.1</v>
      </c>
      <c r="E58" s="6">
        <v>0.6</v>
      </c>
      <c r="F58" s="6">
        <v>0.01</v>
      </c>
      <c r="G58" s="6">
        <v>1</v>
      </c>
      <c r="H58" s="6">
        <v>40</v>
      </c>
      <c r="I58" s="6" t="s">
        <v>7567</v>
      </c>
    </row>
    <row r="59" spans="1:9">
      <c r="A59" s="6" t="s">
        <v>7584</v>
      </c>
      <c r="B59" s="6">
        <v>250</v>
      </c>
      <c r="C59" s="6">
        <v>5.5</v>
      </c>
      <c r="D59" s="6">
        <v>0.5</v>
      </c>
      <c r="E59" s="6">
        <v>0.39</v>
      </c>
      <c r="F59" s="6">
        <v>0.5</v>
      </c>
      <c r="G59" s="6">
        <v>250</v>
      </c>
      <c r="H59" s="6">
        <v>20</v>
      </c>
      <c r="I59" s="6" t="s">
        <v>7567</v>
      </c>
    </row>
    <row r="60" spans="1:9">
      <c r="A60" s="6" t="s">
        <v>7585</v>
      </c>
      <c r="B60" s="6">
        <v>200</v>
      </c>
      <c r="C60" s="6">
        <v>0.2</v>
      </c>
      <c r="D60" s="6">
        <v>0.03</v>
      </c>
      <c r="E60" s="6">
        <v>0.37</v>
      </c>
      <c r="F60" s="6">
        <v>0.001</v>
      </c>
      <c r="G60" s="6">
        <v>0.5</v>
      </c>
      <c r="H60" s="6">
        <v>40</v>
      </c>
      <c r="I60" s="6" t="s">
        <v>7567</v>
      </c>
    </row>
    <row r="61" spans="1:9">
      <c r="A61" s="6" t="s">
        <v>7586</v>
      </c>
      <c r="B61" s="6">
        <v>200</v>
      </c>
      <c r="C61" s="6">
        <v>0.6</v>
      </c>
      <c r="D61" s="6">
        <v>0.2</v>
      </c>
      <c r="E61" s="6">
        <v>0.8</v>
      </c>
      <c r="F61" s="6">
        <v>0.1</v>
      </c>
      <c r="G61" s="6">
        <v>2</v>
      </c>
      <c r="H61" s="6">
        <v>25</v>
      </c>
      <c r="I61" s="6" t="s">
        <v>2346</v>
      </c>
    </row>
    <row r="62" spans="1:9">
      <c r="A62" s="6" t="s">
        <v>7587</v>
      </c>
      <c r="B62" s="6">
        <v>200</v>
      </c>
      <c r="C62" s="6">
        <v>1</v>
      </c>
      <c r="D62" s="6">
        <v>0.2</v>
      </c>
      <c r="E62" s="6">
        <v>0.6</v>
      </c>
      <c r="F62" s="6">
        <v>0.2</v>
      </c>
      <c r="G62" s="6">
        <v>1</v>
      </c>
      <c r="H62" s="6">
        <v>10</v>
      </c>
      <c r="I62" s="6" t="s">
        <v>2346</v>
      </c>
    </row>
    <row r="63" spans="1:9">
      <c r="A63" s="6" t="s">
        <v>7588</v>
      </c>
      <c r="B63" s="6">
        <v>200</v>
      </c>
      <c r="C63" s="6">
        <v>1</v>
      </c>
      <c r="D63" s="6">
        <v>0.2</v>
      </c>
      <c r="E63" s="6">
        <v>0.55</v>
      </c>
      <c r="F63" s="6">
        <v>0.1</v>
      </c>
      <c r="G63" s="6">
        <v>10</v>
      </c>
      <c r="H63" s="6">
        <v>40</v>
      </c>
      <c r="I63" s="6" t="s">
        <v>2346</v>
      </c>
    </row>
    <row r="64" spans="1:9">
      <c r="A64" s="6" t="s">
        <v>7589</v>
      </c>
      <c r="B64" s="6">
        <v>200</v>
      </c>
      <c r="C64" s="6">
        <v>1</v>
      </c>
      <c r="D64" s="6">
        <v>0.2</v>
      </c>
      <c r="E64" s="6">
        <v>0.5</v>
      </c>
      <c r="F64" s="6">
        <v>0.2</v>
      </c>
      <c r="G64" s="6">
        <v>100</v>
      </c>
      <c r="H64" s="6">
        <v>20</v>
      </c>
      <c r="I64" s="6" t="s">
        <v>2346</v>
      </c>
    </row>
    <row r="65" spans="1:9">
      <c r="A65" s="6" t="s">
        <v>7590</v>
      </c>
      <c r="B65" s="6">
        <v>200</v>
      </c>
      <c r="C65" s="6">
        <v>1</v>
      </c>
      <c r="D65" s="6">
        <v>0.2</v>
      </c>
      <c r="E65" s="6">
        <v>0.54</v>
      </c>
      <c r="F65" s="6">
        <v>0.2</v>
      </c>
      <c r="G65" s="6">
        <v>90</v>
      </c>
      <c r="H65" s="6">
        <v>40</v>
      </c>
      <c r="I65" s="6" t="s">
        <v>2346</v>
      </c>
    </row>
    <row r="66" spans="1:9">
      <c r="A66" s="6" t="s">
        <v>7591</v>
      </c>
      <c r="B66" s="6">
        <v>200</v>
      </c>
      <c r="C66" s="6">
        <v>0.2</v>
      </c>
      <c r="D66" s="6">
        <v>0.03</v>
      </c>
      <c r="E66" s="6">
        <v>0.37</v>
      </c>
      <c r="F66" s="6">
        <v>0.001</v>
      </c>
      <c r="G66" s="6">
        <v>0.5</v>
      </c>
      <c r="H66" s="6">
        <v>30</v>
      </c>
      <c r="I66" s="6" t="s">
        <v>2346</v>
      </c>
    </row>
    <row r="67" spans="1:9">
      <c r="A67" s="6" t="s">
        <v>7592</v>
      </c>
      <c r="B67" s="6">
        <v>200</v>
      </c>
      <c r="C67" s="6">
        <v>2</v>
      </c>
      <c r="D67" s="6">
        <v>0.35</v>
      </c>
      <c r="E67" s="6">
        <v>0.6</v>
      </c>
      <c r="F67" s="6">
        <v>0.2</v>
      </c>
      <c r="G67" s="6">
        <v>5</v>
      </c>
      <c r="H67" s="6">
        <v>30</v>
      </c>
      <c r="I67" s="6" t="s">
        <v>2346</v>
      </c>
    </row>
    <row r="68" spans="1:9">
      <c r="A68" s="6" t="s">
        <v>7593</v>
      </c>
      <c r="B68" s="6">
        <v>200</v>
      </c>
      <c r="C68" s="6">
        <v>0.2</v>
      </c>
      <c r="D68" s="6">
        <v>0.2</v>
      </c>
      <c r="E68" s="6">
        <v>1</v>
      </c>
      <c r="F68" s="6">
        <v>0.015</v>
      </c>
      <c r="G68" s="6">
        <v>10</v>
      </c>
      <c r="H68" s="6">
        <v>70</v>
      </c>
      <c r="I68" s="6" t="s">
        <v>2346</v>
      </c>
    </row>
    <row r="69" spans="1:9">
      <c r="A69" s="6" t="s">
        <v>7594</v>
      </c>
      <c r="B69" s="6">
        <v>200</v>
      </c>
      <c r="C69" s="6">
        <v>0.5</v>
      </c>
      <c r="D69" s="6">
        <v>0.2</v>
      </c>
      <c r="E69" s="6">
        <v>1</v>
      </c>
      <c r="F69" s="6">
        <v>0.04</v>
      </c>
      <c r="G69" s="6">
        <v>0.21</v>
      </c>
      <c r="H69" s="6">
        <v>40</v>
      </c>
      <c r="I69" s="6" t="s">
        <v>2346</v>
      </c>
    </row>
    <row r="70" spans="1:9">
      <c r="A70" s="6" t="s">
        <v>7595</v>
      </c>
      <c r="B70" s="6">
        <v>500</v>
      </c>
      <c r="C70" s="6">
        <v>6</v>
      </c>
      <c r="D70" s="6">
        <v>1</v>
      </c>
      <c r="E70" s="6">
        <v>0.8</v>
      </c>
      <c r="F70" s="6">
        <v>1</v>
      </c>
      <c r="G70" s="6">
        <v>100</v>
      </c>
      <c r="H70" s="6">
        <v>40</v>
      </c>
      <c r="I70" s="6" t="s">
        <v>2346</v>
      </c>
    </row>
    <row r="71" spans="1:9">
      <c r="A71" s="6" t="s">
        <v>7596</v>
      </c>
      <c r="B71" s="6">
        <v>150</v>
      </c>
      <c r="C71" s="6">
        <v>0.1</v>
      </c>
      <c r="D71" s="6">
        <v>0.015</v>
      </c>
      <c r="E71" s="6">
        <v>1</v>
      </c>
      <c r="F71" s="6">
        <v>0.015</v>
      </c>
      <c r="G71" s="6">
        <v>10</v>
      </c>
      <c r="H71" s="6">
        <v>70</v>
      </c>
      <c r="I71" s="6" t="s">
        <v>2048</v>
      </c>
    </row>
    <row r="72" spans="1:9">
      <c r="A72" s="6" t="s">
        <v>7597</v>
      </c>
      <c r="B72" s="6">
        <v>200</v>
      </c>
      <c r="C72" s="6">
        <v>4</v>
      </c>
      <c r="D72" s="6">
        <v>0.2</v>
      </c>
      <c r="E72" s="6">
        <v>1</v>
      </c>
      <c r="F72" s="6">
        <v>0.2</v>
      </c>
      <c r="G72" s="6">
        <v>0.5</v>
      </c>
      <c r="H72" s="6">
        <v>25</v>
      </c>
      <c r="I72" s="6" t="s">
        <v>2048</v>
      </c>
    </row>
    <row r="73" spans="1:9">
      <c r="A73" s="6" t="s">
        <v>7598</v>
      </c>
      <c r="B73" s="6">
        <v>200</v>
      </c>
      <c r="C73" s="6">
        <v>4</v>
      </c>
      <c r="D73" s="6">
        <v>0.2</v>
      </c>
      <c r="E73" s="6">
        <v>0.8</v>
      </c>
      <c r="F73" s="6">
        <v>0.1</v>
      </c>
      <c r="G73" s="6">
        <v>0.5</v>
      </c>
      <c r="H73" s="6">
        <v>25</v>
      </c>
      <c r="I73" s="6" t="s">
        <v>2048</v>
      </c>
    </row>
    <row r="74" spans="1:9">
      <c r="A74" s="6" t="s">
        <v>7599</v>
      </c>
      <c r="B74" s="6">
        <v>150</v>
      </c>
      <c r="C74" s="6">
        <v>0.6</v>
      </c>
      <c r="D74" s="6">
        <v>0.1</v>
      </c>
      <c r="E74" s="6">
        <v>0.55</v>
      </c>
      <c r="F74" s="6">
        <v>0.03</v>
      </c>
      <c r="G74" s="6">
        <v>0.5</v>
      </c>
      <c r="H74" s="6">
        <v>10</v>
      </c>
      <c r="I74" s="6" t="s">
        <v>2048</v>
      </c>
    </row>
    <row r="75" spans="1:9">
      <c r="A75" s="6" t="s">
        <v>7600</v>
      </c>
      <c r="B75" s="6">
        <v>150</v>
      </c>
      <c r="C75" s="6">
        <v>0.5</v>
      </c>
      <c r="D75" s="6">
        <v>0.1</v>
      </c>
      <c r="E75" s="6">
        <v>0.4</v>
      </c>
      <c r="F75" s="6">
        <v>0.02</v>
      </c>
      <c r="G75" s="6">
        <v>50</v>
      </c>
      <c r="H75" s="6">
        <v>30</v>
      </c>
      <c r="I75" s="6" t="s">
        <v>2048</v>
      </c>
    </row>
    <row r="76" spans="1:9">
      <c r="A76" s="6" t="s">
        <v>7601</v>
      </c>
      <c r="B76" s="6">
        <v>150</v>
      </c>
      <c r="C76" s="6">
        <v>1</v>
      </c>
      <c r="D76" s="6">
        <v>0.2</v>
      </c>
      <c r="E76" s="6">
        <v>0.5</v>
      </c>
      <c r="F76" s="6">
        <v>0.2</v>
      </c>
      <c r="G76" s="6">
        <v>500</v>
      </c>
      <c r="H76" s="6">
        <v>30</v>
      </c>
      <c r="I76" s="6" t="s">
        <v>2048</v>
      </c>
    </row>
    <row r="77" spans="1:9">
      <c r="A77" s="6" t="s">
        <v>7602</v>
      </c>
      <c r="B77" s="6">
        <v>150</v>
      </c>
      <c r="C77" s="6">
        <v>0.2</v>
      </c>
      <c r="D77" s="6">
        <v>0.03</v>
      </c>
      <c r="E77" s="6">
        <v>0.37</v>
      </c>
      <c r="F77" s="6">
        <v>0.001</v>
      </c>
      <c r="G77" s="6">
        <v>0.5</v>
      </c>
      <c r="H77" s="6">
        <v>30</v>
      </c>
      <c r="I77" s="6" t="s">
        <v>2048</v>
      </c>
    </row>
    <row r="78" spans="1:9">
      <c r="A78" s="6" t="s">
        <v>7603</v>
      </c>
      <c r="B78" s="6">
        <v>200</v>
      </c>
      <c r="C78" s="6">
        <v>0.6</v>
      </c>
      <c r="D78" s="6">
        <v>0.2</v>
      </c>
      <c r="E78" s="6">
        <v>1</v>
      </c>
      <c r="F78" s="6">
        <v>0.04</v>
      </c>
      <c r="G78" s="6">
        <v>0.2</v>
      </c>
      <c r="H78" s="6">
        <v>30</v>
      </c>
      <c r="I78" s="6" t="s">
        <v>2529</v>
      </c>
    </row>
    <row r="79" spans="1:9">
      <c r="A79" s="6" t="s">
        <v>7604</v>
      </c>
      <c r="B79" s="6">
        <v>200</v>
      </c>
      <c r="C79" s="6">
        <v>0.6</v>
      </c>
      <c r="D79" s="6">
        <v>0.2</v>
      </c>
      <c r="E79" s="6">
        <v>1</v>
      </c>
      <c r="F79" s="6">
        <v>0.04</v>
      </c>
      <c r="G79" s="6">
        <v>0.2</v>
      </c>
      <c r="H79" s="6">
        <v>30</v>
      </c>
      <c r="I79" s="6" t="s">
        <v>2529</v>
      </c>
    </row>
    <row r="80" spans="1:9">
      <c r="A80" s="6" t="s">
        <v>7605</v>
      </c>
      <c r="B80" s="6">
        <v>200</v>
      </c>
      <c r="C80" s="6">
        <v>0.6</v>
      </c>
      <c r="D80" s="6">
        <v>0.2</v>
      </c>
      <c r="E80" s="6">
        <v>1</v>
      </c>
      <c r="F80" s="6">
        <v>0.04</v>
      </c>
      <c r="G80" s="6">
        <v>0.2</v>
      </c>
      <c r="H80" s="6">
        <v>30</v>
      </c>
      <c r="I80" s="6" t="s">
        <v>2529</v>
      </c>
    </row>
    <row r="81" spans="1:9">
      <c r="A81" s="6" t="s">
        <v>7606</v>
      </c>
      <c r="B81" s="6">
        <v>200</v>
      </c>
      <c r="C81" s="6">
        <v>0.6</v>
      </c>
      <c r="D81" s="6">
        <v>0.2</v>
      </c>
      <c r="E81" s="6">
        <v>1</v>
      </c>
      <c r="F81" s="6">
        <v>0.04</v>
      </c>
      <c r="G81" s="6">
        <v>0.2</v>
      </c>
      <c r="H81" s="6">
        <v>30</v>
      </c>
      <c r="I81" s="6" t="s">
        <v>2529</v>
      </c>
    </row>
    <row r="82" spans="1:9">
      <c r="A82" s="6" t="s">
        <v>7607</v>
      </c>
      <c r="B82" s="6">
        <v>200</v>
      </c>
      <c r="C82" s="6">
        <v>0.1</v>
      </c>
      <c r="D82" s="6">
        <v>0.07</v>
      </c>
      <c r="E82" s="6">
        <v>1</v>
      </c>
      <c r="F82" s="6">
        <v>0.015</v>
      </c>
      <c r="G82" s="6">
        <v>0.2</v>
      </c>
      <c r="H82" s="6">
        <v>50</v>
      </c>
      <c r="I82" s="6" t="s">
        <v>2529</v>
      </c>
    </row>
    <row r="83" spans="1:9">
      <c r="A83" s="6" t="s">
        <v>7608</v>
      </c>
      <c r="B83" s="6">
        <v>200</v>
      </c>
      <c r="C83" s="6">
        <v>0.1</v>
      </c>
      <c r="D83" s="6">
        <v>0.07</v>
      </c>
      <c r="E83" s="6">
        <v>1</v>
      </c>
      <c r="F83" s="6">
        <v>0.015</v>
      </c>
      <c r="G83" s="6">
        <v>0.2</v>
      </c>
      <c r="H83" s="6">
        <v>50</v>
      </c>
      <c r="I83" s="6" t="s">
        <v>2529</v>
      </c>
    </row>
    <row r="84" spans="1:9">
      <c r="A84" s="6" t="s">
        <v>7609</v>
      </c>
      <c r="B84" s="6">
        <v>200</v>
      </c>
      <c r="C84" s="6">
        <v>0.1</v>
      </c>
      <c r="D84" s="6">
        <v>0.07</v>
      </c>
      <c r="E84" s="6">
        <v>1</v>
      </c>
      <c r="F84" s="6">
        <v>0.015</v>
      </c>
      <c r="G84" s="6">
        <v>0.2</v>
      </c>
      <c r="H84" s="6">
        <v>50</v>
      </c>
      <c r="I84" s="6" t="s">
        <v>2529</v>
      </c>
    </row>
    <row r="85" spans="1:15">
      <c r="A85" s="6" t="s">
        <v>7610</v>
      </c>
      <c r="B85" s="6">
        <v>200</v>
      </c>
      <c r="C85" s="6">
        <v>0.1</v>
      </c>
      <c r="D85" s="6">
        <v>0.07</v>
      </c>
      <c r="E85" s="6">
        <v>1</v>
      </c>
      <c r="F85" s="6">
        <v>0.015</v>
      </c>
      <c r="G85" s="6">
        <v>0.2</v>
      </c>
      <c r="H85" s="6">
        <v>50</v>
      </c>
      <c r="I85" s="6" t="s">
        <v>2529</v>
      </c>
      <c r="L85" s="32"/>
      <c r="O85" s="32"/>
    </row>
    <row r="86" spans="1:9">
      <c r="A86" s="6" t="s">
        <v>7611</v>
      </c>
      <c r="B86" s="6">
        <v>200</v>
      </c>
      <c r="C86" s="6">
        <v>0.6</v>
      </c>
      <c r="D86" s="6">
        <v>0.2</v>
      </c>
      <c r="E86" s="6">
        <v>1</v>
      </c>
      <c r="F86" s="6">
        <v>0.1</v>
      </c>
      <c r="G86" s="6">
        <v>10</v>
      </c>
      <c r="H86" s="6">
        <v>25</v>
      </c>
      <c r="I86" s="6" t="s">
        <v>2529</v>
      </c>
    </row>
    <row r="87" spans="1:9">
      <c r="A87" s="6" t="s">
        <v>7612</v>
      </c>
      <c r="B87" s="6">
        <v>200</v>
      </c>
      <c r="C87" s="6">
        <v>0.6</v>
      </c>
      <c r="D87" s="6">
        <v>0.2</v>
      </c>
      <c r="E87" s="6">
        <v>1</v>
      </c>
      <c r="F87" s="6">
        <v>0.1</v>
      </c>
      <c r="G87" s="6">
        <v>10</v>
      </c>
      <c r="H87" s="6">
        <v>25</v>
      </c>
      <c r="I87" s="6" t="s">
        <v>2529</v>
      </c>
    </row>
    <row r="88" spans="1:9">
      <c r="A88" s="6" t="s">
        <v>7613</v>
      </c>
      <c r="B88" s="6">
        <v>200</v>
      </c>
      <c r="C88" s="6">
        <v>0.6</v>
      </c>
      <c r="D88" s="6">
        <v>0.2</v>
      </c>
      <c r="E88" s="6">
        <v>1</v>
      </c>
      <c r="F88" s="6">
        <v>0.1</v>
      </c>
      <c r="G88" s="6">
        <v>10</v>
      </c>
      <c r="H88" s="6">
        <v>25</v>
      </c>
      <c r="I88" s="6" t="s">
        <v>2529</v>
      </c>
    </row>
    <row r="89" spans="1:9">
      <c r="A89" s="6" t="s">
        <v>7614</v>
      </c>
      <c r="B89" s="6">
        <v>200</v>
      </c>
      <c r="C89" s="6">
        <v>0.6</v>
      </c>
      <c r="D89" s="6">
        <v>0.2</v>
      </c>
      <c r="E89" s="6">
        <v>1</v>
      </c>
      <c r="F89" s="6">
        <v>0.1</v>
      </c>
      <c r="G89" s="6">
        <v>10</v>
      </c>
      <c r="H89" s="6">
        <v>25</v>
      </c>
      <c r="I89" s="6" t="s">
        <v>2529</v>
      </c>
    </row>
    <row r="90" spans="1:9">
      <c r="A90" s="6" t="s">
        <v>7615</v>
      </c>
      <c r="B90" s="6">
        <v>200</v>
      </c>
      <c r="C90" s="6">
        <v>0.75</v>
      </c>
      <c r="D90" s="6">
        <v>0.2</v>
      </c>
      <c r="E90" s="6">
        <v>0.8</v>
      </c>
      <c r="F90" s="6">
        <v>0.1</v>
      </c>
      <c r="G90" s="6">
        <v>0.5</v>
      </c>
      <c r="H90" s="6">
        <v>30</v>
      </c>
      <c r="I90" s="6" t="s">
        <v>2529</v>
      </c>
    </row>
    <row r="91" spans="1:9">
      <c r="A91" s="6" t="s">
        <v>7616</v>
      </c>
      <c r="B91" s="6">
        <v>200</v>
      </c>
      <c r="C91" s="6">
        <v>0.75</v>
      </c>
      <c r="D91" s="6">
        <v>0.2</v>
      </c>
      <c r="E91" s="6">
        <v>0.8</v>
      </c>
      <c r="F91" s="6">
        <v>0.1</v>
      </c>
      <c r="G91" s="6">
        <v>0.5</v>
      </c>
      <c r="H91" s="6">
        <v>30</v>
      </c>
      <c r="I91" s="6" t="s">
        <v>2529</v>
      </c>
    </row>
    <row r="92" spans="1:9">
      <c r="A92" s="6" t="s">
        <v>7617</v>
      </c>
      <c r="B92" s="6">
        <v>200</v>
      </c>
      <c r="C92" s="6">
        <v>0.75</v>
      </c>
      <c r="D92" s="6">
        <v>0.2</v>
      </c>
      <c r="E92" s="6">
        <v>0.8</v>
      </c>
      <c r="F92" s="6">
        <v>0.1</v>
      </c>
      <c r="G92" s="6">
        <v>0.5</v>
      </c>
      <c r="H92" s="6">
        <v>30</v>
      </c>
      <c r="I92" s="6" t="s">
        <v>2529</v>
      </c>
    </row>
    <row r="93" spans="1:9">
      <c r="A93" s="6" t="s">
        <v>7618</v>
      </c>
      <c r="B93" s="6">
        <v>200</v>
      </c>
      <c r="C93" s="6">
        <v>0.75</v>
      </c>
      <c r="D93" s="6">
        <v>0.2</v>
      </c>
      <c r="E93" s="6">
        <v>0.8</v>
      </c>
      <c r="F93" s="6">
        <v>0.1</v>
      </c>
      <c r="G93" s="6">
        <v>0.5</v>
      </c>
      <c r="H93" s="6">
        <v>30</v>
      </c>
      <c r="I93" s="6" t="s">
        <v>2529</v>
      </c>
    </row>
    <row r="94" spans="1:9">
      <c r="A94" s="6" t="s">
        <v>7538</v>
      </c>
      <c r="B94" s="6">
        <v>200</v>
      </c>
      <c r="C94" s="6">
        <v>0.6</v>
      </c>
      <c r="D94" s="6">
        <v>0.2</v>
      </c>
      <c r="E94" s="6">
        <v>1</v>
      </c>
      <c r="F94" s="6">
        <v>0.1</v>
      </c>
      <c r="G94" s="6">
        <v>2</v>
      </c>
      <c r="H94" s="6">
        <v>30</v>
      </c>
      <c r="I94" s="6" t="s">
        <v>2421</v>
      </c>
    </row>
    <row r="95" spans="1:9">
      <c r="A95" s="6" t="s">
        <v>7619</v>
      </c>
      <c r="B95" s="6">
        <v>200</v>
      </c>
      <c r="C95" s="6">
        <v>0.6</v>
      </c>
      <c r="D95" s="6">
        <v>0.2</v>
      </c>
      <c r="E95" s="6">
        <v>1</v>
      </c>
      <c r="F95" s="6">
        <v>0.1</v>
      </c>
      <c r="G95" s="6">
        <v>2</v>
      </c>
      <c r="H95" s="6">
        <v>30</v>
      </c>
      <c r="I95" s="6" t="s">
        <v>7620</v>
      </c>
    </row>
    <row r="96" spans="1:9">
      <c r="A96" s="6" t="s">
        <v>7621</v>
      </c>
      <c r="B96" s="6">
        <v>200</v>
      </c>
      <c r="C96" s="6">
        <v>0.6</v>
      </c>
      <c r="D96" s="6">
        <v>0.2</v>
      </c>
      <c r="E96" s="6">
        <v>1</v>
      </c>
      <c r="F96" s="6">
        <v>0.1</v>
      </c>
      <c r="G96" s="6">
        <v>2</v>
      </c>
      <c r="H96" s="6">
        <v>30</v>
      </c>
      <c r="I96" s="6" t="s">
        <v>7620</v>
      </c>
    </row>
    <row r="97" spans="1:9">
      <c r="A97" s="6" t="s">
        <v>7622</v>
      </c>
      <c r="B97" s="6">
        <v>200</v>
      </c>
      <c r="C97" s="6">
        <v>0.6</v>
      </c>
      <c r="D97" s="6">
        <v>0.2</v>
      </c>
      <c r="E97" s="6">
        <v>1</v>
      </c>
      <c r="F97" s="6">
        <v>0.1</v>
      </c>
      <c r="G97" s="6">
        <v>2</v>
      </c>
      <c r="H97" s="6">
        <v>30</v>
      </c>
      <c r="I97" s="6" t="s">
        <v>7620</v>
      </c>
    </row>
    <row r="98" spans="1:9">
      <c r="A98" s="6" t="s">
        <v>7623</v>
      </c>
      <c r="B98" s="6">
        <v>200</v>
      </c>
      <c r="C98" s="6" t="s">
        <v>7624</v>
      </c>
      <c r="D98" s="6">
        <v>0.2</v>
      </c>
      <c r="E98" s="6">
        <v>1</v>
      </c>
      <c r="F98" s="6">
        <v>0.04</v>
      </c>
      <c r="G98" s="6">
        <v>0.2</v>
      </c>
      <c r="H98" s="6">
        <v>40</v>
      </c>
      <c r="I98" s="6" t="s">
        <v>7620</v>
      </c>
    </row>
    <row r="99" spans="1:9">
      <c r="A99" s="6" t="s">
        <v>7625</v>
      </c>
      <c r="B99" s="6">
        <v>200</v>
      </c>
      <c r="C99" s="6" t="s">
        <v>7624</v>
      </c>
      <c r="D99" s="6">
        <v>0.2</v>
      </c>
      <c r="E99" s="6">
        <v>1</v>
      </c>
      <c r="F99" s="6">
        <v>0.04</v>
      </c>
      <c r="G99" s="6">
        <v>0.2</v>
      </c>
      <c r="H99" s="6">
        <v>40</v>
      </c>
      <c r="I99" s="6" t="s">
        <v>7620</v>
      </c>
    </row>
    <row r="100" spans="1:9">
      <c r="A100" s="6" t="s">
        <v>7626</v>
      </c>
      <c r="B100" s="6">
        <v>200</v>
      </c>
      <c r="C100" s="6" t="s">
        <v>7624</v>
      </c>
      <c r="D100" s="6">
        <v>0.2</v>
      </c>
      <c r="E100" s="6">
        <v>1</v>
      </c>
      <c r="F100" s="6">
        <v>0.04</v>
      </c>
      <c r="G100" s="6">
        <v>0.2</v>
      </c>
      <c r="H100" s="6">
        <v>40</v>
      </c>
      <c r="I100" s="6" t="s">
        <v>7620</v>
      </c>
    </row>
    <row r="101" spans="1:9">
      <c r="A101" s="6" t="s">
        <v>7627</v>
      </c>
      <c r="B101" s="6">
        <v>200</v>
      </c>
      <c r="C101" s="6">
        <v>100</v>
      </c>
      <c r="D101" s="6">
        <v>0.07</v>
      </c>
      <c r="E101" s="6">
        <v>1</v>
      </c>
      <c r="F101" s="6">
        <v>0.015</v>
      </c>
      <c r="G101" s="6">
        <v>0.1</v>
      </c>
      <c r="H101" s="6">
        <v>50</v>
      </c>
      <c r="I101" s="6" t="s">
        <v>7620</v>
      </c>
    </row>
    <row r="102" spans="1:9">
      <c r="A102" s="6" t="s">
        <v>7628</v>
      </c>
      <c r="B102" s="6">
        <v>200</v>
      </c>
      <c r="C102" s="6">
        <v>100</v>
      </c>
      <c r="D102" s="6">
        <v>0.07</v>
      </c>
      <c r="E102" s="6">
        <v>1</v>
      </c>
      <c r="F102" s="6">
        <v>0.015</v>
      </c>
      <c r="G102" s="6">
        <v>0.1</v>
      </c>
      <c r="H102" s="6">
        <v>50</v>
      </c>
      <c r="I102" s="6" t="s">
        <v>7620</v>
      </c>
    </row>
    <row r="103" spans="1:9">
      <c r="A103" s="6" t="s">
        <v>7629</v>
      </c>
      <c r="B103" s="6">
        <v>200</v>
      </c>
      <c r="C103" s="6">
        <v>2</v>
      </c>
      <c r="D103" s="6">
        <v>0.175</v>
      </c>
      <c r="E103" s="6">
        <v>0.5</v>
      </c>
      <c r="F103" s="6">
        <v>0.1</v>
      </c>
      <c r="G103" s="6">
        <v>5</v>
      </c>
      <c r="H103" s="6">
        <v>30</v>
      </c>
      <c r="I103" s="6" t="s">
        <v>7620</v>
      </c>
    </row>
    <row r="104" spans="1:9">
      <c r="A104" s="6" t="s">
        <v>7630</v>
      </c>
      <c r="B104" s="6">
        <v>150</v>
      </c>
      <c r="C104" s="6">
        <v>0.6</v>
      </c>
      <c r="D104" s="6">
        <v>0.2</v>
      </c>
      <c r="E104" s="6">
        <v>1</v>
      </c>
      <c r="F104" s="6">
        <v>0.1</v>
      </c>
      <c r="G104" s="6">
        <v>2</v>
      </c>
      <c r="H104" s="6">
        <v>30</v>
      </c>
      <c r="I104" s="6" t="s">
        <v>7631</v>
      </c>
    </row>
    <row r="105" spans="1:9">
      <c r="A105" s="6" t="s">
        <v>7632</v>
      </c>
      <c r="B105" s="6">
        <v>100</v>
      </c>
      <c r="C105" s="6">
        <v>0.5</v>
      </c>
      <c r="D105" s="6">
        <v>0.1</v>
      </c>
      <c r="E105" s="6">
        <v>0.53</v>
      </c>
      <c r="F105" s="6">
        <v>0.1</v>
      </c>
      <c r="G105" s="6">
        <v>50</v>
      </c>
      <c r="H105" s="6">
        <v>30</v>
      </c>
      <c r="I105" s="6" t="s">
        <v>7633</v>
      </c>
    </row>
  </sheetData>
  <autoFilter xmlns:etc="http://www.wps.cn/officeDocument/2017/etCustomData" ref="A3:O105" etc:filterBottomFollowUsedRange="0">
    <extLst/>
  </autoFilter>
  <mergeCells count="2">
    <mergeCell ref="A2:A3"/>
    <mergeCell ref="I2:I3"/>
  </mergeCell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7"/>
  <sheetViews>
    <sheetView showGridLines="0" workbookViewId="0">
      <pane xSplit="1" ySplit="3" topLeftCell="B4" activePane="bottomRight" state="frozen"/>
      <selection/>
      <selection pane="topRight"/>
      <selection pane="bottomLeft"/>
      <selection pane="bottomRight" activeCell="T508" sqref="T508"/>
    </sheetView>
  </sheetViews>
  <sheetFormatPr defaultColWidth="8.77884615384615" defaultRowHeight="12"/>
  <cols>
    <col min="1" max="1" width="9.93269230769231" style="4" customWidth="1"/>
    <col min="2" max="7" width="8.77884615384615" style="3"/>
    <col min="8" max="8" width="10.25" style="8" customWidth="1"/>
    <col min="9" max="9" width="8.77884615384615" style="8"/>
    <col min="10" max="10" width="7.36538461538461" style="8" customWidth="1"/>
    <col min="11" max="16384" width="8.77884615384615" style="8"/>
  </cols>
  <sheetData>
    <row r="1" ht="20" spans="1:1">
      <c r="A1" s="17" t="s">
        <v>7634</v>
      </c>
    </row>
    <row r="2" s="15" customFormat="1" ht="16.8" spans="1:11">
      <c r="A2" s="18" t="s">
        <v>7635</v>
      </c>
      <c r="B2" s="5" t="s">
        <v>7636</v>
      </c>
      <c r="C2" s="5" t="s">
        <v>7637</v>
      </c>
      <c r="D2" s="5" t="s">
        <v>7638</v>
      </c>
      <c r="E2" s="5" t="s">
        <v>7639</v>
      </c>
      <c r="F2" s="5" t="s">
        <v>7640</v>
      </c>
      <c r="G2" s="5" t="s">
        <v>7641</v>
      </c>
      <c r="H2" s="5" t="s">
        <v>7642</v>
      </c>
      <c r="I2" s="5" t="s">
        <v>7643</v>
      </c>
      <c r="J2" s="5" t="s">
        <v>7644</v>
      </c>
      <c r="K2" s="5" t="s">
        <v>49</v>
      </c>
    </row>
    <row r="3" s="15" customFormat="1" ht="16.8" spans="1:11">
      <c r="A3" s="18"/>
      <c r="B3" s="5"/>
      <c r="C3" s="5"/>
      <c r="D3" s="5" t="s">
        <v>51</v>
      </c>
      <c r="E3" s="5" t="s">
        <v>51</v>
      </c>
      <c r="F3" s="5" t="s">
        <v>7645</v>
      </c>
      <c r="G3" s="5"/>
      <c r="H3" s="5" t="s">
        <v>50</v>
      </c>
      <c r="I3" s="5" t="s">
        <v>7646</v>
      </c>
      <c r="J3" s="5" t="s">
        <v>521</v>
      </c>
      <c r="K3" s="5"/>
    </row>
    <row r="4" s="15" customFormat="1" ht="16.8" spans="1:11">
      <c r="A4" s="19" t="s">
        <v>7647</v>
      </c>
      <c r="B4" s="20" t="s">
        <v>7648</v>
      </c>
      <c r="C4" s="20" t="s">
        <v>7649</v>
      </c>
      <c r="D4" s="21">
        <v>12</v>
      </c>
      <c r="E4" s="21">
        <v>13.3</v>
      </c>
      <c r="F4" s="21">
        <v>8</v>
      </c>
      <c r="G4" s="21">
        <v>15</v>
      </c>
      <c r="H4" s="21">
        <v>12</v>
      </c>
      <c r="I4" s="21">
        <v>0.5</v>
      </c>
      <c r="J4" s="23">
        <v>300</v>
      </c>
      <c r="K4" s="22" t="s">
        <v>7650</v>
      </c>
    </row>
    <row r="5" s="15" customFormat="1" ht="16.8" spans="1:11">
      <c r="A5" s="19" t="s">
        <v>7651</v>
      </c>
      <c r="B5" s="20" t="s">
        <v>7648</v>
      </c>
      <c r="C5" s="20" t="s">
        <v>7649</v>
      </c>
      <c r="D5" s="21">
        <v>15</v>
      </c>
      <c r="E5" s="21">
        <v>16.7</v>
      </c>
      <c r="F5" s="21">
        <v>8</v>
      </c>
      <c r="G5" s="21">
        <v>15</v>
      </c>
      <c r="H5" s="21">
        <v>10</v>
      </c>
      <c r="I5" s="21">
        <v>0.5</v>
      </c>
      <c r="J5" s="23">
        <v>300</v>
      </c>
      <c r="K5" s="22" t="s">
        <v>7650</v>
      </c>
    </row>
    <row r="6" s="15" customFormat="1" ht="16.8" spans="1:11">
      <c r="A6" s="19" t="s">
        <v>7652</v>
      </c>
      <c r="B6" s="20" t="s">
        <v>7648</v>
      </c>
      <c r="C6" s="20" t="s">
        <v>7649</v>
      </c>
      <c r="D6" s="21">
        <v>24</v>
      </c>
      <c r="E6" s="21">
        <v>27</v>
      </c>
      <c r="F6" s="21">
        <v>8</v>
      </c>
      <c r="G6" s="21">
        <v>15</v>
      </c>
      <c r="H6" s="21">
        <v>5</v>
      </c>
      <c r="I6" s="21">
        <v>0.2</v>
      </c>
      <c r="J6" s="23">
        <v>300</v>
      </c>
      <c r="K6" s="22" t="s">
        <v>7650</v>
      </c>
    </row>
    <row r="7" s="15" customFormat="1" ht="16.8" spans="1:11">
      <c r="A7" s="19" t="s">
        <v>7653</v>
      </c>
      <c r="B7" s="20" t="s">
        <v>7654</v>
      </c>
      <c r="C7" s="20" t="s">
        <v>7649</v>
      </c>
      <c r="D7" s="21">
        <v>12</v>
      </c>
      <c r="E7" s="21">
        <v>13.3</v>
      </c>
      <c r="F7" s="21">
        <v>100</v>
      </c>
      <c r="G7" s="21">
        <v>150</v>
      </c>
      <c r="H7" s="21">
        <v>20</v>
      </c>
      <c r="I7" s="21">
        <v>0.2</v>
      </c>
      <c r="J7" s="23">
        <v>500</v>
      </c>
      <c r="K7" s="22" t="s">
        <v>7655</v>
      </c>
    </row>
    <row r="8" s="15" customFormat="1" ht="16.8" spans="1:11">
      <c r="A8" s="19" t="s">
        <v>7656</v>
      </c>
      <c r="B8" s="20" t="s">
        <v>7648</v>
      </c>
      <c r="C8" s="20" t="s">
        <v>7649</v>
      </c>
      <c r="D8" s="21">
        <v>12</v>
      </c>
      <c r="E8" s="21">
        <v>13.3</v>
      </c>
      <c r="F8" s="21">
        <v>60</v>
      </c>
      <c r="G8" s="21">
        <v>100</v>
      </c>
      <c r="H8" s="21">
        <v>18</v>
      </c>
      <c r="I8" s="21">
        <v>0.2</v>
      </c>
      <c r="J8" s="23">
        <v>500</v>
      </c>
      <c r="K8" s="22" t="s">
        <v>7655</v>
      </c>
    </row>
    <row r="9" s="15" customFormat="1" ht="16.8" spans="1:11">
      <c r="A9" s="19" t="s">
        <v>7657</v>
      </c>
      <c r="B9" s="20" t="s">
        <v>7648</v>
      </c>
      <c r="C9" s="20" t="s">
        <v>7649</v>
      </c>
      <c r="D9" s="21">
        <v>12</v>
      </c>
      <c r="E9" s="21">
        <v>13.3</v>
      </c>
      <c r="F9" s="21">
        <v>32</v>
      </c>
      <c r="G9" s="21" t="s">
        <v>2819</v>
      </c>
      <c r="H9" s="21">
        <v>12</v>
      </c>
      <c r="I9" s="21">
        <v>0.5</v>
      </c>
      <c r="J9" s="23">
        <v>300</v>
      </c>
      <c r="K9" s="22" t="s">
        <v>7655</v>
      </c>
    </row>
    <row r="10" s="15" customFormat="1" ht="16.8" spans="1:11">
      <c r="A10" s="19" t="s">
        <v>7658</v>
      </c>
      <c r="B10" s="20" t="s">
        <v>7654</v>
      </c>
      <c r="C10" s="20" t="s">
        <v>7649</v>
      </c>
      <c r="D10" s="21">
        <v>12</v>
      </c>
      <c r="E10" s="21">
        <v>13.2</v>
      </c>
      <c r="F10" s="21">
        <v>70</v>
      </c>
      <c r="G10" s="21" t="s">
        <v>2819</v>
      </c>
      <c r="H10" s="21">
        <v>12</v>
      </c>
      <c r="I10" s="21">
        <v>0.2</v>
      </c>
      <c r="J10" s="23">
        <v>300</v>
      </c>
      <c r="K10" s="22" t="s">
        <v>7655</v>
      </c>
    </row>
    <row r="11" s="15" customFormat="1" ht="16.8" spans="1:11">
      <c r="A11" s="19" t="s">
        <v>7659</v>
      </c>
      <c r="B11" s="20" t="s">
        <v>7648</v>
      </c>
      <c r="C11" s="20" t="s">
        <v>7649</v>
      </c>
      <c r="D11" s="21">
        <v>15</v>
      </c>
      <c r="E11" s="21">
        <v>16.7</v>
      </c>
      <c r="F11" s="21">
        <v>30</v>
      </c>
      <c r="G11" s="21">
        <v>80</v>
      </c>
      <c r="H11" s="21">
        <v>16</v>
      </c>
      <c r="I11" s="21">
        <v>0.2</v>
      </c>
      <c r="J11" s="23">
        <v>500</v>
      </c>
      <c r="K11" s="22" t="s">
        <v>7655</v>
      </c>
    </row>
    <row r="12" s="15" customFormat="1" ht="16.8" spans="1:11">
      <c r="A12" s="19" t="s">
        <v>7660</v>
      </c>
      <c r="B12" s="20" t="s">
        <v>7648</v>
      </c>
      <c r="C12" s="20" t="s">
        <v>7649</v>
      </c>
      <c r="D12" s="21">
        <v>15</v>
      </c>
      <c r="E12" s="21">
        <v>16.7</v>
      </c>
      <c r="F12" s="20">
        <v>20</v>
      </c>
      <c r="G12" s="21">
        <v>50</v>
      </c>
      <c r="H12" s="21">
        <v>18</v>
      </c>
      <c r="I12" s="21">
        <v>0.5</v>
      </c>
      <c r="J12" s="23">
        <v>450</v>
      </c>
      <c r="K12" s="22" t="s">
        <v>7655</v>
      </c>
    </row>
    <row r="13" s="15" customFormat="1" ht="16.8" spans="1:11">
      <c r="A13" s="19" t="s">
        <v>7661</v>
      </c>
      <c r="B13" s="20" t="s">
        <v>7654</v>
      </c>
      <c r="C13" s="20" t="s">
        <v>7649</v>
      </c>
      <c r="D13" s="21">
        <v>24</v>
      </c>
      <c r="E13" s="21">
        <v>27</v>
      </c>
      <c r="F13" s="21">
        <v>54</v>
      </c>
      <c r="G13" s="21">
        <v>100</v>
      </c>
      <c r="H13" s="21">
        <v>10</v>
      </c>
      <c r="I13" s="21">
        <v>0.2</v>
      </c>
      <c r="J13" s="23">
        <v>500</v>
      </c>
      <c r="K13" s="22" t="s">
        <v>7655</v>
      </c>
    </row>
    <row r="14" s="15" customFormat="1" ht="16.8" spans="1:11">
      <c r="A14" s="19" t="s">
        <v>7662</v>
      </c>
      <c r="B14" s="20" t="s">
        <v>7648</v>
      </c>
      <c r="C14" s="20" t="s">
        <v>7649</v>
      </c>
      <c r="D14" s="21">
        <v>24</v>
      </c>
      <c r="E14" s="21">
        <v>27</v>
      </c>
      <c r="F14" s="21">
        <v>30</v>
      </c>
      <c r="G14" s="21">
        <v>50</v>
      </c>
      <c r="H14" s="21">
        <v>8</v>
      </c>
      <c r="I14" s="21">
        <v>0.2</v>
      </c>
      <c r="J14" s="23">
        <v>500</v>
      </c>
      <c r="K14" s="22" t="s">
        <v>7655</v>
      </c>
    </row>
    <row r="15" s="15" customFormat="1" ht="16.8" spans="1:11">
      <c r="A15" s="19" t="s">
        <v>7663</v>
      </c>
      <c r="B15" s="20" t="s">
        <v>7648</v>
      </c>
      <c r="C15" s="20" t="s">
        <v>7649</v>
      </c>
      <c r="D15" s="21">
        <v>24</v>
      </c>
      <c r="E15" s="21">
        <v>27</v>
      </c>
      <c r="F15" s="21">
        <v>15</v>
      </c>
      <c r="G15" s="21" t="s">
        <v>2819</v>
      </c>
      <c r="H15" s="21">
        <v>5</v>
      </c>
      <c r="I15" s="21">
        <v>0.2</v>
      </c>
      <c r="J15" s="23">
        <v>300</v>
      </c>
      <c r="K15" s="22" t="s">
        <v>7655</v>
      </c>
    </row>
    <row r="16" s="15" customFormat="1" ht="16.8" spans="1:11">
      <c r="A16" s="19" t="s">
        <v>7664</v>
      </c>
      <c r="B16" s="20" t="s">
        <v>7654</v>
      </c>
      <c r="C16" s="20" t="s">
        <v>7649</v>
      </c>
      <c r="D16" s="21">
        <v>24</v>
      </c>
      <c r="E16" s="21">
        <v>27</v>
      </c>
      <c r="F16" s="21">
        <v>30</v>
      </c>
      <c r="G16" s="21">
        <v>60</v>
      </c>
      <c r="H16" s="21">
        <v>5</v>
      </c>
      <c r="I16" s="21">
        <v>0.2</v>
      </c>
      <c r="J16" s="23">
        <v>300</v>
      </c>
      <c r="K16" s="22" t="s">
        <v>7655</v>
      </c>
    </row>
    <row r="17" s="15" customFormat="1" ht="16.8" spans="1:11">
      <c r="A17" s="19" t="s">
        <v>7665</v>
      </c>
      <c r="B17" s="20" t="s">
        <v>7654</v>
      </c>
      <c r="C17" s="20" t="s">
        <v>7649</v>
      </c>
      <c r="D17" s="21">
        <v>36</v>
      </c>
      <c r="E17" s="21">
        <v>38</v>
      </c>
      <c r="F17" s="21">
        <v>50</v>
      </c>
      <c r="G17" s="21">
        <v>70</v>
      </c>
      <c r="H17" s="21">
        <v>8</v>
      </c>
      <c r="I17" s="21">
        <v>0.2</v>
      </c>
      <c r="J17" s="23">
        <v>500</v>
      </c>
      <c r="K17" s="22" t="s">
        <v>7655</v>
      </c>
    </row>
    <row r="18" s="15" customFormat="1" ht="16.8" spans="1:11">
      <c r="A18" s="19" t="s">
        <v>7666</v>
      </c>
      <c r="B18" s="20" t="s">
        <v>7648</v>
      </c>
      <c r="C18" s="20" t="s">
        <v>7649</v>
      </c>
      <c r="D18" s="21">
        <v>36</v>
      </c>
      <c r="E18" s="21">
        <v>38</v>
      </c>
      <c r="F18" s="21">
        <v>20</v>
      </c>
      <c r="G18" s="21">
        <v>30</v>
      </c>
      <c r="H18" s="21">
        <v>6</v>
      </c>
      <c r="I18" s="21">
        <v>0.2</v>
      </c>
      <c r="J18" s="23">
        <v>500</v>
      </c>
      <c r="K18" s="22" t="s">
        <v>7655</v>
      </c>
    </row>
    <row r="19" s="15" customFormat="1" ht="16.8" spans="1:11">
      <c r="A19" s="19" t="s">
        <v>7667</v>
      </c>
      <c r="B19" s="20" t="s">
        <v>7648</v>
      </c>
      <c r="C19" s="20" t="s">
        <v>7649</v>
      </c>
      <c r="D19" s="21">
        <v>36</v>
      </c>
      <c r="E19" s="21">
        <v>38</v>
      </c>
      <c r="F19" s="21">
        <v>12</v>
      </c>
      <c r="G19" s="21" t="s">
        <v>2819</v>
      </c>
      <c r="H19" s="21">
        <v>4</v>
      </c>
      <c r="I19" s="21">
        <v>0.2</v>
      </c>
      <c r="J19" s="23">
        <v>300</v>
      </c>
      <c r="K19" s="22" t="s">
        <v>7655</v>
      </c>
    </row>
    <row r="20" s="15" customFormat="1" ht="16.8" spans="1:11">
      <c r="A20" s="19" t="s">
        <v>7668</v>
      </c>
      <c r="B20" s="20" t="s">
        <v>7654</v>
      </c>
      <c r="C20" s="20" t="s">
        <v>7649</v>
      </c>
      <c r="D20" s="21">
        <v>36</v>
      </c>
      <c r="E20" s="21">
        <v>38</v>
      </c>
      <c r="F20" s="21">
        <v>26</v>
      </c>
      <c r="G20" s="21">
        <v>35</v>
      </c>
      <c r="H20" s="21">
        <v>4</v>
      </c>
      <c r="I20" s="21">
        <v>0.2</v>
      </c>
      <c r="J20" s="23">
        <v>300</v>
      </c>
      <c r="K20" s="22" t="s">
        <v>7655</v>
      </c>
    </row>
    <row r="21" s="15" customFormat="1" ht="16.8" spans="1:11">
      <c r="A21" s="19" t="s">
        <v>7669</v>
      </c>
      <c r="B21" s="20" t="s">
        <v>7654</v>
      </c>
      <c r="C21" s="20" t="s">
        <v>7649</v>
      </c>
      <c r="D21" s="21">
        <v>40</v>
      </c>
      <c r="E21" s="21">
        <v>44</v>
      </c>
      <c r="F21" s="21">
        <v>36</v>
      </c>
      <c r="G21" s="21" t="s">
        <v>2819</v>
      </c>
      <c r="H21" s="21">
        <v>6</v>
      </c>
      <c r="I21" s="21">
        <v>0.2</v>
      </c>
      <c r="J21" s="23">
        <v>500</v>
      </c>
      <c r="K21" s="22" t="s">
        <v>7655</v>
      </c>
    </row>
    <row r="22" s="15" customFormat="1" ht="16.8" spans="1:11">
      <c r="A22" s="19" t="s">
        <v>7670</v>
      </c>
      <c r="B22" s="20" t="s">
        <v>7648</v>
      </c>
      <c r="C22" s="20" t="s">
        <v>7649</v>
      </c>
      <c r="D22" s="21">
        <v>40</v>
      </c>
      <c r="E22" s="21">
        <v>44</v>
      </c>
      <c r="F22" s="21">
        <v>20</v>
      </c>
      <c r="G22" s="21" t="s">
        <v>2819</v>
      </c>
      <c r="H22" s="21">
        <v>5</v>
      </c>
      <c r="I22" s="21">
        <v>0.2</v>
      </c>
      <c r="J22" s="23">
        <v>500</v>
      </c>
      <c r="K22" s="22" t="s">
        <v>7655</v>
      </c>
    </row>
    <row r="23" s="15" customFormat="1" ht="16.8" spans="1:11">
      <c r="A23" s="19" t="s">
        <v>7671</v>
      </c>
      <c r="B23" s="20" t="s">
        <v>7654</v>
      </c>
      <c r="C23" s="20" t="s">
        <v>7649</v>
      </c>
      <c r="D23" s="21">
        <v>40</v>
      </c>
      <c r="E23" s="21">
        <v>44</v>
      </c>
      <c r="F23" s="21">
        <v>18</v>
      </c>
      <c r="G23" s="21">
        <v>30</v>
      </c>
      <c r="H23" s="21">
        <v>3.5</v>
      </c>
      <c r="I23" s="21">
        <v>0.2</v>
      </c>
      <c r="J23" s="23">
        <v>300</v>
      </c>
      <c r="K23" s="22" t="s">
        <v>7655</v>
      </c>
    </row>
    <row r="24" s="15" customFormat="1" ht="16.8" spans="1:11">
      <c r="A24" s="19" t="s">
        <v>7672</v>
      </c>
      <c r="B24" s="20" t="s">
        <v>7654</v>
      </c>
      <c r="C24" s="20" t="s">
        <v>7673</v>
      </c>
      <c r="D24" s="21">
        <v>12</v>
      </c>
      <c r="E24" s="21">
        <v>13.3</v>
      </c>
      <c r="F24" s="21">
        <v>40</v>
      </c>
      <c r="G24" s="21" t="s">
        <v>2819</v>
      </c>
      <c r="H24" s="21">
        <v>13</v>
      </c>
      <c r="I24" s="21">
        <v>0.2</v>
      </c>
      <c r="J24" s="23">
        <v>350</v>
      </c>
      <c r="K24" s="22" t="s">
        <v>7674</v>
      </c>
    </row>
    <row r="25" s="15" customFormat="1" ht="16.8" spans="1:11">
      <c r="A25" s="19" t="s">
        <v>7675</v>
      </c>
      <c r="B25" s="20" t="s">
        <v>7648</v>
      </c>
      <c r="C25" s="20" t="s">
        <v>7673</v>
      </c>
      <c r="D25" s="137" t="s">
        <v>7676</v>
      </c>
      <c r="E25" s="137" t="s">
        <v>7677</v>
      </c>
      <c r="F25" s="20">
        <v>12</v>
      </c>
      <c r="G25" s="21" t="s">
        <v>7678</v>
      </c>
      <c r="H25" s="137" t="s">
        <v>7679</v>
      </c>
      <c r="I25" s="21">
        <v>0.5</v>
      </c>
      <c r="J25" s="23">
        <v>300</v>
      </c>
      <c r="K25" s="22" t="s">
        <v>7674</v>
      </c>
    </row>
    <row r="26" s="15" customFormat="1" ht="16.8" spans="1:11">
      <c r="A26" s="19" t="s">
        <v>7680</v>
      </c>
      <c r="B26" s="20" t="s">
        <v>7648</v>
      </c>
      <c r="C26" s="20" t="s">
        <v>7673</v>
      </c>
      <c r="D26" s="21">
        <v>12</v>
      </c>
      <c r="E26" s="21">
        <v>13.3</v>
      </c>
      <c r="F26" s="20">
        <v>30</v>
      </c>
      <c r="G26" s="21">
        <v>50</v>
      </c>
      <c r="H26" s="21">
        <v>12</v>
      </c>
      <c r="I26" s="21">
        <v>0.5</v>
      </c>
      <c r="J26" s="23">
        <v>300</v>
      </c>
      <c r="K26" s="22" t="s">
        <v>7674</v>
      </c>
    </row>
    <row r="27" s="15" customFormat="1" ht="16.8" spans="1:11">
      <c r="A27" s="19" t="s">
        <v>7681</v>
      </c>
      <c r="B27" s="20" t="s">
        <v>7654</v>
      </c>
      <c r="C27" s="20" t="s">
        <v>7673</v>
      </c>
      <c r="D27" s="21">
        <v>12</v>
      </c>
      <c r="E27" s="21">
        <v>13.3</v>
      </c>
      <c r="F27" s="20">
        <v>120</v>
      </c>
      <c r="G27" s="21">
        <v>140</v>
      </c>
      <c r="H27" s="21">
        <v>22</v>
      </c>
      <c r="I27" s="21">
        <v>0.2</v>
      </c>
      <c r="J27" s="23">
        <v>500</v>
      </c>
      <c r="K27" s="22" t="s">
        <v>7674</v>
      </c>
    </row>
    <row r="28" s="15" customFormat="1" ht="16.8" spans="1:11">
      <c r="A28" s="19" t="s">
        <v>7682</v>
      </c>
      <c r="B28" s="20" t="s">
        <v>7654</v>
      </c>
      <c r="C28" s="20" t="s">
        <v>7673</v>
      </c>
      <c r="D28" s="21">
        <v>15</v>
      </c>
      <c r="E28" s="21">
        <v>16.7</v>
      </c>
      <c r="F28" s="21">
        <v>48</v>
      </c>
      <c r="G28" s="21" t="s">
        <v>2819</v>
      </c>
      <c r="H28" s="21">
        <v>10</v>
      </c>
      <c r="I28" s="21">
        <v>0.2</v>
      </c>
      <c r="J28" s="23">
        <v>300</v>
      </c>
      <c r="K28" s="22" t="s">
        <v>7674</v>
      </c>
    </row>
    <row r="29" s="15" customFormat="1" ht="16.8" spans="1:11">
      <c r="A29" s="19" t="s">
        <v>7683</v>
      </c>
      <c r="B29" s="20" t="s">
        <v>7648</v>
      </c>
      <c r="C29" s="20" t="s">
        <v>7673</v>
      </c>
      <c r="D29" s="21">
        <v>15</v>
      </c>
      <c r="E29" s="21">
        <v>16.7</v>
      </c>
      <c r="F29" s="20">
        <v>25</v>
      </c>
      <c r="G29" s="21">
        <v>40</v>
      </c>
      <c r="H29" s="21">
        <v>8</v>
      </c>
      <c r="I29" s="21">
        <v>0.5</v>
      </c>
      <c r="J29" s="23">
        <v>300</v>
      </c>
      <c r="K29" s="22" t="s">
        <v>7674</v>
      </c>
    </row>
    <row r="30" s="15" customFormat="1" ht="16.8" spans="1:11">
      <c r="A30" s="19" t="s">
        <v>7684</v>
      </c>
      <c r="B30" s="20" t="s">
        <v>7654</v>
      </c>
      <c r="C30" s="20" t="s">
        <v>7673</v>
      </c>
      <c r="D30" s="21">
        <v>15</v>
      </c>
      <c r="E30" s="21">
        <v>16.7</v>
      </c>
      <c r="F30" s="21">
        <v>90</v>
      </c>
      <c r="G30" s="21" t="s">
        <v>2819</v>
      </c>
      <c r="H30" s="21">
        <v>20</v>
      </c>
      <c r="I30" s="21">
        <v>0.2</v>
      </c>
      <c r="J30" s="23">
        <v>700</v>
      </c>
      <c r="K30" s="22" t="s">
        <v>7674</v>
      </c>
    </row>
    <row r="31" s="15" customFormat="1" ht="16.8" spans="1:11">
      <c r="A31" s="19" t="s">
        <v>7685</v>
      </c>
      <c r="B31" s="20" t="s">
        <v>7654</v>
      </c>
      <c r="C31" s="20" t="s">
        <v>7673</v>
      </c>
      <c r="D31" s="21">
        <v>24</v>
      </c>
      <c r="E31" s="21">
        <v>27</v>
      </c>
      <c r="F31" s="20">
        <v>32</v>
      </c>
      <c r="G31" s="21">
        <v>40</v>
      </c>
      <c r="H31" s="21">
        <v>6</v>
      </c>
      <c r="I31" s="21">
        <v>0.2</v>
      </c>
      <c r="J31" s="23">
        <v>300</v>
      </c>
      <c r="K31" s="22" t="s">
        <v>7674</v>
      </c>
    </row>
    <row r="32" s="15" customFormat="1" ht="16.8" spans="1:11">
      <c r="A32" s="19" t="s">
        <v>7686</v>
      </c>
      <c r="B32" s="20" t="s">
        <v>7648</v>
      </c>
      <c r="C32" s="20" t="s">
        <v>7673</v>
      </c>
      <c r="D32" s="21">
        <v>24</v>
      </c>
      <c r="E32" s="21">
        <v>27</v>
      </c>
      <c r="F32" s="21">
        <v>15</v>
      </c>
      <c r="G32" s="21">
        <v>30</v>
      </c>
      <c r="H32" s="21">
        <v>5</v>
      </c>
      <c r="I32" s="21">
        <v>0.2</v>
      </c>
      <c r="J32" s="23">
        <v>300</v>
      </c>
      <c r="K32" s="22" t="s">
        <v>7674</v>
      </c>
    </row>
    <row r="33" s="15" customFormat="1" ht="16.8" spans="1:11">
      <c r="A33" s="19" t="s">
        <v>7687</v>
      </c>
      <c r="B33" s="20" t="s">
        <v>7654</v>
      </c>
      <c r="C33" s="20" t="s">
        <v>7673</v>
      </c>
      <c r="D33" s="21">
        <v>36</v>
      </c>
      <c r="E33" s="21">
        <v>38</v>
      </c>
      <c r="F33" s="20">
        <v>25</v>
      </c>
      <c r="G33" s="21">
        <v>35</v>
      </c>
      <c r="H33" s="21">
        <v>4</v>
      </c>
      <c r="I33" s="21">
        <v>0.2</v>
      </c>
      <c r="J33" s="23">
        <v>300</v>
      </c>
      <c r="K33" s="22" t="s">
        <v>7674</v>
      </c>
    </row>
    <row r="34" s="15" customFormat="1" ht="16.8" spans="1:11">
      <c r="A34" s="19" t="s">
        <v>7688</v>
      </c>
      <c r="B34" s="20" t="s">
        <v>7648</v>
      </c>
      <c r="C34" s="20" t="s">
        <v>7673</v>
      </c>
      <c r="D34" s="21">
        <v>36</v>
      </c>
      <c r="E34" s="21">
        <v>38</v>
      </c>
      <c r="F34" s="21">
        <v>12</v>
      </c>
      <c r="G34" s="21">
        <v>20</v>
      </c>
      <c r="H34" s="21">
        <v>4</v>
      </c>
      <c r="I34" s="21">
        <v>0.2</v>
      </c>
      <c r="J34" s="23">
        <v>300</v>
      </c>
      <c r="K34" s="22" t="s">
        <v>7674</v>
      </c>
    </row>
    <row r="35" s="15" customFormat="1" ht="16.8" spans="1:11">
      <c r="A35" s="19" t="s">
        <v>7689</v>
      </c>
      <c r="B35" s="20" t="s">
        <v>7648</v>
      </c>
      <c r="C35" s="20" t="s">
        <v>7673</v>
      </c>
      <c r="D35" s="137" t="s">
        <v>7690</v>
      </c>
      <c r="E35" s="137" t="s">
        <v>7691</v>
      </c>
      <c r="F35" s="137" t="s">
        <v>7692</v>
      </c>
      <c r="G35" s="21" t="s">
        <v>2819</v>
      </c>
      <c r="H35" s="21">
        <v>13</v>
      </c>
      <c r="I35" s="21">
        <v>0.5</v>
      </c>
      <c r="J35" s="23">
        <v>325</v>
      </c>
      <c r="K35" s="22" t="s">
        <v>7674</v>
      </c>
    </row>
    <row r="36" s="15" customFormat="1" ht="16.8" spans="1:11">
      <c r="A36" s="19" t="s">
        <v>7693</v>
      </c>
      <c r="B36" s="20" t="s">
        <v>7648</v>
      </c>
      <c r="C36" s="20" t="s">
        <v>7673</v>
      </c>
      <c r="D36" s="137" t="s">
        <v>7690</v>
      </c>
      <c r="E36" s="137" t="s">
        <v>7691</v>
      </c>
      <c r="F36" s="20">
        <v>65</v>
      </c>
      <c r="G36" s="21">
        <v>75</v>
      </c>
      <c r="H36" s="22" t="s">
        <v>7694</v>
      </c>
      <c r="I36" s="21">
        <v>0.5</v>
      </c>
      <c r="J36" s="137" t="s">
        <v>7695</v>
      </c>
      <c r="K36" s="22" t="s">
        <v>7674</v>
      </c>
    </row>
    <row r="37" s="15" customFormat="1" ht="16.8" spans="1:11">
      <c r="A37" s="19" t="s">
        <v>7696</v>
      </c>
      <c r="B37" s="20" t="s">
        <v>7654</v>
      </c>
      <c r="C37" s="20" t="s">
        <v>7649</v>
      </c>
      <c r="D37" s="21">
        <v>12</v>
      </c>
      <c r="E37" s="21">
        <v>13.3</v>
      </c>
      <c r="F37" s="21">
        <v>65</v>
      </c>
      <c r="G37" s="21" t="s">
        <v>2819</v>
      </c>
      <c r="H37" s="21">
        <v>13</v>
      </c>
      <c r="I37" s="21">
        <v>0.2</v>
      </c>
      <c r="J37" s="23">
        <v>300</v>
      </c>
      <c r="K37" s="22" t="s">
        <v>7697</v>
      </c>
    </row>
    <row r="38" s="15" customFormat="1" ht="16.8" spans="1:11">
      <c r="A38" s="19" t="s">
        <v>7698</v>
      </c>
      <c r="B38" s="20" t="s">
        <v>7654</v>
      </c>
      <c r="C38" s="20" t="s">
        <v>7649</v>
      </c>
      <c r="D38" s="21">
        <v>12</v>
      </c>
      <c r="E38" s="21">
        <v>13.3</v>
      </c>
      <c r="F38" s="21">
        <v>55</v>
      </c>
      <c r="G38" s="21" t="s">
        <v>2819</v>
      </c>
      <c r="H38" s="21">
        <v>13</v>
      </c>
      <c r="I38" s="21">
        <v>0.2</v>
      </c>
      <c r="J38" s="23">
        <v>300</v>
      </c>
      <c r="K38" s="22" t="s">
        <v>7699</v>
      </c>
    </row>
    <row r="39" s="15" customFormat="1" ht="16.8" spans="1:11">
      <c r="A39" s="19" t="s">
        <v>7700</v>
      </c>
      <c r="B39" s="20" t="s">
        <v>7648</v>
      </c>
      <c r="C39" s="20" t="s">
        <v>7649</v>
      </c>
      <c r="D39" s="21">
        <v>12</v>
      </c>
      <c r="E39" s="21">
        <v>13.3</v>
      </c>
      <c r="F39" s="21">
        <v>35</v>
      </c>
      <c r="G39" s="21" t="s">
        <v>2819</v>
      </c>
      <c r="H39" s="21">
        <v>15</v>
      </c>
      <c r="I39" s="21">
        <v>0.2</v>
      </c>
      <c r="J39" s="23">
        <v>375</v>
      </c>
      <c r="K39" s="22" t="s">
        <v>7699</v>
      </c>
    </row>
    <row r="40" s="15" customFormat="1" ht="16.8" spans="1:11">
      <c r="A40" s="19" t="s">
        <v>7701</v>
      </c>
      <c r="B40" s="20" t="s">
        <v>7648</v>
      </c>
      <c r="C40" s="20" t="s">
        <v>7649</v>
      </c>
      <c r="D40" s="21">
        <v>12</v>
      </c>
      <c r="E40" s="21">
        <v>13.3</v>
      </c>
      <c r="F40" s="21">
        <v>9</v>
      </c>
      <c r="G40" s="21" t="s">
        <v>2819</v>
      </c>
      <c r="H40" s="21">
        <v>8</v>
      </c>
      <c r="I40" s="21">
        <v>0.2</v>
      </c>
      <c r="J40" s="23">
        <v>150</v>
      </c>
      <c r="K40" s="22" t="s">
        <v>7697</v>
      </c>
    </row>
    <row r="41" s="15" customFormat="1" ht="16.8" spans="1:11">
      <c r="A41" s="19" t="s">
        <v>7702</v>
      </c>
      <c r="B41" s="20" t="s">
        <v>7648</v>
      </c>
      <c r="C41" s="20" t="s">
        <v>7649</v>
      </c>
      <c r="D41" s="21">
        <v>12</v>
      </c>
      <c r="E41" s="21">
        <v>13.3</v>
      </c>
      <c r="F41" s="21">
        <v>8</v>
      </c>
      <c r="G41" s="21">
        <v>10</v>
      </c>
      <c r="H41" s="21">
        <v>5</v>
      </c>
      <c r="I41" s="21">
        <v>0.2</v>
      </c>
      <c r="J41" s="23">
        <v>100</v>
      </c>
      <c r="K41" s="22" t="s">
        <v>7703</v>
      </c>
    </row>
    <row r="42" s="15" customFormat="1" ht="16.8" spans="1:11">
      <c r="A42" s="19" t="s">
        <v>7704</v>
      </c>
      <c r="B42" s="20" t="s">
        <v>7648</v>
      </c>
      <c r="C42" s="20" t="s">
        <v>7649</v>
      </c>
      <c r="D42" s="21">
        <v>12</v>
      </c>
      <c r="E42" s="21">
        <v>13.3</v>
      </c>
      <c r="F42" s="21">
        <v>20</v>
      </c>
      <c r="G42" s="21" t="s">
        <v>2819</v>
      </c>
      <c r="H42" s="21">
        <v>8</v>
      </c>
      <c r="I42" s="21">
        <v>0.2</v>
      </c>
      <c r="J42" s="23">
        <v>180</v>
      </c>
      <c r="K42" s="22" t="s">
        <v>7699</v>
      </c>
    </row>
    <row r="43" s="15" customFormat="1" ht="16.8" spans="1:11">
      <c r="A43" s="19" t="s">
        <v>7705</v>
      </c>
      <c r="B43" s="20" t="s">
        <v>7648</v>
      </c>
      <c r="C43" s="20" t="s">
        <v>7649</v>
      </c>
      <c r="D43" s="21">
        <v>12</v>
      </c>
      <c r="E43" s="21">
        <v>13.3</v>
      </c>
      <c r="F43" s="21">
        <v>7.5</v>
      </c>
      <c r="G43" s="21">
        <v>10</v>
      </c>
      <c r="H43" s="21">
        <v>5</v>
      </c>
      <c r="I43" s="21">
        <v>0.2</v>
      </c>
      <c r="J43" s="23">
        <v>100</v>
      </c>
      <c r="K43" s="22" t="s">
        <v>7699</v>
      </c>
    </row>
    <row r="44" s="15" customFormat="1" ht="16.8" spans="1:11">
      <c r="A44" s="19" t="s">
        <v>7706</v>
      </c>
      <c r="B44" s="20" t="s">
        <v>7648</v>
      </c>
      <c r="C44" s="20" t="s">
        <v>7707</v>
      </c>
      <c r="D44" s="21">
        <v>12</v>
      </c>
      <c r="E44" s="21">
        <v>13.3</v>
      </c>
      <c r="F44" s="21">
        <v>10</v>
      </c>
      <c r="G44" s="21">
        <v>15</v>
      </c>
      <c r="H44" s="21">
        <v>3</v>
      </c>
      <c r="I44" s="21">
        <v>0.2</v>
      </c>
      <c r="J44" s="23">
        <v>75</v>
      </c>
      <c r="K44" s="22" t="s">
        <v>7708</v>
      </c>
    </row>
    <row r="45" s="15" customFormat="1" ht="16.8" spans="1:11">
      <c r="A45" s="19" t="s">
        <v>7709</v>
      </c>
      <c r="B45" s="20" t="s">
        <v>7654</v>
      </c>
      <c r="C45" s="20" t="s">
        <v>7649</v>
      </c>
      <c r="D45" s="21">
        <v>12</v>
      </c>
      <c r="E45" s="21">
        <v>13.3</v>
      </c>
      <c r="F45" s="20">
        <v>50</v>
      </c>
      <c r="G45" s="21">
        <v>60</v>
      </c>
      <c r="H45" s="21">
        <v>8</v>
      </c>
      <c r="I45" s="21">
        <v>0.2</v>
      </c>
      <c r="J45" s="23">
        <v>200</v>
      </c>
      <c r="K45" s="22" t="s">
        <v>7697</v>
      </c>
    </row>
    <row r="46" s="15" customFormat="1" ht="16.8" spans="1:11">
      <c r="A46" s="19" t="s">
        <v>7710</v>
      </c>
      <c r="B46" s="20" t="s">
        <v>7654</v>
      </c>
      <c r="C46" s="20" t="s">
        <v>7649</v>
      </c>
      <c r="D46" s="21">
        <v>12</v>
      </c>
      <c r="E46" s="21">
        <v>13.3</v>
      </c>
      <c r="F46" s="20">
        <v>30</v>
      </c>
      <c r="G46" s="21">
        <v>60</v>
      </c>
      <c r="H46" s="21">
        <v>8</v>
      </c>
      <c r="I46" s="21">
        <v>0.2</v>
      </c>
      <c r="J46" s="23">
        <v>200</v>
      </c>
      <c r="K46" s="22" t="s">
        <v>7699</v>
      </c>
    </row>
    <row r="47" s="15" customFormat="1" ht="16.8" spans="1:11">
      <c r="A47" s="19" t="s">
        <v>7711</v>
      </c>
      <c r="B47" s="20" t="s">
        <v>7648</v>
      </c>
      <c r="C47" s="20" t="s">
        <v>7649</v>
      </c>
      <c r="D47" s="21">
        <v>12</v>
      </c>
      <c r="E47" s="21">
        <v>13.3</v>
      </c>
      <c r="F47" s="21">
        <v>3</v>
      </c>
      <c r="G47" s="21">
        <v>5</v>
      </c>
      <c r="H47" s="21">
        <v>2.5</v>
      </c>
      <c r="I47" s="21">
        <v>0.2</v>
      </c>
      <c r="J47" s="23">
        <v>50</v>
      </c>
      <c r="K47" s="22" t="s">
        <v>7699</v>
      </c>
    </row>
    <row r="48" s="15" customFormat="1" ht="16.8" spans="1:11">
      <c r="A48" s="19" t="s">
        <v>7712</v>
      </c>
      <c r="B48" s="20" t="s">
        <v>7654</v>
      </c>
      <c r="C48" s="20" t="s">
        <v>7649</v>
      </c>
      <c r="D48" s="21">
        <v>12</v>
      </c>
      <c r="E48" s="21">
        <v>13.3</v>
      </c>
      <c r="F48" s="21">
        <v>100</v>
      </c>
      <c r="G48" s="21" t="s">
        <v>2819</v>
      </c>
      <c r="H48" s="21">
        <v>20</v>
      </c>
      <c r="I48" s="21">
        <v>0.2</v>
      </c>
      <c r="J48" s="23">
        <v>450</v>
      </c>
      <c r="K48" s="22" t="s">
        <v>7699</v>
      </c>
    </row>
    <row r="49" s="15" customFormat="1" ht="16.8" spans="1:11">
      <c r="A49" s="19" t="s">
        <v>7713</v>
      </c>
      <c r="B49" s="20" t="s">
        <v>7654</v>
      </c>
      <c r="C49" s="20" t="s">
        <v>7649</v>
      </c>
      <c r="D49" s="21">
        <v>15</v>
      </c>
      <c r="E49" s="21">
        <v>16.5</v>
      </c>
      <c r="F49" s="21">
        <v>50</v>
      </c>
      <c r="G49" s="21" t="s">
        <v>2819</v>
      </c>
      <c r="H49" s="21">
        <v>10</v>
      </c>
      <c r="I49" s="21">
        <v>0.2</v>
      </c>
      <c r="J49" s="23">
        <v>320</v>
      </c>
      <c r="K49" s="22" t="s">
        <v>7699</v>
      </c>
    </row>
    <row r="50" s="15" customFormat="1" ht="16.8" spans="1:11">
      <c r="A50" s="19" t="s">
        <v>7714</v>
      </c>
      <c r="B50" s="20" t="s">
        <v>7648</v>
      </c>
      <c r="C50" s="20" t="s">
        <v>7649</v>
      </c>
      <c r="D50" s="21">
        <v>15</v>
      </c>
      <c r="E50" s="21">
        <v>16.2</v>
      </c>
      <c r="F50" s="21">
        <v>5</v>
      </c>
      <c r="G50" s="21" t="s">
        <v>2819</v>
      </c>
      <c r="H50" s="21">
        <v>6</v>
      </c>
      <c r="I50" s="21">
        <v>0.2</v>
      </c>
      <c r="J50" s="23">
        <v>150</v>
      </c>
      <c r="K50" s="22" t="s">
        <v>7697</v>
      </c>
    </row>
    <row r="51" s="15" customFormat="1" ht="16.8" spans="1:11">
      <c r="A51" s="19" t="s">
        <v>7715</v>
      </c>
      <c r="B51" s="20" t="s">
        <v>7654</v>
      </c>
      <c r="C51" s="20" t="s">
        <v>7649</v>
      </c>
      <c r="D51" s="21">
        <v>24</v>
      </c>
      <c r="E51" s="21">
        <v>27</v>
      </c>
      <c r="F51" s="20">
        <v>30</v>
      </c>
      <c r="G51" s="21">
        <v>40</v>
      </c>
      <c r="H51" s="21">
        <v>5</v>
      </c>
      <c r="I51" s="21">
        <v>0.2</v>
      </c>
      <c r="J51" s="23">
        <v>220</v>
      </c>
      <c r="K51" s="22" t="s">
        <v>7697</v>
      </c>
    </row>
    <row r="52" s="15" customFormat="1" ht="16.8" spans="1:11">
      <c r="A52" s="19" t="s">
        <v>7716</v>
      </c>
      <c r="B52" s="20" t="s">
        <v>7654</v>
      </c>
      <c r="C52" s="20" t="s">
        <v>7649</v>
      </c>
      <c r="D52" s="21">
        <v>24</v>
      </c>
      <c r="E52" s="21">
        <v>27</v>
      </c>
      <c r="F52" s="20">
        <v>30</v>
      </c>
      <c r="G52" s="21">
        <v>40</v>
      </c>
      <c r="H52" s="21">
        <v>5</v>
      </c>
      <c r="I52" s="21">
        <v>0.2</v>
      </c>
      <c r="J52" s="23">
        <v>220</v>
      </c>
      <c r="K52" s="22" t="s">
        <v>7699</v>
      </c>
    </row>
    <row r="53" s="15" customFormat="1" ht="16.8" spans="1:11">
      <c r="A53" s="19" t="s">
        <v>7717</v>
      </c>
      <c r="B53" s="20" t="s">
        <v>7654</v>
      </c>
      <c r="C53" s="20" t="s">
        <v>7649</v>
      </c>
      <c r="D53" s="21">
        <v>36</v>
      </c>
      <c r="E53" s="21">
        <v>38</v>
      </c>
      <c r="F53" s="20">
        <v>25</v>
      </c>
      <c r="G53" s="21">
        <v>30</v>
      </c>
      <c r="H53" s="21">
        <v>4</v>
      </c>
      <c r="I53" s="21">
        <v>0.2</v>
      </c>
      <c r="J53" s="23">
        <v>300</v>
      </c>
      <c r="K53" s="22" t="s">
        <v>7697</v>
      </c>
    </row>
    <row r="54" s="15" customFormat="1" ht="16.8" spans="1:11">
      <c r="A54" s="19" t="s">
        <v>7718</v>
      </c>
      <c r="B54" s="20" t="s">
        <v>7648</v>
      </c>
      <c r="C54" s="20" t="s">
        <v>7649</v>
      </c>
      <c r="D54" s="21">
        <v>36</v>
      </c>
      <c r="E54" s="21">
        <v>38</v>
      </c>
      <c r="F54" s="20">
        <v>12</v>
      </c>
      <c r="G54" s="21">
        <v>20</v>
      </c>
      <c r="H54" s="21">
        <v>4</v>
      </c>
      <c r="I54" s="21">
        <v>0.2</v>
      </c>
      <c r="J54" s="23">
        <v>300</v>
      </c>
      <c r="K54" s="22" t="s">
        <v>7699</v>
      </c>
    </row>
    <row r="55" s="15" customFormat="1" ht="16.8" spans="1:11">
      <c r="A55" s="19" t="s">
        <v>7719</v>
      </c>
      <c r="B55" s="20" t="s">
        <v>7654</v>
      </c>
      <c r="C55" s="20" t="s">
        <v>7649</v>
      </c>
      <c r="D55" s="21">
        <v>5</v>
      </c>
      <c r="E55" s="21">
        <v>6</v>
      </c>
      <c r="F55" s="21">
        <v>0.6</v>
      </c>
      <c r="G55" s="21">
        <v>0.8</v>
      </c>
      <c r="H55" s="21">
        <v>5</v>
      </c>
      <c r="I55" s="21">
        <v>0.5</v>
      </c>
      <c r="J55" s="23">
        <v>75</v>
      </c>
      <c r="K55" s="22" t="s">
        <v>7655</v>
      </c>
    </row>
    <row r="56" s="15" customFormat="1" ht="16.8" spans="1:11">
      <c r="A56" s="19" t="s">
        <v>7720</v>
      </c>
      <c r="B56" s="20" t="s">
        <v>7654</v>
      </c>
      <c r="C56" s="20" t="s">
        <v>7649</v>
      </c>
      <c r="D56" s="21">
        <v>5</v>
      </c>
      <c r="E56" s="21">
        <v>6</v>
      </c>
      <c r="F56" s="21">
        <v>0.6</v>
      </c>
      <c r="G56" s="21">
        <v>0.8</v>
      </c>
      <c r="H56" s="21">
        <v>5</v>
      </c>
      <c r="I56" s="21">
        <v>0.5</v>
      </c>
      <c r="J56" s="23">
        <v>75</v>
      </c>
      <c r="K56" s="22" t="s">
        <v>7697</v>
      </c>
    </row>
    <row r="57" s="15" customFormat="1" ht="16.8" spans="1:11">
      <c r="A57" s="19" t="s">
        <v>7721</v>
      </c>
      <c r="B57" s="20" t="s">
        <v>7654</v>
      </c>
      <c r="C57" s="20" t="s">
        <v>7649</v>
      </c>
      <c r="D57" s="21">
        <v>5</v>
      </c>
      <c r="E57" s="21">
        <v>6</v>
      </c>
      <c r="F57" s="21">
        <v>0.6</v>
      </c>
      <c r="G57" s="21">
        <v>0.8</v>
      </c>
      <c r="H57" s="21">
        <v>5</v>
      </c>
      <c r="I57" s="21">
        <v>0.5</v>
      </c>
      <c r="J57" s="23">
        <v>75</v>
      </c>
      <c r="K57" s="22" t="s">
        <v>7722</v>
      </c>
    </row>
    <row r="58" s="15" customFormat="1" ht="16.8" spans="1:11">
      <c r="A58" s="19" t="s">
        <v>7723</v>
      </c>
      <c r="B58" s="20" t="s">
        <v>7654</v>
      </c>
      <c r="C58" s="20" t="s">
        <v>7649</v>
      </c>
      <c r="D58" s="21">
        <v>5</v>
      </c>
      <c r="E58" s="21">
        <v>6</v>
      </c>
      <c r="F58" s="21">
        <v>0.6</v>
      </c>
      <c r="G58" s="21">
        <v>0.8</v>
      </c>
      <c r="H58" s="21">
        <v>5</v>
      </c>
      <c r="I58" s="21">
        <v>0.5</v>
      </c>
      <c r="J58" s="23">
        <v>75</v>
      </c>
      <c r="K58" s="22" t="s">
        <v>7703</v>
      </c>
    </row>
    <row r="59" s="15" customFormat="1" ht="16.8" spans="1:11">
      <c r="A59" s="19" t="s">
        <v>7724</v>
      </c>
      <c r="B59" s="20" t="s">
        <v>7654</v>
      </c>
      <c r="C59" s="20" t="s">
        <v>7649</v>
      </c>
      <c r="D59" s="21">
        <v>5</v>
      </c>
      <c r="E59" s="21">
        <v>6</v>
      </c>
      <c r="F59" s="21">
        <v>0.6</v>
      </c>
      <c r="G59" s="21">
        <v>0.8</v>
      </c>
      <c r="H59" s="21">
        <v>5</v>
      </c>
      <c r="I59" s="21">
        <v>0.5</v>
      </c>
      <c r="J59" s="23">
        <v>75</v>
      </c>
      <c r="K59" s="22" t="s">
        <v>7674</v>
      </c>
    </row>
    <row r="60" s="15" customFormat="1" ht="16.8" spans="1:11">
      <c r="A60" s="19" t="s">
        <v>7725</v>
      </c>
      <c r="B60" s="20" t="s">
        <v>7654</v>
      </c>
      <c r="C60" s="20" t="s">
        <v>7673</v>
      </c>
      <c r="D60" s="21">
        <v>5</v>
      </c>
      <c r="E60" s="21">
        <v>6</v>
      </c>
      <c r="F60" s="21">
        <v>0.3</v>
      </c>
      <c r="G60" s="21">
        <v>0.5</v>
      </c>
      <c r="H60" s="21">
        <v>5</v>
      </c>
      <c r="I60" s="21">
        <v>0.5</v>
      </c>
      <c r="J60" s="23">
        <v>75</v>
      </c>
      <c r="K60" s="22" t="s">
        <v>7726</v>
      </c>
    </row>
    <row r="61" s="15" customFormat="1" ht="16.8" spans="1:11">
      <c r="A61" s="19" t="s">
        <v>7727</v>
      </c>
      <c r="B61" s="20" t="s">
        <v>7654</v>
      </c>
      <c r="C61" s="20" t="s">
        <v>7673</v>
      </c>
      <c r="D61" s="21">
        <v>5</v>
      </c>
      <c r="E61" s="21">
        <v>6</v>
      </c>
      <c r="F61" s="21">
        <v>0.6</v>
      </c>
      <c r="G61" s="21" t="s">
        <v>2819</v>
      </c>
      <c r="H61" s="21">
        <v>5</v>
      </c>
      <c r="I61" s="21">
        <v>0.5</v>
      </c>
      <c r="J61" s="23">
        <v>75</v>
      </c>
      <c r="K61" s="22" t="s">
        <v>7728</v>
      </c>
    </row>
    <row r="62" s="15" customFormat="1" ht="16.8" spans="1:11">
      <c r="A62" s="19" t="s">
        <v>7729</v>
      </c>
      <c r="B62" s="20" t="s">
        <v>7654</v>
      </c>
      <c r="C62" s="20" t="s">
        <v>7673</v>
      </c>
      <c r="D62" s="21">
        <v>5</v>
      </c>
      <c r="E62" s="21">
        <v>6</v>
      </c>
      <c r="F62" s="20">
        <v>0.5</v>
      </c>
      <c r="G62" s="21">
        <v>0.8</v>
      </c>
      <c r="H62" s="21">
        <v>5</v>
      </c>
      <c r="I62" s="21">
        <v>0.5</v>
      </c>
      <c r="J62" s="23">
        <v>75</v>
      </c>
      <c r="K62" s="22" t="s">
        <v>7730</v>
      </c>
    </row>
    <row r="63" s="15" customFormat="1" ht="16.8" spans="1:11">
      <c r="A63" s="19" t="s">
        <v>7731</v>
      </c>
      <c r="B63" s="20" t="s">
        <v>7654</v>
      </c>
      <c r="C63" s="20" t="s">
        <v>7673</v>
      </c>
      <c r="D63" s="21">
        <v>5</v>
      </c>
      <c r="E63" s="21">
        <v>6</v>
      </c>
      <c r="F63" s="20">
        <v>0.6</v>
      </c>
      <c r="G63" s="21">
        <v>0.8</v>
      </c>
      <c r="H63" s="21">
        <v>5</v>
      </c>
      <c r="I63" s="21">
        <v>0.5</v>
      </c>
      <c r="J63" s="23">
        <v>75</v>
      </c>
      <c r="K63" s="22" t="s">
        <v>7650</v>
      </c>
    </row>
    <row r="64" s="15" customFormat="1" ht="16.8" spans="1:11">
      <c r="A64" s="19" t="s">
        <v>7732</v>
      </c>
      <c r="B64" s="20" t="s">
        <v>7654</v>
      </c>
      <c r="C64" s="20" t="s">
        <v>7673</v>
      </c>
      <c r="D64" s="21">
        <v>5</v>
      </c>
      <c r="E64" s="21">
        <v>6</v>
      </c>
      <c r="F64" s="20">
        <v>0.6</v>
      </c>
      <c r="G64" s="21">
        <v>0.8</v>
      </c>
      <c r="H64" s="21">
        <v>5</v>
      </c>
      <c r="I64" s="21">
        <v>0.5</v>
      </c>
      <c r="J64" s="23">
        <v>80</v>
      </c>
      <c r="K64" s="22" t="s">
        <v>7674</v>
      </c>
    </row>
    <row r="65" s="15" customFormat="1" ht="16.8" spans="1:11">
      <c r="A65" s="19" t="s">
        <v>7733</v>
      </c>
      <c r="B65" s="20" t="s">
        <v>7654</v>
      </c>
      <c r="C65" s="20" t="s">
        <v>7673</v>
      </c>
      <c r="D65" s="21">
        <v>5</v>
      </c>
      <c r="E65" s="21">
        <v>6</v>
      </c>
      <c r="F65" s="21">
        <v>0.6</v>
      </c>
      <c r="G65" s="21">
        <v>0.8</v>
      </c>
      <c r="H65" s="21">
        <v>5</v>
      </c>
      <c r="I65" s="21">
        <v>0.5</v>
      </c>
      <c r="J65" s="23">
        <v>80</v>
      </c>
      <c r="K65" s="22" t="s">
        <v>7734</v>
      </c>
    </row>
    <row r="66" s="15" customFormat="1" ht="16.8" spans="1:11">
      <c r="A66" s="19" t="s">
        <v>7735</v>
      </c>
      <c r="B66" s="20" t="s">
        <v>7654</v>
      </c>
      <c r="C66" s="20" t="s">
        <v>7707</v>
      </c>
      <c r="D66" s="21">
        <v>5</v>
      </c>
      <c r="E66" s="21">
        <v>6</v>
      </c>
      <c r="F66" s="20">
        <v>0.6</v>
      </c>
      <c r="G66" s="21">
        <v>0.8</v>
      </c>
      <c r="H66" s="21">
        <v>5</v>
      </c>
      <c r="I66" s="21">
        <v>0.5</v>
      </c>
      <c r="J66" s="23">
        <v>80</v>
      </c>
      <c r="K66" s="22" t="s">
        <v>7736</v>
      </c>
    </row>
    <row r="67" s="15" customFormat="1" ht="16.8" spans="1:11">
      <c r="A67" s="19" t="s">
        <v>7737</v>
      </c>
      <c r="B67" s="20" t="s">
        <v>7654</v>
      </c>
      <c r="C67" s="20" t="s">
        <v>7707</v>
      </c>
      <c r="D67" s="21" t="s">
        <v>7738</v>
      </c>
      <c r="E67" s="21">
        <v>6</v>
      </c>
      <c r="F67" s="21" t="s">
        <v>7739</v>
      </c>
      <c r="G67" s="21" t="s">
        <v>2819</v>
      </c>
      <c r="H67" s="22" t="s">
        <v>7740</v>
      </c>
      <c r="I67" s="21">
        <v>0.5</v>
      </c>
      <c r="J67" s="22" t="s">
        <v>7741</v>
      </c>
      <c r="K67" s="22" t="s">
        <v>7742</v>
      </c>
    </row>
    <row r="68" s="15" customFormat="1" ht="16.8" spans="1:11">
      <c r="A68" s="19" t="s">
        <v>7743</v>
      </c>
      <c r="B68" s="20" t="s">
        <v>7654</v>
      </c>
      <c r="C68" s="20" t="s">
        <v>7707</v>
      </c>
      <c r="D68" s="21">
        <v>5</v>
      </c>
      <c r="E68" s="21">
        <v>6</v>
      </c>
      <c r="F68" s="20">
        <v>0.6</v>
      </c>
      <c r="G68" s="21">
        <v>0.8</v>
      </c>
      <c r="H68" s="21">
        <v>5</v>
      </c>
      <c r="I68" s="21">
        <v>0.5</v>
      </c>
      <c r="J68" s="23">
        <v>75</v>
      </c>
      <c r="K68" s="22" t="s">
        <v>7744</v>
      </c>
    </row>
    <row r="69" s="15" customFormat="1" ht="16.8" spans="1:11">
      <c r="A69" s="19" t="s">
        <v>7745</v>
      </c>
      <c r="B69" s="20" t="s">
        <v>7654</v>
      </c>
      <c r="C69" s="20" t="s">
        <v>7707</v>
      </c>
      <c r="D69" s="21">
        <v>5</v>
      </c>
      <c r="E69" s="21">
        <v>6</v>
      </c>
      <c r="F69" s="21">
        <v>3</v>
      </c>
      <c r="G69" s="21" t="s">
        <v>2819</v>
      </c>
      <c r="H69" s="21">
        <v>25</v>
      </c>
      <c r="I69" s="21">
        <v>0.5</v>
      </c>
      <c r="J69" s="23">
        <v>500</v>
      </c>
      <c r="K69" s="22" t="s">
        <v>7746</v>
      </c>
    </row>
    <row r="70" s="15" customFormat="1" ht="16.8" spans="1:11">
      <c r="A70" s="19" t="s">
        <v>7747</v>
      </c>
      <c r="B70" s="20" t="s">
        <v>7654</v>
      </c>
      <c r="C70" s="20" t="s">
        <v>7748</v>
      </c>
      <c r="D70" s="21">
        <v>5</v>
      </c>
      <c r="E70" s="21">
        <v>6</v>
      </c>
      <c r="F70" s="21">
        <v>0.6</v>
      </c>
      <c r="G70" s="21">
        <v>0.8</v>
      </c>
      <c r="H70" s="21">
        <v>5</v>
      </c>
      <c r="I70" s="21">
        <v>0.5</v>
      </c>
      <c r="J70" s="23">
        <v>75</v>
      </c>
      <c r="K70" s="22" t="s">
        <v>7749</v>
      </c>
    </row>
    <row r="71" s="15" customFormat="1" ht="16.8" spans="1:11">
      <c r="A71" s="19" t="s">
        <v>7750</v>
      </c>
      <c r="B71" s="20" t="s">
        <v>7654</v>
      </c>
      <c r="C71" s="20" t="s">
        <v>7707</v>
      </c>
      <c r="D71" s="21">
        <v>5</v>
      </c>
      <c r="E71" s="21">
        <v>6</v>
      </c>
      <c r="F71" s="20">
        <v>0.6</v>
      </c>
      <c r="G71" s="21">
        <v>0.8</v>
      </c>
      <c r="H71" s="21">
        <v>5</v>
      </c>
      <c r="I71" s="21">
        <v>0.5</v>
      </c>
      <c r="J71" s="23">
        <v>75</v>
      </c>
      <c r="K71" s="22" t="s">
        <v>7751</v>
      </c>
    </row>
    <row r="72" s="15" customFormat="1" ht="16.8" spans="1:11">
      <c r="A72" s="19" t="s">
        <v>7752</v>
      </c>
      <c r="B72" s="20" t="s">
        <v>7654</v>
      </c>
      <c r="C72" s="20" t="s">
        <v>7707</v>
      </c>
      <c r="D72" s="21">
        <v>5</v>
      </c>
      <c r="E72" s="21">
        <v>6</v>
      </c>
      <c r="F72" s="20">
        <v>0.6</v>
      </c>
      <c r="G72" s="21">
        <v>0.8</v>
      </c>
      <c r="H72" s="21">
        <v>5</v>
      </c>
      <c r="I72" s="21">
        <v>0.5</v>
      </c>
      <c r="J72" s="23">
        <v>100</v>
      </c>
      <c r="K72" s="22" t="s">
        <v>7708</v>
      </c>
    </row>
    <row r="73" s="15" customFormat="1" ht="16.8" spans="1:11">
      <c r="A73" s="19" t="s">
        <v>7753</v>
      </c>
      <c r="B73" s="20" t="s">
        <v>7654</v>
      </c>
      <c r="C73" s="20" t="s">
        <v>7754</v>
      </c>
      <c r="D73" s="21">
        <v>5</v>
      </c>
      <c r="E73" s="21">
        <v>6</v>
      </c>
      <c r="F73" s="21">
        <v>0.6</v>
      </c>
      <c r="G73" s="21" t="s">
        <v>2819</v>
      </c>
      <c r="H73" s="21">
        <v>3.5</v>
      </c>
      <c r="I73" s="21">
        <v>0.5</v>
      </c>
      <c r="J73" s="23">
        <v>40</v>
      </c>
      <c r="K73" s="22" t="s">
        <v>7755</v>
      </c>
    </row>
    <row r="74" s="15" customFormat="1" ht="16.8" spans="1:11">
      <c r="A74" s="19" t="s">
        <v>7756</v>
      </c>
      <c r="B74" s="20" t="s">
        <v>7654</v>
      </c>
      <c r="C74" s="20" t="s">
        <v>7754</v>
      </c>
      <c r="D74" s="21">
        <v>5</v>
      </c>
      <c r="E74" s="21">
        <v>6</v>
      </c>
      <c r="F74" s="21">
        <v>0.3</v>
      </c>
      <c r="G74" s="21">
        <v>0.4</v>
      </c>
      <c r="H74" s="21">
        <v>4</v>
      </c>
      <c r="I74" s="21">
        <v>0.5</v>
      </c>
      <c r="J74" s="23">
        <v>100</v>
      </c>
      <c r="K74" s="22" t="s">
        <v>7757</v>
      </c>
    </row>
    <row r="75" s="15" customFormat="1" ht="16.8" spans="1:11">
      <c r="A75" s="19" t="s">
        <v>7758</v>
      </c>
      <c r="B75" s="20" t="s">
        <v>7654</v>
      </c>
      <c r="C75" s="20" t="s">
        <v>7759</v>
      </c>
      <c r="D75" s="21">
        <v>5</v>
      </c>
      <c r="E75" s="21">
        <v>6</v>
      </c>
      <c r="F75" s="21">
        <v>0.6</v>
      </c>
      <c r="G75" s="21" t="s">
        <v>2819</v>
      </c>
      <c r="H75" s="21">
        <v>5</v>
      </c>
      <c r="I75" s="21">
        <v>0.5</v>
      </c>
      <c r="J75" s="23">
        <v>75</v>
      </c>
      <c r="K75" s="22" t="s">
        <v>7755</v>
      </c>
    </row>
    <row r="76" s="15" customFormat="1" ht="16.8" spans="1:11">
      <c r="A76" s="19" t="s">
        <v>7760</v>
      </c>
      <c r="B76" s="20" t="s">
        <v>7654</v>
      </c>
      <c r="C76" s="20" t="s">
        <v>7759</v>
      </c>
      <c r="D76" s="21">
        <v>5</v>
      </c>
      <c r="E76" s="21">
        <v>6</v>
      </c>
      <c r="F76" s="21">
        <v>0.6</v>
      </c>
      <c r="G76" s="21">
        <v>0.8</v>
      </c>
      <c r="H76" s="21">
        <v>5</v>
      </c>
      <c r="I76" s="21">
        <v>1.5</v>
      </c>
      <c r="J76" s="23">
        <v>100</v>
      </c>
      <c r="K76" s="22" t="s">
        <v>7757</v>
      </c>
    </row>
    <row r="77" s="15" customFormat="1" ht="16.8" spans="1:11">
      <c r="A77" s="19" t="s">
        <v>7761</v>
      </c>
      <c r="B77" s="20" t="s">
        <v>7654</v>
      </c>
      <c r="C77" s="20" t="s">
        <v>7762</v>
      </c>
      <c r="D77" s="21">
        <v>5</v>
      </c>
      <c r="E77" s="21">
        <v>6</v>
      </c>
      <c r="F77" s="21">
        <v>0.6</v>
      </c>
      <c r="G77" s="21" t="s">
        <v>2819</v>
      </c>
      <c r="H77" s="21">
        <v>5</v>
      </c>
      <c r="I77" s="21">
        <v>0.2</v>
      </c>
      <c r="J77" s="23">
        <v>80</v>
      </c>
      <c r="K77" s="22" t="s">
        <v>7736</v>
      </c>
    </row>
    <row r="78" s="15" customFormat="1" ht="16.8" spans="1:11">
      <c r="A78" s="19" t="s">
        <v>7763</v>
      </c>
      <c r="B78" s="20" t="s">
        <v>7654</v>
      </c>
      <c r="C78" s="20" t="s">
        <v>7762</v>
      </c>
      <c r="D78" s="21">
        <v>5</v>
      </c>
      <c r="E78" s="21">
        <v>6</v>
      </c>
      <c r="F78" s="20">
        <v>0.3</v>
      </c>
      <c r="G78" s="21">
        <v>0.8</v>
      </c>
      <c r="H78" s="21">
        <v>5</v>
      </c>
      <c r="I78" s="21">
        <v>0.5</v>
      </c>
      <c r="J78" s="23">
        <v>75</v>
      </c>
      <c r="K78" s="22" t="s">
        <v>7764</v>
      </c>
    </row>
    <row r="79" s="15" customFormat="1" ht="16.8" spans="1:11">
      <c r="A79" s="19" t="s">
        <v>7765</v>
      </c>
      <c r="B79" s="20" t="s">
        <v>7648</v>
      </c>
      <c r="C79" s="20" t="s">
        <v>7649</v>
      </c>
      <c r="D79" s="21">
        <v>5</v>
      </c>
      <c r="E79" s="21">
        <v>6</v>
      </c>
      <c r="F79" s="21">
        <v>1</v>
      </c>
      <c r="G79" s="21" t="s">
        <v>2819</v>
      </c>
      <c r="H79" s="21">
        <v>18</v>
      </c>
      <c r="I79" s="21">
        <v>0.2</v>
      </c>
      <c r="J79" s="23">
        <v>360</v>
      </c>
      <c r="K79" s="22" t="s">
        <v>7655</v>
      </c>
    </row>
    <row r="80" s="15" customFormat="1" ht="16.8" spans="1:11">
      <c r="A80" s="19" t="s">
        <v>7766</v>
      </c>
      <c r="B80" s="20" t="s">
        <v>7648</v>
      </c>
      <c r="C80" s="20" t="s">
        <v>7649</v>
      </c>
      <c r="D80" s="21">
        <v>5</v>
      </c>
      <c r="E80" s="21">
        <v>6</v>
      </c>
      <c r="F80" s="21">
        <v>0.5</v>
      </c>
      <c r="G80" s="21">
        <v>0.8</v>
      </c>
      <c r="H80" s="21">
        <v>2.5</v>
      </c>
      <c r="I80" s="21">
        <v>0.2</v>
      </c>
      <c r="J80" s="23">
        <v>40</v>
      </c>
      <c r="K80" s="22" t="s">
        <v>7699</v>
      </c>
    </row>
    <row r="81" s="15" customFormat="1" ht="16.8" spans="1:11">
      <c r="A81" s="19" t="s">
        <v>7767</v>
      </c>
      <c r="B81" s="20" t="s">
        <v>7648</v>
      </c>
      <c r="C81" s="20" t="s">
        <v>7649</v>
      </c>
      <c r="D81" s="21">
        <v>5</v>
      </c>
      <c r="E81" s="21">
        <v>6</v>
      </c>
      <c r="F81" s="21">
        <v>1</v>
      </c>
      <c r="G81" s="21" t="s">
        <v>2819</v>
      </c>
      <c r="H81" s="21">
        <v>18</v>
      </c>
      <c r="I81" s="21">
        <v>0.2</v>
      </c>
      <c r="J81" s="23">
        <v>360</v>
      </c>
      <c r="K81" s="22" t="s">
        <v>7768</v>
      </c>
    </row>
    <row r="82" s="15" customFormat="1" ht="16.8" spans="1:11">
      <c r="A82" s="19" t="s">
        <v>7769</v>
      </c>
      <c r="B82" s="20" t="s">
        <v>7648</v>
      </c>
      <c r="C82" s="20" t="s">
        <v>7649</v>
      </c>
      <c r="D82" s="21">
        <v>5</v>
      </c>
      <c r="E82" s="21">
        <v>6.5</v>
      </c>
      <c r="F82" s="21">
        <v>0.3</v>
      </c>
      <c r="G82" s="21">
        <v>0.5</v>
      </c>
      <c r="H82" s="21">
        <v>4</v>
      </c>
      <c r="I82" s="21">
        <v>0.2</v>
      </c>
      <c r="J82" s="23">
        <v>100</v>
      </c>
      <c r="K82" s="22" t="s">
        <v>7655</v>
      </c>
    </row>
    <row r="83" s="15" customFormat="1" ht="16.8" spans="1:11">
      <c r="A83" s="19" t="s">
        <v>7770</v>
      </c>
      <c r="B83" s="20" t="s">
        <v>7648</v>
      </c>
      <c r="C83" s="20" t="s">
        <v>7649</v>
      </c>
      <c r="D83" s="21">
        <v>5</v>
      </c>
      <c r="E83" s="21">
        <v>6.5</v>
      </c>
      <c r="F83" s="21">
        <v>0.3</v>
      </c>
      <c r="G83" s="21">
        <v>0.5</v>
      </c>
      <c r="H83" s="21">
        <v>4</v>
      </c>
      <c r="I83" s="21">
        <v>0.2</v>
      </c>
      <c r="J83" s="23">
        <v>100</v>
      </c>
      <c r="K83" s="22" t="s">
        <v>7697</v>
      </c>
    </row>
    <row r="84" s="15" customFormat="1" ht="16.8" spans="1:11">
      <c r="A84" s="19" t="s">
        <v>7771</v>
      </c>
      <c r="B84" s="20" t="s">
        <v>7648</v>
      </c>
      <c r="C84" s="20" t="s">
        <v>7649</v>
      </c>
      <c r="D84" s="21">
        <v>5</v>
      </c>
      <c r="E84" s="21">
        <v>6.5</v>
      </c>
      <c r="F84" s="21">
        <v>0.3</v>
      </c>
      <c r="G84" s="21">
        <v>0.5</v>
      </c>
      <c r="H84" s="21">
        <v>4</v>
      </c>
      <c r="I84" s="21">
        <v>0.2</v>
      </c>
      <c r="J84" s="23">
        <v>100</v>
      </c>
      <c r="K84" s="22" t="s">
        <v>7722</v>
      </c>
    </row>
    <row r="85" s="15" customFormat="1" ht="16.8" spans="1:11">
      <c r="A85" s="19" t="s">
        <v>7772</v>
      </c>
      <c r="B85" s="20" t="s">
        <v>7648</v>
      </c>
      <c r="C85" s="20" t="s">
        <v>7649</v>
      </c>
      <c r="D85" s="21">
        <v>5</v>
      </c>
      <c r="E85" s="21">
        <v>6.5</v>
      </c>
      <c r="F85" s="21">
        <v>0.3</v>
      </c>
      <c r="G85" s="21">
        <v>0.5</v>
      </c>
      <c r="H85" s="21">
        <v>4</v>
      </c>
      <c r="I85" s="21">
        <v>0.2</v>
      </c>
      <c r="J85" s="23">
        <v>100</v>
      </c>
      <c r="K85" s="22" t="s">
        <v>7703</v>
      </c>
    </row>
    <row r="86" s="15" customFormat="1" ht="16.8" spans="1:11">
      <c r="A86" s="19" t="s">
        <v>7773</v>
      </c>
      <c r="B86" s="20" t="s">
        <v>7648</v>
      </c>
      <c r="C86" s="20" t="s">
        <v>7649</v>
      </c>
      <c r="D86" s="21">
        <v>5</v>
      </c>
      <c r="E86" s="21">
        <v>6.5</v>
      </c>
      <c r="F86" s="24">
        <v>0.25</v>
      </c>
      <c r="G86" s="21" t="s">
        <v>2819</v>
      </c>
      <c r="H86" s="21">
        <v>4</v>
      </c>
      <c r="I86" s="21">
        <v>0.2</v>
      </c>
      <c r="J86" s="23">
        <v>100</v>
      </c>
      <c r="K86" s="22" t="s">
        <v>7703</v>
      </c>
    </row>
    <row r="87" s="15" customFormat="1" ht="16.8" spans="1:11">
      <c r="A87" s="19" t="s">
        <v>7774</v>
      </c>
      <c r="B87" s="20" t="s">
        <v>7648</v>
      </c>
      <c r="C87" s="20" t="s">
        <v>7649</v>
      </c>
      <c r="D87" s="21">
        <v>5</v>
      </c>
      <c r="E87" s="21">
        <v>6.5</v>
      </c>
      <c r="F87" s="21">
        <v>0.3</v>
      </c>
      <c r="G87" s="21">
        <v>0.5</v>
      </c>
      <c r="H87" s="21">
        <v>4</v>
      </c>
      <c r="I87" s="21">
        <v>0.2</v>
      </c>
      <c r="J87" s="23">
        <v>100</v>
      </c>
      <c r="K87" s="22" t="s">
        <v>7699</v>
      </c>
    </row>
    <row r="88" s="15" customFormat="1" ht="16.8" spans="1:11">
      <c r="A88" s="19" t="s">
        <v>7775</v>
      </c>
      <c r="B88" s="20" t="s">
        <v>7648</v>
      </c>
      <c r="C88" s="20" t="s">
        <v>7649</v>
      </c>
      <c r="D88" s="21">
        <v>5</v>
      </c>
      <c r="E88" s="21">
        <v>6.5</v>
      </c>
      <c r="F88" s="24">
        <v>0.15</v>
      </c>
      <c r="G88" s="21">
        <v>0.3</v>
      </c>
      <c r="H88" s="21">
        <v>4</v>
      </c>
      <c r="I88" s="21">
        <v>0.2</v>
      </c>
      <c r="J88" s="23">
        <v>100</v>
      </c>
      <c r="K88" s="22" t="s">
        <v>7699</v>
      </c>
    </row>
    <row r="89" s="15" customFormat="1" ht="16.8" spans="1:11">
      <c r="A89" s="19" t="s">
        <v>7776</v>
      </c>
      <c r="B89" s="20" t="s">
        <v>7648</v>
      </c>
      <c r="C89" s="20" t="s">
        <v>7649</v>
      </c>
      <c r="D89" s="21">
        <v>5</v>
      </c>
      <c r="E89" s="21">
        <v>6.5</v>
      </c>
      <c r="F89" s="21">
        <v>0.3</v>
      </c>
      <c r="G89" s="21">
        <v>0.5</v>
      </c>
      <c r="H89" s="21">
        <v>4</v>
      </c>
      <c r="I89" s="21">
        <v>0.2</v>
      </c>
      <c r="J89" s="23">
        <v>100</v>
      </c>
      <c r="K89" s="22" t="s">
        <v>7768</v>
      </c>
    </row>
    <row r="90" s="15" customFormat="1" ht="16.8" spans="1:11">
      <c r="A90" s="19" t="s">
        <v>7777</v>
      </c>
      <c r="B90" s="20" t="s">
        <v>7654</v>
      </c>
      <c r="C90" s="20" t="s">
        <v>7707</v>
      </c>
      <c r="D90" s="21">
        <v>5</v>
      </c>
      <c r="E90" s="21">
        <v>6</v>
      </c>
      <c r="F90" s="20">
        <v>0.5</v>
      </c>
      <c r="G90" s="21">
        <v>0.8</v>
      </c>
      <c r="H90" s="21">
        <v>5</v>
      </c>
      <c r="I90" s="21">
        <v>0.5</v>
      </c>
      <c r="J90" s="23">
        <v>80</v>
      </c>
      <c r="K90" s="22" t="s">
        <v>7778</v>
      </c>
    </row>
    <row r="91" s="15" customFormat="1" ht="16.8" spans="1:11">
      <c r="A91" s="19" t="s">
        <v>7779</v>
      </c>
      <c r="B91" s="20" t="s">
        <v>7654</v>
      </c>
      <c r="C91" s="20" t="s">
        <v>7780</v>
      </c>
      <c r="D91" s="21">
        <v>5</v>
      </c>
      <c r="E91" s="21">
        <v>6</v>
      </c>
      <c r="F91" s="20">
        <v>0.6</v>
      </c>
      <c r="G91" s="21">
        <v>0.8</v>
      </c>
      <c r="H91" s="21">
        <v>5</v>
      </c>
      <c r="I91" s="21">
        <v>0.5</v>
      </c>
      <c r="J91" s="23">
        <v>75</v>
      </c>
      <c r="K91" s="22" t="s">
        <v>7742</v>
      </c>
    </row>
    <row r="92" s="15" customFormat="1" ht="16.8" spans="1:11">
      <c r="A92" s="19" t="s">
        <v>7781</v>
      </c>
      <c r="B92" s="20" t="s">
        <v>7654</v>
      </c>
      <c r="C92" s="20" t="s">
        <v>7748</v>
      </c>
      <c r="D92" s="21">
        <v>5</v>
      </c>
      <c r="E92" s="21">
        <v>6</v>
      </c>
      <c r="F92" s="21">
        <v>1</v>
      </c>
      <c r="G92" s="21">
        <v>1.5</v>
      </c>
      <c r="H92" s="21">
        <v>8</v>
      </c>
      <c r="I92" s="21">
        <v>0.5</v>
      </c>
      <c r="J92" s="23">
        <v>160</v>
      </c>
      <c r="K92" s="22" t="s">
        <v>7749</v>
      </c>
    </row>
    <row r="93" s="15" customFormat="1" ht="16.8" spans="1:11">
      <c r="A93" s="19" t="s">
        <v>7782</v>
      </c>
      <c r="B93" s="20" t="s">
        <v>7654</v>
      </c>
      <c r="C93" s="20" t="s">
        <v>7707</v>
      </c>
      <c r="D93" s="21">
        <v>5</v>
      </c>
      <c r="E93" s="21">
        <v>6</v>
      </c>
      <c r="F93" s="21">
        <v>1.5</v>
      </c>
      <c r="G93" s="21">
        <v>3</v>
      </c>
      <c r="H93" s="21">
        <v>12</v>
      </c>
      <c r="I93" s="21">
        <v>0.2</v>
      </c>
      <c r="J93" s="23">
        <v>300</v>
      </c>
      <c r="K93" s="22" t="s">
        <v>7751</v>
      </c>
    </row>
    <row r="94" s="15" customFormat="1" ht="16.8" spans="1:11">
      <c r="A94" s="19" t="s">
        <v>7783</v>
      </c>
      <c r="B94" s="20" t="s">
        <v>7648</v>
      </c>
      <c r="C94" s="20" t="s">
        <v>7649</v>
      </c>
      <c r="D94" s="21">
        <v>5</v>
      </c>
      <c r="E94" s="21">
        <v>6</v>
      </c>
      <c r="F94" s="21">
        <v>0.6</v>
      </c>
      <c r="G94" s="21" t="s">
        <v>2819</v>
      </c>
      <c r="H94" s="21">
        <v>8</v>
      </c>
      <c r="I94" s="21">
        <v>0.2</v>
      </c>
      <c r="J94" s="23">
        <v>200</v>
      </c>
      <c r="K94" s="22" t="s">
        <v>7655</v>
      </c>
    </row>
    <row r="95" s="15" customFormat="1" ht="16.8" spans="1:11">
      <c r="A95" s="19" t="s">
        <v>7784</v>
      </c>
      <c r="B95" s="20" t="s">
        <v>7648</v>
      </c>
      <c r="C95" s="20" t="s">
        <v>7649</v>
      </c>
      <c r="D95" s="21">
        <v>5</v>
      </c>
      <c r="E95" s="21">
        <v>6</v>
      </c>
      <c r="F95" s="21">
        <v>0.3</v>
      </c>
      <c r="G95" s="21" t="s">
        <v>2819</v>
      </c>
      <c r="H95" s="21">
        <v>8</v>
      </c>
      <c r="I95" s="21">
        <v>0.2</v>
      </c>
      <c r="J95" s="23">
        <v>220</v>
      </c>
      <c r="K95" s="22" t="s">
        <v>7703</v>
      </c>
    </row>
    <row r="96" s="15" customFormat="1" ht="16.8" spans="1:11">
      <c r="A96" s="19" t="s">
        <v>7785</v>
      </c>
      <c r="B96" s="20" t="s">
        <v>7654</v>
      </c>
      <c r="C96" s="20" t="s">
        <v>7707</v>
      </c>
      <c r="D96" s="21">
        <v>5</v>
      </c>
      <c r="E96" s="21">
        <v>6</v>
      </c>
      <c r="F96" s="21">
        <v>0.6</v>
      </c>
      <c r="G96" s="21">
        <v>0.8</v>
      </c>
      <c r="H96" s="21">
        <v>5</v>
      </c>
      <c r="I96" s="21">
        <v>0.5</v>
      </c>
      <c r="J96" s="23">
        <v>100</v>
      </c>
      <c r="K96" s="22" t="s">
        <v>7736</v>
      </c>
    </row>
    <row r="97" s="15" customFormat="1" ht="16.8" spans="1:11">
      <c r="A97" s="19" t="s">
        <v>7786</v>
      </c>
      <c r="B97" s="20" t="s">
        <v>7654</v>
      </c>
      <c r="C97" s="20" t="s">
        <v>7787</v>
      </c>
      <c r="D97" s="21">
        <v>5</v>
      </c>
      <c r="E97" s="21">
        <v>6</v>
      </c>
      <c r="F97" s="21">
        <v>0.6</v>
      </c>
      <c r="G97" s="21">
        <v>0.8</v>
      </c>
      <c r="H97" s="21">
        <v>5</v>
      </c>
      <c r="I97" s="21">
        <v>0.2</v>
      </c>
      <c r="J97" s="23">
        <v>75</v>
      </c>
      <c r="K97" s="22" t="s">
        <v>7749</v>
      </c>
    </row>
    <row r="98" s="15" customFormat="1" ht="16.8" spans="1:11">
      <c r="A98" s="19" t="s">
        <v>7788</v>
      </c>
      <c r="B98" s="20" t="s">
        <v>7654</v>
      </c>
      <c r="C98" s="20" t="s">
        <v>7673</v>
      </c>
      <c r="D98" s="21">
        <v>5</v>
      </c>
      <c r="E98" s="21">
        <v>6</v>
      </c>
      <c r="F98" s="21">
        <v>0.6</v>
      </c>
      <c r="G98" s="21">
        <v>0.8</v>
      </c>
      <c r="H98" s="21">
        <v>5</v>
      </c>
      <c r="I98" s="21">
        <v>0.2</v>
      </c>
      <c r="J98" s="23">
        <v>75</v>
      </c>
      <c r="K98" s="22" t="s">
        <v>7708</v>
      </c>
    </row>
    <row r="99" s="15" customFormat="1" ht="16.8" spans="1:11">
      <c r="A99" s="19" t="s">
        <v>7789</v>
      </c>
      <c r="B99" s="20" t="s">
        <v>7654</v>
      </c>
      <c r="C99" s="20" t="s">
        <v>7707</v>
      </c>
      <c r="D99" s="21">
        <v>5</v>
      </c>
      <c r="E99" s="21">
        <v>6</v>
      </c>
      <c r="F99" s="21">
        <v>4</v>
      </c>
      <c r="G99" s="21" t="s">
        <v>2819</v>
      </c>
      <c r="H99" s="21">
        <v>11</v>
      </c>
      <c r="I99" s="21">
        <v>0.1</v>
      </c>
      <c r="J99" s="23">
        <v>240</v>
      </c>
      <c r="K99" s="22" t="s">
        <v>7742</v>
      </c>
    </row>
    <row r="100" s="15" customFormat="1" ht="16.8" spans="1:11">
      <c r="A100" s="19" t="s">
        <v>7790</v>
      </c>
      <c r="B100" s="20" t="s">
        <v>7654</v>
      </c>
      <c r="C100" s="20" t="s">
        <v>7707</v>
      </c>
      <c r="D100" s="21">
        <v>5</v>
      </c>
      <c r="E100" s="21">
        <v>6</v>
      </c>
      <c r="F100" s="21">
        <v>3</v>
      </c>
      <c r="G100" s="21">
        <v>5</v>
      </c>
      <c r="H100" s="21">
        <v>20</v>
      </c>
      <c r="I100" s="21">
        <v>1</v>
      </c>
      <c r="J100" s="23">
        <v>350</v>
      </c>
      <c r="K100" s="22" t="s">
        <v>7791</v>
      </c>
    </row>
    <row r="101" s="15" customFormat="1" ht="16.8" spans="1:11">
      <c r="A101" s="19" t="s">
        <v>7792</v>
      </c>
      <c r="B101" s="20" t="s">
        <v>7648</v>
      </c>
      <c r="C101" s="20" t="s">
        <v>7649</v>
      </c>
      <c r="D101" s="21">
        <v>6</v>
      </c>
      <c r="E101" s="21">
        <v>6.5</v>
      </c>
      <c r="F101" s="21">
        <v>1</v>
      </c>
      <c r="G101" s="21" t="s">
        <v>2819</v>
      </c>
      <c r="H101" s="21">
        <v>35</v>
      </c>
      <c r="I101" s="21">
        <v>0.2</v>
      </c>
      <c r="J101" s="23">
        <v>770</v>
      </c>
      <c r="K101" s="22" t="s">
        <v>7655</v>
      </c>
    </row>
    <row r="102" s="15" customFormat="1" ht="16.8" spans="1:11">
      <c r="A102" s="19" t="s">
        <v>7793</v>
      </c>
      <c r="B102" s="20" t="s">
        <v>7654</v>
      </c>
      <c r="C102" s="20" t="s">
        <v>7649</v>
      </c>
      <c r="D102" s="21">
        <v>8</v>
      </c>
      <c r="E102" s="21">
        <v>8.5</v>
      </c>
      <c r="F102" s="21">
        <v>0.6</v>
      </c>
      <c r="G102" s="21">
        <v>0.8</v>
      </c>
      <c r="H102" s="21">
        <v>4</v>
      </c>
      <c r="I102" s="21">
        <v>0.5</v>
      </c>
      <c r="J102" s="23">
        <v>80</v>
      </c>
      <c r="K102" s="22" t="s">
        <v>7699</v>
      </c>
    </row>
    <row r="103" s="15" customFormat="1" ht="16.8" spans="1:11">
      <c r="A103" s="19" t="s">
        <v>7794</v>
      </c>
      <c r="B103" s="20" t="s">
        <v>7648</v>
      </c>
      <c r="C103" s="20" t="s">
        <v>7649</v>
      </c>
      <c r="D103" s="21">
        <v>8</v>
      </c>
      <c r="E103" s="21">
        <v>8.5</v>
      </c>
      <c r="F103" s="21">
        <v>0.3</v>
      </c>
      <c r="G103" s="21">
        <v>0.5</v>
      </c>
      <c r="H103" s="21">
        <v>4</v>
      </c>
      <c r="I103" s="21">
        <v>0.2</v>
      </c>
      <c r="J103" s="23">
        <v>100</v>
      </c>
      <c r="K103" s="22" t="s">
        <v>7703</v>
      </c>
    </row>
    <row r="104" s="15" customFormat="1" ht="16.8" spans="1:11">
      <c r="A104" s="19" t="s">
        <v>7795</v>
      </c>
      <c r="B104" s="20" t="s">
        <v>7648</v>
      </c>
      <c r="C104" s="20" t="s">
        <v>7649</v>
      </c>
      <c r="D104" s="21">
        <v>8</v>
      </c>
      <c r="E104" s="21">
        <v>9.5</v>
      </c>
      <c r="F104" s="21">
        <v>0.3</v>
      </c>
      <c r="G104" s="21">
        <v>0.5</v>
      </c>
      <c r="H104" s="21">
        <v>3.5</v>
      </c>
      <c r="I104" s="21">
        <v>0.2</v>
      </c>
      <c r="J104" s="23">
        <v>90</v>
      </c>
      <c r="K104" s="22" t="s">
        <v>7699</v>
      </c>
    </row>
    <row r="105" s="15" customFormat="1" ht="16.8" spans="1:11">
      <c r="A105" s="19" t="s">
        <v>7796</v>
      </c>
      <c r="B105" s="20" t="s">
        <v>7654</v>
      </c>
      <c r="C105" s="20" t="s">
        <v>7649</v>
      </c>
      <c r="D105" s="21">
        <v>12</v>
      </c>
      <c r="E105" s="21">
        <v>13.3</v>
      </c>
      <c r="F105" s="21">
        <v>0.4</v>
      </c>
      <c r="G105" s="21" t="s">
        <v>2819</v>
      </c>
      <c r="H105" s="21">
        <v>3</v>
      </c>
      <c r="I105" s="21">
        <v>0.5</v>
      </c>
      <c r="J105" s="23">
        <v>80</v>
      </c>
      <c r="K105" s="22" t="s">
        <v>7699</v>
      </c>
    </row>
    <row r="106" s="15" customFormat="1" ht="16.8" spans="1:11">
      <c r="A106" s="19" t="s">
        <v>7797</v>
      </c>
      <c r="B106" s="20" t="s">
        <v>7654</v>
      </c>
      <c r="C106" s="20" t="s">
        <v>7707</v>
      </c>
      <c r="D106" s="21" t="s">
        <v>7798</v>
      </c>
      <c r="E106" s="21" t="s">
        <v>7799</v>
      </c>
      <c r="F106" s="20" t="s">
        <v>7739</v>
      </c>
      <c r="G106" s="21" t="s">
        <v>7800</v>
      </c>
      <c r="H106" s="21" t="s">
        <v>7801</v>
      </c>
      <c r="I106" s="21" t="s">
        <v>7802</v>
      </c>
      <c r="J106" s="23" t="s">
        <v>7803</v>
      </c>
      <c r="K106" s="22" t="s">
        <v>7742</v>
      </c>
    </row>
    <row r="107" s="15" customFormat="1" ht="16.8" spans="1:11">
      <c r="A107" s="19" t="s">
        <v>7804</v>
      </c>
      <c r="B107" s="20" t="s">
        <v>7648</v>
      </c>
      <c r="C107" s="20" t="s">
        <v>7649</v>
      </c>
      <c r="D107" s="21">
        <v>12</v>
      </c>
      <c r="E107" s="21">
        <v>13.3</v>
      </c>
      <c r="F107" s="21">
        <v>1</v>
      </c>
      <c r="G107" s="21" t="s">
        <v>2819</v>
      </c>
      <c r="H107" s="21">
        <v>12</v>
      </c>
      <c r="I107" s="21">
        <v>0.2</v>
      </c>
      <c r="J107" s="23">
        <v>350</v>
      </c>
      <c r="K107" s="22" t="s">
        <v>7655</v>
      </c>
    </row>
    <row r="108" s="15" customFormat="1" ht="16.8" spans="1:11">
      <c r="A108" s="19" t="s">
        <v>7805</v>
      </c>
      <c r="B108" s="20" t="s">
        <v>7648</v>
      </c>
      <c r="C108" s="20" t="s">
        <v>7649</v>
      </c>
      <c r="D108" s="21">
        <v>12</v>
      </c>
      <c r="E108" s="21">
        <v>13.3</v>
      </c>
      <c r="F108" s="21">
        <v>2</v>
      </c>
      <c r="G108" s="21" t="s">
        <v>2819</v>
      </c>
      <c r="H108" s="21">
        <v>20</v>
      </c>
      <c r="I108" s="21">
        <v>0.2</v>
      </c>
      <c r="J108" s="23">
        <v>500</v>
      </c>
      <c r="K108" s="22" t="s">
        <v>7655</v>
      </c>
    </row>
    <row r="109" s="15" customFormat="1" ht="16.8" spans="1:11">
      <c r="A109" s="19" t="s">
        <v>7806</v>
      </c>
      <c r="B109" s="20" t="s">
        <v>7648</v>
      </c>
      <c r="C109" s="20" t="s">
        <v>7649</v>
      </c>
      <c r="D109" s="21">
        <v>12</v>
      </c>
      <c r="E109" s="21">
        <v>13.3</v>
      </c>
      <c r="F109" s="21">
        <v>0.3</v>
      </c>
      <c r="G109" s="21">
        <v>0.5</v>
      </c>
      <c r="H109" s="21">
        <v>3</v>
      </c>
      <c r="I109" s="21">
        <v>0.2</v>
      </c>
      <c r="J109" s="23">
        <v>100</v>
      </c>
      <c r="K109" s="22" t="s">
        <v>7703</v>
      </c>
    </row>
    <row r="110" s="15" customFormat="1" ht="16.8" spans="1:11">
      <c r="A110" s="19" t="s">
        <v>7807</v>
      </c>
      <c r="B110" s="20" t="s">
        <v>7648</v>
      </c>
      <c r="C110" s="20" t="s">
        <v>7649</v>
      </c>
      <c r="D110" s="21">
        <v>12</v>
      </c>
      <c r="E110" s="21">
        <v>13.3</v>
      </c>
      <c r="F110" s="24">
        <v>0.25</v>
      </c>
      <c r="G110" s="21">
        <v>0.5</v>
      </c>
      <c r="H110" s="21">
        <v>2.5</v>
      </c>
      <c r="I110" s="21">
        <v>0.2</v>
      </c>
      <c r="J110" s="23">
        <v>80</v>
      </c>
      <c r="K110" s="22" t="s">
        <v>7699</v>
      </c>
    </row>
    <row r="111" s="15" customFormat="1" ht="16.8" spans="1:11">
      <c r="A111" s="19" t="s">
        <v>7808</v>
      </c>
      <c r="B111" s="20" t="s">
        <v>7654</v>
      </c>
      <c r="C111" s="20" t="s">
        <v>7809</v>
      </c>
      <c r="D111" s="137" t="s">
        <v>7810</v>
      </c>
      <c r="E111" s="137" t="s">
        <v>7811</v>
      </c>
      <c r="F111" s="24">
        <v>0.35</v>
      </c>
      <c r="G111" s="21" t="s">
        <v>7812</v>
      </c>
      <c r="H111" s="137" t="s">
        <v>7813</v>
      </c>
      <c r="I111" s="21" t="s">
        <v>7814</v>
      </c>
      <c r="J111" s="138" t="s">
        <v>7815</v>
      </c>
      <c r="K111" s="22" t="s">
        <v>7816</v>
      </c>
    </row>
    <row r="112" s="15" customFormat="1" ht="16.8" spans="1:11">
      <c r="A112" s="19" t="s">
        <v>7817</v>
      </c>
      <c r="B112" s="20" t="s">
        <v>7654</v>
      </c>
      <c r="C112" s="20" t="s">
        <v>7649</v>
      </c>
      <c r="D112" s="21">
        <v>15</v>
      </c>
      <c r="E112" s="21">
        <v>16.5</v>
      </c>
      <c r="F112" s="21">
        <v>0.4</v>
      </c>
      <c r="G112" s="21" t="s">
        <v>2819</v>
      </c>
      <c r="H112" s="21">
        <v>2.5</v>
      </c>
      <c r="I112" s="21">
        <v>0.5</v>
      </c>
      <c r="J112" s="23">
        <v>80</v>
      </c>
      <c r="K112" s="22" t="s">
        <v>7699</v>
      </c>
    </row>
    <row r="113" s="15" customFormat="1" ht="16.8" spans="1:11">
      <c r="A113" s="19" t="s">
        <v>7818</v>
      </c>
      <c r="B113" s="20" t="s">
        <v>7648</v>
      </c>
      <c r="C113" s="20" t="s">
        <v>7649</v>
      </c>
      <c r="D113" s="21">
        <v>15</v>
      </c>
      <c r="E113" s="21">
        <v>16.7</v>
      </c>
      <c r="F113" s="21">
        <v>1</v>
      </c>
      <c r="G113" s="21" t="s">
        <v>2819</v>
      </c>
      <c r="H113" s="21">
        <v>8</v>
      </c>
      <c r="I113" s="21">
        <v>0.2</v>
      </c>
      <c r="J113" s="23">
        <v>240</v>
      </c>
      <c r="K113" s="22" t="s">
        <v>7655</v>
      </c>
    </row>
    <row r="114" s="15" customFormat="1" ht="16.8" spans="1:11">
      <c r="A114" s="19" t="s">
        <v>7819</v>
      </c>
      <c r="B114" s="20" t="s">
        <v>7648</v>
      </c>
      <c r="C114" s="20" t="s">
        <v>7649</v>
      </c>
      <c r="D114" s="21">
        <v>15</v>
      </c>
      <c r="E114" s="21">
        <v>16.7</v>
      </c>
      <c r="F114" s="21">
        <v>0.3</v>
      </c>
      <c r="G114" s="21">
        <v>0.5</v>
      </c>
      <c r="H114" s="21">
        <v>2.5</v>
      </c>
      <c r="I114" s="21">
        <v>0.2</v>
      </c>
      <c r="J114" s="23">
        <v>90</v>
      </c>
      <c r="K114" s="22" t="s">
        <v>7703</v>
      </c>
    </row>
    <row r="115" s="15" customFormat="1" ht="16.8" spans="1:11">
      <c r="A115" s="19" t="s">
        <v>7820</v>
      </c>
      <c r="B115" s="20" t="s">
        <v>7648</v>
      </c>
      <c r="C115" s="20" t="s">
        <v>7649</v>
      </c>
      <c r="D115" s="21">
        <v>15</v>
      </c>
      <c r="E115" s="21">
        <v>16.7</v>
      </c>
      <c r="F115" s="21">
        <v>0.3</v>
      </c>
      <c r="G115" s="21">
        <v>0.5</v>
      </c>
      <c r="H115" s="21">
        <v>2.5</v>
      </c>
      <c r="I115" s="21">
        <v>0.2</v>
      </c>
      <c r="J115" s="23">
        <v>90</v>
      </c>
      <c r="K115" s="22" t="s">
        <v>7699</v>
      </c>
    </row>
    <row r="116" s="15" customFormat="1" ht="16.8" spans="1:11">
      <c r="A116" s="19" t="s">
        <v>7821</v>
      </c>
      <c r="B116" s="20" t="s">
        <v>7648</v>
      </c>
      <c r="C116" s="20" t="s">
        <v>7649</v>
      </c>
      <c r="D116" s="21">
        <v>18</v>
      </c>
      <c r="E116" s="21">
        <v>19.5</v>
      </c>
      <c r="F116" s="21">
        <v>0.3</v>
      </c>
      <c r="G116" s="21" t="s">
        <v>2819</v>
      </c>
      <c r="H116" s="21">
        <v>2</v>
      </c>
      <c r="I116" s="21">
        <v>0.2</v>
      </c>
      <c r="J116" s="23">
        <v>80</v>
      </c>
      <c r="K116" s="22" t="s">
        <v>7703</v>
      </c>
    </row>
    <row r="117" s="15" customFormat="1" ht="16.8" spans="1:11">
      <c r="A117" s="19" t="s">
        <v>7822</v>
      </c>
      <c r="B117" s="20" t="s">
        <v>7648</v>
      </c>
      <c r="C117" s="20" t="s">
        <v>7649</v>
      </c>
      <c r="D117" s="21">
        <v>18</v>
      </c>
      <c r="E117" s="21">
        <v>19.5</v>
      </c>
      <c r="F117" s="21">
        <v>0.3</v>
      </c>
      <c r="G117" s="21" t="s">
        <v>2819</v>
      </c>
      <c r="H117" s="21">
        <v>2</v>
      </c>
      <c r="I117" s="21">
        <v>0.2</v>
      </c>
      <c r="J117" s="23">
        <v>80</v>
      </c>
      <c r="K117" s="22" t="s">
        <v>7699</v>
      </c>
    </row>
    <row r="118" s="15" customFormat="1" ht="16.8" spans="1:11">
      <c r="A118" s="19" t="s">
        <v>7823</v>
      </c>
      <c r="B118" s="20" t="s">
        <v>7654</v>
      </c>
      <c r="C118" s="20" t="s">
        <v>7649</v>
      </c>
      <c r="D118" s="21">
        <v>24</v>
      </c>
      <c r="E118" s="21">
        <v>26.5</v>
      </c>
      <c r="F118" s="21">
        <v>0.4</v>
      </c>
      <c r="G118" s="21" t="s">
        <v>2819</v>
      </c>
      <c r="H118" s="21">
        <v>2</v>
      </c>
      <c r="I118" s="21">
        <v>0.5</v>
      </c>
      <c r="J118" s="23">
        <v>80</v>
      </c>
      <c r="K118" s="22" t="s">
        <v>7699</v>
      </c>
    </row>
    <row r="119" s="15" customFormat="1" ht="16.8" spans="1:11">
      <c r="A119" s="19" t="s">
        <v>7824</v>
      </c>
      <c r="B119" s="20" t="s">
        <v>7648</v>
      </c>
      <c r="C119" s="20" t="s">
        <v>7649</v>
      </c>
      <c r="D119" s="21">
        <v>24</v>
      </c>
      <c r="E119" s="21">
        <v>27</v>
      </c>
      <c r="F119" s="21">
        <v>1</v>
      </c>
      <c r="G119" s="21" t="s">
        <v>2819</v>
      </c>
      <c r="H119" s="21">
        <v>6</v>
      </c>
      <c r="I119" s="21">
        <v>0.2</v>
      </c>
      <c r="J119" s="23">
        <v>360</v>
      </c>
      <c r="K119" s="22" t="s">
        <v>7655</v>
      </c>
    </row>
    <row r="120" s="15" customFormat="1" ht="16.8" spans="1:11">
      <c r="A120" s="19" t="s">
        <v>7825</v>
      </c>
      <c r="B120" s="20" t="s">
        <v>7648</v>
      </c>
      <c r="C120" s="20" t="s">
        <v>7649</v>
      </c>
      <c r="D120" s="21">
        <v>24</v>
      </c>
      <c r="E120" s="21">
        <v>26.5</v>
      </c>
      <c r="F120" s="21">
        <v>0.3</v>
      </c>
      <c r="G120" s="21" t="s">
        <v>2819</v>
      </c>
      <c r="H120" s="21">
        <v>1.5</v>
      </c>
      <c r="I120" s="21">
        <v>0.5</v>
      </c>
      <c r="J120" s="23">
        <v>80</v>
      </c>
      <c r="K120" s="22" t="s">
        <v>7703</v>
      </c>
    </row>
    <row r="121" s="15" customFormat="1" ht="16.8" spans="1:11">
      <c r="A121" s="19" t="s">
        <v>7826</v>
      </c>
      <c r="B121" s="20" t="s">
        <v>7648</v>
      </c>
      <c r="C121" s="20" t="s">
        <v>7649</v>
      </c>
      <c r="D121" s="21">
        <v>24</v>
      </c>
      <c r="E121" s="21">
        <v>26.5</v>
      </c>
      <c r="F121" s="21">
        <v>0.3</v>
      </c>
      <c r="G121" s="21" t="s">
        <v>2819</v>
      </c>
      <c r="H121" s="21">
        <v>1.5</v>
      </c>
      <c r="I121" s="21">
        <v>0.5</v>
      </c>
      <c r="J121" s="23">
        <v>80</v>
      </c>
      <c r="K121" s="22" t="s">
        <v>7699</v>
      </c>
    </row>
    <row r="122" s="15" customFormat="1" ht="16.8" spans="1:11">
      <c r="A122" s="19" t="s">
        <v>7827</v>
      </c>
      <c r="B122" s="20" t="s">
        <v>7654</v>
      </c>
      <c r="C122" s="20" t="s">
        <v>7707</v>
      </c>
      <c r="D122" s="21">
        <v>2.5</v>
      </c>
      <c r="E122" s="21">
        <v>2.7</v>
      </c>
      <c r="F122" s="21">
        <v>3.8</v>
      </c>
      <c r="G122" s="21" t="s">
        <v>2819</v>
      </c>
      <c r="H122" s="21">
        <v>25</v>
      </c>
      <c r="I122" s="21">
        <v>0.2</v>
      </c>
      <c r="J122" s="23">
        <v>450</v>
      </c>
      <c r="K122" s="22" t="s">
        <v>7828</v>
      </c>
    </row>
    <row r="123" s="15" customFormat="1" ht="16.8" spans="1:11">
      <c r="A123" s="19" t="s">
        <v>7829</v>
      </c>
      <c r="B123" s="20" t="s">
        <v>7654</v>
      </c>
      <c r="C123" s="20" t="s">
        <v>7707</v>
      </c>
      <c r="D123" s="21">
        <v>2.5</v>
      </c>
      <c r="E123" s="21">
        <v>2.7</v>
      </c>
      <c r="F123" s="21">
        <v>3.9</v>
      </c>
      <c r="G123" s="21" t="s">
        <v>2819</v>
      </c>
      <c r="H123" s="21">
        <v>40</v>
      </c>
      <c r="I123" s="21">
        <v>0.2</v>
      </c>
      <c r="J123" s="23">
        <v>1000</v>
      </c>
      <c r="K123" s="22" t="s">
        <v>7746</v>
      </c>
    </row>
    <row r="124" s="15" customFormat="1" ht="16.8" spans="1:11">
      <c r="A124" s="19" t="s">
        <v>7830</v>
      </c>
      <c r="B124" s="20" t="s">
        <v>7654</v>
      </c>
      <c r="C124" s="20" t="s">
        <v>7707</v>
      </c>
      <c r="D124" s="21">
        <v>3.3</v>
      </c>
      <c r="E124" s="21">
        <v>3.5</v>
      </c>
      <c r="F124" s="20">
        <v>0.5</v>
      </c>
      <c r="G124" s="21">
        <v>0.8</v>
      </c>
      <c r="H124" s="21">
        <v>4</v>
      </c>
      <c r="I124" s="21">
        <v>0.5</v>
      </c>
      <c r="J124" s="23">
        <v>60</v>
      </c>
      <c r="K124" s="22" t="s">
        <v>7778</v>
      </c>
    </row>
    <row r="125" s="15" customFormat="1" ht="16.8" spans="1:11">
      <c r="A125" s="19" t="s">
        <v>7831</v>
      </c>
      <c r="B125" s="20" t="s">
        <v>7654</v>
      </c>
      <c r="C125" s="20" t="s">
        <v>7707</v>
      </c>
      <c r="D125" s="21">
        <v>3.3</v>
      </c>
      <c r="E125" s="21">
        <v>3.5</v>
      </c>
      <c r="F125" s="21">
        <v>3.2</v>
      </c>
      <c r="G125" s="21" t="s">
        <v>2819</v>
      </c>
      <c r="H125" s="21">
        <v>24</v>
      </c>
      <c r="I125" s="21">
        <v>0.5</v>
      </c>
      <c r="J125" s="23">
        <v>450</v>
      </c>
      <c r="K125" s="22" t="s">
        <v>7828</v>
      </c>
    </row>
    <row r="126" s="15" customFormat="1" ht="16.8" spans="1:11">
      <c r="A126" s="19" t="s">
        <v>7832</v>
      </c>
      <c r="B126" s="20" t="s">
        <v>7654</v>
      </c>
      <c r="C126" s="20" t="s">
        <v>7762</v>
      </c>
      <c r="D126" s="21">
        <v>3.3</v>
      </c>
      <c r="E126" s="21">
        <v>3.5</v>
      </c>
      <c r="F126" s="21">
        <v>3.8</v>
      </c>
      <c r="G126" s="21" t="s">
        <v>2819</v>
      </c>
      <c r="H126" s="21">
        <v>40</v>
      </c>
      <c r="I126" s="21">
        <v>0.5</v>
      </c>
      <c r="J126" s="23">
        <v>1000</v>
      </c>
      <c r="K126" s="22" t="s">
        <v>7746</v>
      </c>
    </row>
    <row r="127" s="15" customFormat="1" ht="16.8" spans="1:11">
      <c r="A127" s="19" t="s">
        <v>7833</v>
      </c>
      <c r="B127" s="20" t="s">
        <v>7654</v>
      </c>
      <c r="C127" s="20" t="s">
        <v>7748</v>
      </c>
      <c r="D127" s="21">
        <v>3.3</v>
      </c>
      <c r="E127" s="21">
        <v>3.5</v>
      </c>
      <c r="F127" s="21">
        <v>0.6</v>
      </c>
      <c r="G127" s="21" t="s">
        <v>2819</v>
      </c>
      <c r="H127" s="21">
        <v>5</v>
      </c>
      <c r="I127" s="21">
        <v>0.2</v>
      </c>
      <c r="J127" s="23">
        <v>100</v>
      </c>
      <c r="K127" s="22" t="s">
        <v>7749</v>
      </c>
    </row>
    <row r="128" s="15" customFormat="1" ht="16.8" spans="1:11">
      <c r="A128" s="19" t="s">
        <v>7834</v>
      </c>
      <c r="B128" s="20" t="s">
        <v>7654</v>
      </c>
      <c r="C128" s="20" t="s">
        <v>7754</v>
      </c>
      <c r="D128" s="21">
        <v>3.3</v>
      </c>
      <c r="E128" s="21">
        <v>5</v>
      </c>
      <c r="F128" s="21">
        <v>0.3</v>
      </c>
      <c r="G128" s="21">
        <v>0.4</v>
      </c>
      <c r="H128" s="21">
        <v>5</v>
      </c>
      <c r="I128" s="21">
        <v>0.5</v>
      </c>
      <c r="J128" s="23">
        <v>80</v>
      </c>
      <c r="K128" s="22" t="s">
        <v>7757</v>
      </c>
    </row>
    <row r="129" s="15" customFormat="1" ht="16.8" spans="1:11">
      <c r="A129" s="19" t="s">
        <v>7835</v>
      </c>
      <c r="B129" s="20" t="s">
        <v>7648</v>
      </c>
      <c r="C129" s="20" t="s">
        <v>7649</v>
      </c>
      <c r="D129" s="21">
        <v>3.3</v>
      </c>
      <c r="E129" s="21">
        <v>3.5</v>
      </c>
      <c r="F129" s="21">
        <v>1</v>
      </c>
      <c r="G129" s="21" t="s">
        <v>2819</v>
      </c>
      <c r="H129" s="21">
        <v>21</v>
      </c>
      <c r="I129" s="21">
        <v>0.2</v>
      </c>
      <c r="J129" s="23">
        <v>340</v>
      </c>
      <c r="K129" s="22" t="s">
        <v>7655</v>
      </c>
    </row>
    <row r="130" s="15" customFormat="1" ht="16.8" spans="1:11">
      <c r="A130" s="19" t="s">
        <v>7836</v>
      </c>
      <c r="B130" s="20" t="s">
        <v>7648</v>
      </c>
      <c r="C130" s="20" t="s">
        <v>7649</v>
      </c>
      <c r="D130" s="21">
        <v>3.3</v>
      </c>
      <c r="E130" s="21">
        <v>3.9</v>
      </c>
      <c r="F130" s="21">
        <v>1</v>
      </c>
      <c r="G130" s="21" t="s">
        <v>2819</v>
      </c>
      <c r="H130" s="21">
        <v>30</v>
      </c>
      <c r="I130" s="21">
        <v>0.2</v>
      </c>
      <c r="J130" s="23">
        <v>500</v>
      </c>
      <c r="K130" s="22" t="s">
        <v>7655</v>
      </c>
    </row>
    <row r="131" s="15" customFormat="1" ht="16.8" spans="1:11">
      <c r="A131" s="19" t="s">
        <v>7837</v>
      </c>
      <c r="B131" s="20" t="s">
        <v>7648</v>
      </c>
      <c r="C131" s="20" t="s">
        <v>7649</v>
      </c>
      <c r="D131" s="21">
        <v>3.3</v>
      </c>
      <c r="E131" s="21">
        <v>3.8</v>
      </c>
      <c r="F131" s="21">
        <v>1</v>
      </c>
      <c r="G131" s="21" t="s">
        <v>2819</v>
      </c>
      <c r="H131" s="21">
        <v>12</v>
      </c>
      <c r="I131" s="21">
        <v>0.2</v>
      </c>
      <c r="J131" s="23">
        <v>180</v>
      </c>
      <c r="K131" s="22" t="s">
        <v>7655</v>
      </c>
    </row>
    <row r="132" s="15" customFormat="1" ht="16.8" spans="1:11">
      <c r="A132" s="19" t="s">
        <v>7838</v>
      </c>
      <c r="B132" s="20" t="s">
        <v>7654</v>
      </c>
      <c r="C132" s="20" t="s">
        <v>7707</v>
      </c>
      <c r="D132" s="21">
        <v>3.3</v>
      </c>
      <c r="E132" s="21">
        <v>4</v>
      </c>
      <c r="F132" s="20">
        <v>0.3</v>
      </c>
      <c r="G132" s="21">
        <v>0.4</v>
      </c>
      <c r="H132" s="21">
        <v>4</v>
      </c>
      <c r="I132" s="21">
        <v>0.5</v>
      </c>
      <c r="J132" s="23">
        <v>100</v>
      </c>
      <c r="K132" s="22" t="s">
        <v>7778</v>
      </c>
    </row>
    <row r="133" s="15" customFormat="1" ht="16.8" spans="1:11">
      <c r="A133" s="19" t="s">
        <v>7839</v>
      </c>
      <c r="B133" s="20" t="s">
        <v>7654</v>
      </c>
      <c r="C133" s="20" t="s">
        <v>7748</v>
      </c>
      <c r="D133" s="21">
        <v>3.3</v>
      </c>
      <c r="E133" s="21">
        <v>3.5</v>
      </c>
      <c r="F133" s="21">
        <v>3</v>
      </c>
      <c r="G133" s="21" t="s">
        <v>2819</v>
      </c>
      <c r="H133" s="21">
        <v>22</v>
      </c>
      <c r="I133" s="21">
        <v>0.5</v>
      </c>
      <c r="J133" s="23">
        <v>300</v>
      </c>
      <c r="K133" s="22" t="s">
        <v>7749</v>
      </c>
    </row>
    <row r="134" s="15" customFormat="1" ht="16.8" spans="1:11">
      <c r="A134" s="19" t="s">
        <v>7840</v>
      </c>
      <c r="B134" s="20" t="s">
        <v>7654</v>
      </c>
      <c r="C134" s="20" t="s">
        <v>7707</v>
      </c>
      <c r="D134" s="21" t="s">
        <v>7841</v>
      </c>
      <c r="E134" s="21" t="s">
        <v>7842</v>
      </c>
      <c r="F134" s="20" t="s">
        <v>7843</v>
      </c>
      <c r="G134" s="21" t="s">
        <v>7800</v>
      </c>
      <c r="H134" s="21" t="s">
        <v>7844</v>
      </c>
      <c r="I134" s="21" t="s">
        <v>7802</v>
      </c>
      <c r="J134" s="23" t="s">
        <v>7803</v>
      </c>
      <c r="K134" s="22" t="s">
        <v>7742</v>
      </c>
    </row>
    <row r="135" s="15" customFormat="1" ht="16.8" spans="1:11">
      <c r="A135" s="19" t="s">
        <v>7845</v>
      </c>
      <c r="B135" s="20" t="s">
        <v>7654</v>
      </c>
      <c r="C135" s="20" t="s">
        <v>7649</v>
      </c>
      <c r="D135" s="21">
        <v>80</v>
      </c>
      <c r="E135" s="21">
        <v>100</v>
      </c>
      <c r="F135" s="21">
        <v>1</v>
      </c>
      <c r="G135" s="21">
        <v>1.5</v>
      </c>
      <c r="H135" s="21">
        <v>12</v>
      </c>
      <c r="I135" s="21">
        <v>0.1</v>
      </c>
      <c r="J135" s="23">
        <v>240</v>
      </c>
      <c r="K135" s="22" t="s">
        <v>7674</v>
      </c>
    </row>
    <row r="136" s="15" customFormat="1" ht="16.8" spans="1:11">
      <c r="A136" s="19" t="s">
        <v>7846</v>
      </c>
      <c r="B136" s="20" t="s">
        <v>7654</v>
      </c>
      <c r="C136" s="20" t="s">
        <v>7649</v>
      </c>
      <c r="D136" s="21">
        <v>5</v>
      </c>
      <c r="E136" s="21">
        <v>6</v>
      </c>
      <c r="F136" s="20">
        <v>2</v>
      </c>
      <c r="G136" s="21">
        <v>5</v>
      </c>
      <c r="H136" s="21">
        <v>17</v>
      </c>
      <c r="I136" s="21">
        <v>0.5</v>
      </c>
      <c r="J136" s="23">
        <v>300</v>
      </c>
      <c r="K136" s="22" t="s">
        <v>7674</v>
      </c>
    </row>
    <row r="137" s="15" customFormat="1" ht="16.8" spans="1:11">
      <c r="A137" s="19" t="s">
        <v>7847</v>
      </c>
      <c r="B137" s="20" t="s">
        <v>7648</v>
      </c>
      <c r="C137" s="20" t="s">
        <v>7649</v>
      </c>
      <c r="D137" s="21">
        <v>5</v>
      </c>
      <c r="E137" s="21">
        <v>6</v>
      </c>
      <c r="F137" s="21">
        <v>1</v>
      </c>
      <c r="G137" s="21">
        <v>3</v>
      </c>
      <c r="H137" s="21">
        <v>16</v>
      </c>
      <c r="I137" s="21">
        <v>0.5</v>
      </c>
      <c r="J137" s="23">
        <v>320</v>
      </c>
      <c r="K137" s="22" t="s">
        <v>7674</v>
      </c>
    </row>
    <row r="138" s="15" customFormat="1" ht="16.8" spans="1:11">
      <c r="A138" s="19" t="s">
        <v>7848</v>
      </c>
      <c r="B138" s="20" t="s">
        <v>7648</v>
      </c>
      <c r="C138" s="20" t="s">
        <v>7649</v>
      </c>
      <c r="D138" s="21">
        <v>5</v>
      </c>
      <c r="E138" s="21">
        <v>6</v>
      </c>
      <c r="F138" s="21">
        <v>0.5</v>
      </c>
      <c r="G138" s="21" t="s">
        <v>2819</v>
      </c>
      <c r="H138" s="21">
        <v>13</v>
      </c>
      <c r="I138" s="21">
        <v>0.5</v>
      </c>
      <c r="J138" s="23">
        <v>350</v>
      </c>
      <c r="K138" s="22" t="s">
        <v>7674</v>
      </c>
    </row>
    <row r="139" s="15" customFormat="1" ht="16.8" spans="1:11">
      <c r="A139" s="19" t="s">
        <v>7849</v>
      </c>
      <c r="B139" s="20" t="s">
        <v>7654</v>
      </c>
      <c r="C139" s="20" t="s">
        <v>7649</v>
      </c>
      <c r="D139" s="21">
        <v>12</v>
      </c>
      <c r="E139" s="21">
        <v>13.3</v>
      </c>
      <c r="F139" s="20">
        <v>1</v>
      </c>
      <c r="G139" s="21">
        <v>5</v>
      </c>
      <c r="H139" s="21">
        <v>12</v>
      </c>
      <c r="I139" s="21">
        <v>0.5</v>
      </c>
      <c r="J139" s="23">
        <v>300</v>
      </c>
      <c r="K139" s="22" t="s">
        <v>7674</v>
      </c>
    </row>
    <row r="140" s="15" customFormat="1" ht="16.8" spans="1:11">
      <c r="A140" s="19" t="s">
        <v>7850</v>
      </c>
      <c r="B140" s="20" t="s">
        <v>7654</v>
      </c>
      <c r="C140" s="20" t="s">
        <v>7707</v>
      </c>
      <c r="D140" s="21">
        <v>5</v>
      </c>
      <c r="E140" s="21">
        <v>6</v>
      </c>
      <c r="F140" s="24">
        <v>0.45</v>
      </c>
      <c r="G140" s="21" t="s">
        <v>2819</v>
      </c>
      <c r="H140" s="21">
        <v>2.5</v>
      </c>
      <c r="I140" s="21">
        <v>0.2</v>
      </c>
      <c r="J140" s="23">
        <v>25</v>
      </c>
      <c r="K140" s="22" t="s">
        <v>7851</v>
      </c>
    </row>
    <row r="141" s="15" customFormat="1" ht="16.8" spans="1:11">
      <c r="A141" s="19" t="s">
        <v>7852</v>
      </c>
      <c r="B141" s="20" t="s">
        <v>7654</v>
      </c>
      <c r="C141" s="20" t="s">
        <v>7673</v>
      </c>
      <c r="D141" s="21">
        <v>5</v>
      </c>
      <c r="E141" s="21">
        <v>6</v>
      </c>
      <c r="F141" s="21">
        <v>3</v>
      </c>
      <c r="G141" s="21">
        <v>6</v>
      </c>
      <c r="H141" s="21">
        <v>20</v>
      </c>
      <c r="I141" s="21">
        <v>0.5</v>
      </c>
      <c r="J141" s="23">
        <v>400</v>
      </c>
      <c r="K141" s="22" t="s">
        <v>7650</v>
      </c>
    </row>
    <row r="142" s="15" customFormat="1" ht="16.8" spans="1:11">
      <c r="A142" s="19" t="s">
        <v>7853</v>
      </c>
      <c r="B142" s="20" t="s">
        <v>7654</v>
      </c>
      <c r="C142" s="20" t="s">
        <v>7673</v>
      </c>
      <c r="D142" s="21">
        <v>70</v>
      </c>
      <c r="E142" s="21">
        <v>85</v>
      </c>
      <c r="F142" s="21">
        <v>5</v>
      </c>
      <c r="G142" s="21">
        <v>10</v>
      </c>
      <c r="H142" s="21">
        <v>25</v>
      </c>
      <c r="I142" s="21">
        <v>5</v>
      </c>
      <c r="J142" s="23">
        <v>250</v>
      </c>
      <c r="K142" s="22" t="s">
        <v>7650</v>
      </c>
    </row>
    <row r="143" s="15" customFormat="1" ht="16.8" spans="1:11">
      <c r="A143" s="19" t="s">
        <v>7854</v>
      </c>
      <c r="B143" s="20" t="s">
        <v>7654</v>
      </c>
      <c r="C143" s="20" t="s">
        <v>7748</v>
      </c>
      <c r="D143" s="21">
        <v>5</v>
      </c>
      <c r="E143" s="21">
        <v>6</v>
      </c>
      <c r="F143" s="21">
        <v>3</v>
      </c>
      <c r="G143" s="21">
        <v>5</v>
      </c>
      <c r="H143" s="25">
        <v>20</v>
      </c>
      <c r="I143" s="21">
        <v>1</v>
      </c>
      <c r="J143" s="23">
        <v>400</v>
      </c>
      <c r="K143" s="22" t="s">
        <v>7749</v>
      </c>
    </row>
    <row r="144" s="15" customFormat="1" ht="16.8" spans="1:11">
      <c r="A144" s="19" t="s">
        <v>7855</v>
      </c>
      <c r="B144" s="20" t="s">
        <v>7654</v>
      </c>
      <c r="C144" s="20" t="s">
        <v>7673</v>
      </c>
      <c r="D144" s="21">
        <v>3.3</v>
      </c>
      <c r="E144" s="21">
        <v>3.5</v>
      </c>
      <c r="F144" s="21">
        <v>16</v>
      </c>
      <c r="G144" s="21">
        <v>25</v>
      </c>
      <c r="H144" s="21">
        <v>100</v>
      </c>
      <c r="I144" s="21">
        <v>1</v>
      </c>
      <c r="J144" s="23">
        <v>1800</v>
      </c>
      <c r="K144" s="22" t="s">
        <v>7791</v>
      </c>
    </row>
    <row r="145" s="15" customFormat="1" ht="16.8" spans="1:11">
      <c r="A145" s="19" t="s">
        <v>7856</v>
      </c>
      <c r="B145" s="20" t="s">
        <v>7654</v>
      </c>
      <c r="C145" s="20" t="s">
        <v>7707</v>
      </c>
      <c r="D145" s="21">
        <v>2.8</v>
      </c>
      <c r="E145" s="21">
        <v>3</v>
      </c>
      <c r="F145" s="21">
        <v>2</v>
      </c>
      <c r="G145" s="21">
        <v>3</v>
      </c>
      <c r="H145" s="21">
        <v>30</v>
      </c>
      <c r="I145" s="21">
        <v>1</v>
      </c>
      <c r="J145" s="23">
        <v>600</v>
      </c>
      <c r="K145" s="22" t="s">
        <v>7791</v>
      </c>
    </row>
    <row r="146" s="15" customFormat="1" ht="16.8" spans="1:11">
      <c r="A146" s="19" t="s">
        <v>7857</v>
      </c>
      <c r="B146" s="20" t="s">
        <v>7654</v>
      </c>
      <c r="C146" s="20" t="s">
        <v>7748</v>
      </c>
      <c r="D146" s="21">
        <v>5</v>
      </c>
      <c r="E146" s="21">
        <v>6</v>
      </c>
      <c r="F146" s="21">
        <v>3</v>
      </c>
      <c r="G146" s="21">
        <v>5</v>
      </c>
      <c r="H146" s="21">
        <v>12</v>
      </c>
      <c r="I146" s="21">
        <v>0.5</v>
      </c>
      <c r="J146" s="23">
        <v>300</v>
      </c>
      <c r="K146" s="22" t="s">
        <v>7749</v>
      </c>
    </row>
    <row r="147" s="15" customFormat="1" ht="16.8" spans="1:11">
      <c r="A147" s="19" t="s">
        <v>7858</v>
      </c>
      <c r="B147" s="20" t="s">
        <v>7654</v>
      </c>
      <c r="C147" s="20" t="s">
        <v>7649</v>
      </c>
      <c r="D147" s="21">
        <v>3.3</v>
      </c>
      <c r="E147" s="21">
        <v>3.8</v>
      </c>
      <c r="F147" s="21">
        <v>280</v>
      </c>
      <c r="G147" s="21">
        <v>400</v>
      </c>
      <c r="H147" s="21">
        <v>40</v>
      </c>
      <c r="I147" s="21">
        <v>0.5</v>
      </c>
      <c r="J147" s="23">
        <v>500</v>
      </c>
      <c r="K147" s="22" t="s">
        <v>7655</v>
      </c>
    </row>
    <row r="148" s="15" customFormat="1" ht="16.8" spans="1:11">
      <c r="A148" s="19" t="s">
        <v>7859</v>
      </c>
      <c r="B148" s="20" t="s">
        <v>7648</v>
      </c>
      <c r="C148" s="20" t="s">
        <v>7649</v>
      </c>
      <c r="D148" s="21">
        <v>3.3</v>
      </c>
      <c r="E148" s="21">
        <v>3.8</v>
      </c>
      <c r="F148" s="21">
        <v>120</v>
      </c>
      <c r="G148" s="21">
        <v>200</v>
      </c>
      <c r="H148" s="21">
        <v>40</v>
      </c>
      <c r="I148" s="21">
        <v>0.2</v>
      </c>
      <c r="J148" s="23">
        <v>500</v>
      </c>
      <c r="K148" s="22" t="s">
        <v>7655</v>
      </c>
    </row>
    <row r="149" s="15" customFormat="1" ht="16.8" spans="1:11">
      <c r="A149" s="19" t="s">
        <v>7860</v>
      </c>
      <c r="B149" s="20" t="s">
        <v>7648</v>
      </c>
      <c r="C149" s="20" t="s">
        <v>7649</v>
      </c>
      <c r="D149" s="21">
        <v>3.3</v>
      </c>
      <c r="E149" s="21">
        <v>3.8</v>
      </c>
      <c r="F149" s="20">
        <v>70</v>
      </c>
      <c r="G149" s="21">
        <v>100</v>
      </c>
      <c r="H149" s="21">
        <v>25</v>
      </c>
      <c r="I149" s="21">
        <v>1</v>
      </c>
      <c r="J149" s="23">
        <v>300</v>
      </c>
      <c r="K149" s="22" t="s">
        <v>7655</v>
      </c>
    </row>
    <row r="150" s="15" customFormat="1" ht="16.8" spans="1:11">
      <c r="A150" s="19" t="s">
        <v>7861</v>
      </c>
      <c r="B150" s="20" t="s">
        <v>7654</v>
      </c>
      <c r="C150" s="20" t="s">
        <v>7649</v>
      </c>
      <c r="D150" s="21">
        <v>3.3</v>
      </c>
      <c r="E150" s="21">
        <v>4.2</v>
      </c>
      <c r="F150" s="21">
        <v>150</v>
      </c>
      <c r="G150" s="21" t="s">
        <v>2819</v>
      </c>
      <c r="H150" s="21">
        <v>27</v>
      </c>
      <c r="I150" s="21">
        <v>0.2</v>
      </c>
      <c r="J150" s="23">
        <v>300</v>
      </c>
      <c r="K150" s="22" t="s">
        <v>7655</v>
      </c>
    </row>
    <row r="151" s="15" customFormat="1" ht="16.8" spans="1:11">
      <c r="A151" s="19" t="s">
        <v>7862</v>
      </c>
      <c r="B151" s="20" t="s">
        <v>7654</v>
      </c>
      <c r="C151" s="20" t="s">
        <v>7673</v>
      </c>
      <c r="D151" s="21">
        <v>3.3</v>
      </c>
      <c r="E151" s="21">
        <v>3.5</v>
      </c>
      <c r="F151" s="20">
        <v>150</v>
      </c>
      <c r="G151" s="21">
        <v>200</v>
      </c>
      <c r="H151" s="21">
        <v>23</v>
      </c>
      <c r="I151" s="21">
        <v>0.5</v>
      </c>
      <c r="J151" s="23">
        <v>280</v>
      </c>
      <c r="K151" s="22" t="s">
        <v>7674</v>
      </c>
    </row>
    <row r="152" s="15" customFormat="1" ht="16.8" spans="1:11">
      <c r="A152" s="19" t="s">
        <v>7863</v>
      </c>
      <c r="B152" s="20" t="s">
        <v>7648</v>
      </c>
      <c r="C152" s="20" t="s">
        <v>7673</v>
      </c>
      <c r="D152" s="21">
        <v>3.3</v>
      </c>
      <c r="E152" s="21">
        <v>3.8</v>
      </c>
      <c r="F152" s="20">
        <v>60</v>
      </c>
      <c r="G152" s="21">
        <v>100</v>
      </c>
      <c r="H152" s="21">
        <v>25</v>
      </c>
      <c r="I152" s="21">
        <v>1</v>
      </c>
      <c r="J152" s="23">
        <v>300</v>
      </c>
      <c r="K152" s="22" t="s">
        <v>7674</v>
      </c>
    </row>
    <row r="153" s="15" customFormat="1" ht="16.8" spans="1:11">
      <c r="A153" s="19" t="s">
        <v>7864</v>
      </c>
      <c r="B153" s="20" t="s">
        <v>7654</v>
      </c>
      <c r="C153" s="20" t="s">
        <v>7673</v>
      </c>
      <c r="D153" s="21">
        <v>3.3</v>
      </c>
      <c r="E153" s="21">
        <v>3.5</v>
      </c>
      <c r="F153" s="20">
        <v>100</v>
      </c>
      <c r="G153" s="21">
        <v>200</v>
      </c>
      <c r="H153" s="21">
        <v>25</v>
      </c>
      <c r="I153" s="21">
        <v>0.5</v>
      </c>
      <c r="J153" s="23">
        <v>300</v>
      </c>
      <c r="K153" s="22" t="s">
        <v>7674</v>
      </c>
    </row>
    <row r="154" s="15" customFormat="1" ht="16.8" spans="1:11">
      <c r="A154" s="19" t="s">
        <v>7865</v>
      </c>
      <c r="B154" s="20" t="s">
        <v>7654</v>
      </c>
      <c r="C154" s="20" t="s">
        <v>7673</v>
      </c>
      <c r="D154" s="21">
        <v>3.3</v>
      </c>
      <c r="E154" s="21">
        <v>3.5</v>
      </c>
      <c r="F154" s="21">
        <v>260</v>
      </c>
      <c r="G154" s="21" t="s">
        <v>2819</v>
      </c>
      <c r="H154" s="21">
        <v>40</v>
      </c>
      <c r="I154" s="21">
        <v>0.5</v>
      </c>
      <c r="J154" s="23">
        <v>500</v>
      </c>
      <c r="K154" s="22" t="s">
        <v>7674</v>
      </c>
    </row>
    <row r="155" s="15" customFormat="1" ht="16.8" spans="1:11">
      <c r="A155" s="19" t="s">
        <v>7866</v>
      </c>
      <c r="B155" s="20" t="s">
        <v>7648</v>
      </c>
      <c r="C155" s="20" t="s">
        <v>7649</v>
      </c>
      <c r="D155" s="21">
        <v>1.8</v>
      </c>
      <c r="E155" s="21">
        <v>2.5</v>
      </c>
      <c r="F155" s="20">
        <v>20</v>
      </c>
      <c r="G155" s="21">
        <v>30</v>
      </c>
      <c r="H155" s="21">
        <v>12</v>
      </c>
      <c r="I155" s="21">
        <v>0.2</v>
      </c>
      <c r="J155" s="23">
        <v>100</v>
      </c>
      <c r="K155" s="22" t="s">
        <v>7703</v>
      </c>
    </row>
    <row r="156" s="15" customFormat="1" ht="16.8" spans="1:11">
      <c r="A156" s="19" t="s">
        <v>7867</v>
      </c>
      <c r="B156" s="20" t="s">
        <v>7648</v>
      </c>
      <c r="C156" s="20" t="s">
        <v>7649</v>
      </c>
      <c r="D156" s="21">
        <v>1.8</v>
      </c>
      <c r="E156" s="21">
        <v>2.5</v>
      </c>
      <c r="F156" s="20">
        <v>20</v>
      </c>
      <c r="G156" s="21">
        <v>30</v>
      </c>
      <c r="H156" s="21">
        <v>12</v>
      </c>
      <c r="I156" s="21">
        <v>0.2</v>
      </c>
      <c r="J156" s="23">
        <v>100</v>
      </c>
      <c r="K156" s="22" t="s">
        <v>7699</v>
      </c>
    </row>
    <row r="157" s="15" customFormat="1" ht="16.8" spans="1:11">
      <c r="A157" s="19" t="s">
        <v>7868</v>
      </c>
      <c r="B157" s="20" t="s">
        <v>7648</v>
      </c>
      <c r="C157" s="20" t="s">
        <v>7649</v>
      </c>
      <c r="D157" s="21">
        <v>1.8</v>
      </c>
      <c r="E157" s="21">
        <v>2.5</v>
      </c>
      <c r="F157" s="20">
        <v>60</v>
      </c>
      <c r="G157" s="21">
        <v>80</v>
      </c>
      <c r="H157" s="21">
        <v>38</v>
      </c>
      <c r="I157" s="21">
        <v>0.2</v>
      </c>
      <c r="J157" s="23">
        <v>300</v>
      </c>
      <c r="K157" s="22" t="s">
        <v>7699</v>
      </c>
    </row>
    <row r="158" s="15" customFormat="1" ht="16.8" spans="1:11">
      <c r="A158" s="19" t="s">
        <v>7869</v>
      </c>
      <c r="B158" s="20" t="s">
        <v>7648</v>
      </c>
      <c r="C158" s="20" t="s">
        <v>7649</v>
      </c>
      <c r="D158" s="21">
        <v>2.5</v>
      </c>
      <c r="E158" s="21">
        <v>2.7</v>
      </c>
      <c r="F158" s="21">
        <v>1.3</v>
      </c>
      <c r="G158" s="21" t="s">
        <v>2819</v>
      </c>
      <c r="H158" s="21">
        <v>10</v>
      </c>
      <c r="I158" s="21">
        <v>0.2</v>
      </c>
      <c r="J158" s="23">
        <v>100</v>
      </c>
      <c r="K158" s="22" t="s">
        <v>7870</v>
      </c>
    </row>
    <row r="159" s="15" customFormat="1" ht="16.8" spans="1:11">
      <c r="A159" s="19" t="s">
        <v>7871</v>
      </c>
      <c r="B159" s="20" t="s">
        <v>7648</v>
      </c>
      <c r="C159" s="20" t="s">
        <v>7649</v>
      </c>
      <c r="D159" s="21">
        <v>2.5</v>
      </c>
      <c r="E159" s="21">
        <v>2.9</v>
      </c>
      <c r="F159" s="20">
        <v>20</v>
      </c>
      <c r="G159" s="21">
        <v>25</v>
      </c>
      <c r="H159" s="21">
        <v>10</v>
      </c>
      <c r="I159" s="21">
        <v>0.1</v>
      </c>
      <c r="J159" s="23">
        <v>100</v>
      </c>
      <c r="K159" s="22" t="s">
        <v>7703</v>
      </c>
    </row>
    <row r="160" s="15" customFormat="1" ht="16.8" spans="1:11">
      <c r="A160" s="19" t="s">
        <v>7872</v>
      </c>
      <c r="B160" s="20" t="s">
        <v>7648</v>
      </c>
      <c r="C160" s="20" t="s">
        <v>7649</v>
      </c>
      <c r="D160" s="21">
        <v>2.5</v>
      </c>
      <c r="E160" s="21">
        <v>2.9</v>
      </c>
      <c r="F160" s="20">
        <v>20</v>
      </c>
      <c r="G160" s="21">
        <v>25</v>
      </c>
      <c r="H160" s="21">
        <v>10</v>
      </c>
      <c r="I160" s="21">
        <v>0.1</v>
      </c>
      <c r="J160" s="23">
        <v>100</v>
      </c>
      <c r="K160" s="22" t="s">
        <v>7699</v>
      </c>
    </row>
    <row r="161" s="15" customFormat="1" ht="16.8" spans="1:11">
      <c r="A161" s="19" t="s">
        <v>7873</v>
      </c>
      <c r="B161" s="20" t="s">
        <v>7648</v>
      </c>
      <c r="C161" s="20" t="s">
        <v>7649</v>
      </c>
      <c r="D161" s="21">
        <v>2.5</v>
      </c>
      <c r="E161" s="21">
        <v>3.3</v>
      </c>
      <c r="F161" s="20">
        <v>70</v>
      </c>
      <c r="G161" s="21">
        <v>100</v>
      </c>
      <c r="H161" s="21">
        <v>30</v>
      </c>
      <c r="I161" s="21">
        <v>0.2</v>
      </c>
      <c r="J161" s="23">
        <v>300</v>
      </c>
      <c r="K161" s="22" t="s">
        <v>7699</v>
      </c>
    </row>
    <row r="162" s="15" customFormat="1" ht="16.8" spans="1:11">
      <c r="A162" s="19" t="s">
        <v>7874</v>
      </c>
      <c r="B162" s="20" t="s">
        <v>7654</v>
      </c>
      <c r="C162" s="20" t="s">
        <v>7707</v>
      </c>
      <c r="D162" s="21">
        <v>2.8</v>
      </c>
      <c r="E162" s="21">
        <v>3.5</v>
      </c>
      <c r="F162" s="21">
        <v>4.5</v>
      </c>
      <c r="G162" s="21">
        <v>6</v>
      </c>
      <c r="H162" s="21">
        <v>10</v>
      </c>
      <c r="I162" s="24">
        <v>0.05</v>
      </c>
      <c r="J162" s="23">
        <v>100</v>
      </c>
      <c r="K162" s="22" t="s">
        <v>7791</v>
      </c>
    </row>
    <row r="163" s="15" customFormat="1" ht="16.8" spans="1:11">
      <c r="A163" s="19" t="s">
        <v>7875</v>
      </c>
      <c r="B163" s="20" t="s">
        <v>7654</v>
      </c>
      <c r="C163" s="20" t="s">
        <v>7649</v>
      </c>
      <c r="D163" s="21">
        <v>3.3</v>
      </c>
      <c r="E163" s="21">
        <v>3.5</v>
      </c>
      <c r="F163" s="21">
        <v>60</v>
      </c>
      <c r="G163" s="21" t="s">
        <v>2819</v>
      </c>
      <c r="H163" s="21">
        <v>10</v>
      </c>
      <c r="I163" s="21">
        <v>0.2</v>
      </c>
      <c r="J163" s="23">
        <v>100</v>
      </c>
      <c r="K163" s="22" t="s">
        <v>7655</v>
      </c>
    </row>
    <row r="164" s="15" customFormat="1" ht="16.8" spans="1:11">
      <c r="A164" s="19" t="s">
        <v>7876</v>
      </c>
      <c r="B164" s="20" t="s">
        <v>7654</v>
      </c>
      <c r="C164" s="20" t="s">
        <v>7649</v>
      </c>
      <c r="D164" s="21">
        <v>3.3</v>
      </c>
      <c r="E164" s="21">
        <v>3.5</v>
      </c>
      <c r="F164" s="21">
        <v>20</v>
      </c>
      <c r="G164" s="21" t="s">
        <v>2819</v>
      </c>
      <c r="H164" s="21">
        <v>15</v>
      </c>
      <c r="I164" s="21">
        <v>0.2</v>
      </c>
      <c r="J164" s="23">
        <v>150</v>
      </c>
      <c r="K164" s="22" t="s">
        <v>7697</v>
      </c>
    </row>
    <row r="165" s="15" customFormat="1" ht="16.8" spans="1:11">
      <c r="A165" s="19" t="s">
        <v>7877</v>
      </c>
      <c r="B165" s="20" t="s">
        <v>7648</v>
      </c>
      <c r="C165" s="20" t="s">
        <v>7649</v>
      </c>
      <c r="D165" s="21">
        <v>3.3</v>
      </c>
      <c r="E165" s="21">
        <v>3.5</v>
      </c>
      <c r="F165" s="21">
        <v>5</v>
      </c>
      <c r="G165" s="21" t="s">
        <v>2819</v>
      </c>
      <c r="H165" s="21">
        <v>5</v>
      </c>
      <c r="I165" s="21">
        <v>0.2</v>
      </c>
      <c r="J165" s="23">
        <v>40</v>
      </c>
      <c r="K165" s="22" t="s">
        <v>7703</v>
      </c>
    </row>
    <row r="166" s="15" customFormat="1" ht="16.8" spans="1:11">
      <c r="A166" s="19" t="s">
        <v>7878</v>
      </c>
      <c r="B166" s="20" t="s">
        <v>7648</v>
      </c>
      <c r="C166" s="20" t="s">
        <v>7649</v>
      </c>
      <c r="D166" s="21">
        <v>3.3</v>
      </c>
      <c r="E166" s="21">
        <v>3.5</v>
      </c>
      <c r="F166" s="21">
        <v>5</v>
      </c>
      <c r="G166" s="21" t="s">
        <v>2819</v>
      </c>
      <c r="H166" s="21">
        <v>5</v>
      </c>
      <c r="I166" s="21">
        <v>0.2</v>
      </c>
      <c r="J166" s="23">
        <v>40</v>
      </c>
      <c r="K166" s="22" t="s">
        <v>7699</v>
      </c>
    </row>
    <row r="167" s="15" customFormat="1" ht="16.8" spans="1:11">
      <c r="A167" s="19" t="s">
        <v>7879</v>
      </c>
      <c r="B167" s="20" t="s">
        <v>7648</v>
      </c>
      <c r="C167" s="20" t="s">
        <v>7649</v>
      </c>
      <c r="D167" s="21">
        <v>3.3</v>
      </c>
      <c r="E167" s="21">
        <v>3.8</v>
      </c>
      <c r="F167" s="21">
        <v>12.5</v>
      </c>
      <c r="G167" s="21">
        <v>25</v>
      </c>
      <c r="H167" s="21">
        <v>8</v>
      </c>
      <c r="I167" s="21">
        <v>0.2</v>
      </c>
      <c r="J167" s="23">
        <v>80</v>
      </c>
      <c r="K167" s="22" t="s">
        <v>7697</v>
      </c>
    </row>
    <row r="168" s="15" customFormat="1" ht="16.8" spans="1:11">
      <c r="A168" s="19" t="s">
        <v>7880</v>
      </c>
      <c r="B168" s="20" t="s">
        <v>7648</v>
      </c>
      <c r="C168" s="20" t="s">
        <v>7649</v>
      </c>
      <c r="D168" s="21">
        <v>3.3</v>
      </c>
      <c r="E168" s="21">
        <v>3.8</v>
      </c>
      <c r="F168" s="20">
        <v>15</v>
      </c>
      <c r="G168" s="21">
        <v>25</v>
      </c>
      <c r="H168" s="21">
        <v>8</v>
      </c>
      <c r="I168" s="21">
        <v>0.2</v>
      </c>
      <c r="J168" s="23">
        <v>80</v>
      </c>
      <c r="K168" s="22" t="s">
        <v>7703</v>
      </c>
    </row>
    <row r="169" s="15" customFormat="1" ht="16.8" spans="1:11">
      <c r="A169" s="19" t="s">
        <v>7881</v>
      </c>
      <c r="B169" s="20" t="s">
        <v>7648</v>
      </c>
      <c r="C169" s="20" t="s">
        <v>7649</v>
      </c>
      <c r="D169" s="21">
        <v>3.3</v>
      </c>
      <c r="E169" s="21">
        <v>3.8</v>
      </c>
      <c r="F169" s="20">
        <v>15</v>
      </c>
      <c r="G169" s="21">
        <v>25</v>
      </c>
      <c r="H169" s="21">
        <v>8</v>
      </c>
      <c r="I169" s="21">
        <v>0.2</v>
      </c>
      <c r="J169" s="23">
        <v>80</v>
      </c>
      <c r="K169" s="22" t="s">
        <v>7699</v>
      </c>
    </row>
    <row r="170" s="15" customFormat="1" ht="16.8" spans="1:11">
      <c r="A170" s="19" t="s">
        <v>7882</v>
      </c>
      <c r="B170" s="20" t="s">
        <v>7654</v>
      </c>
      <c r="C170" s="20" t="s">
        <v>7649</v>
      </c>
      <c r="D170" s="21">
        <v>3.3</v>
      </c>
      <c r="E170" s="21">
        <v>4.2</v>
      </c>
      <c r="F170" s="21">
        <v>150</v>
      </c>
      <c r="G170" s="21" t="s">
        <v>2819</v>
      </c>
      <c r="H170" s="21">
        <v>27</v>
      </c>
      <c r="I170" s="21">
        <v>0.5</v>
      </c>
      <c r="J170" s="23">
        <v>300</v>
      </c>
      <c r="K170" s="22" t="s">
        <v>7697</v>
      </c>
    </row>
    <row r="171" s="15" customFormat="1" ht="16.8" spans="1:11">
      <c r="A171" s="19" t="s">
        <v>7883</v>
      </c>
      <c r="B171" s="20" t="s">
        <v>7654</v>
      </c>
      <c r="C171" s="20" t="s">
        <v>7649</v>
      </c>
      <c r="D171" s="21">
        <v>3.3</v>
      </c>
      <c r="E171" s="21">
        <v>4.8</v>
      </c>
      <c r="F171" s="21">
        <v>150</v>
      </c>
      <c r="G171" s="21" t="s">
        <v>2819</v>
      </c>
      <c r="H171" s="21">
        <v>27</v>
      </c>
      <c r="I171" s="21">
        <v>0.5</v>
      </c>
      <c r="J171" s="23">
        <v>300</v>
      </c>
      <c r="K171" s="22" t="s">
        <v>7699</v>
      </c>
    </row>
    <row r="172" s="15" customFormat="1" ht="16.8" spans="1:11">
      <c r="A172" s="19" t="s">
        <v>7884</v>
      </c>
      <c r="B172" s="20" t="s">
        <v>7648</v>
      </c>
      <c r="C172" s="20" t="s">
        <v>7649</v>
      </c>
      <c r="D172" s="21">
        <v>3.3</v>
      </c>
      <c r="E172" s="21">
        <v>4.3</v>
      </c>
      <c r="F172" s="21">
        <v>3</v>
      </c>
      <c r="G172" s="21" t="s">
        <v>2819</v>
      </c>
      <c r="H172" s="21">
        <v>3</v>
      </c>
      <c r="I172" s="21">
        <v>0.2</v>
      </c>
      <c r="J172" s="23">
        <v>30</v>
      </c>
      <c r="K172" s="22" t="s">
        <v>7703</v>
      </c>
    </row>
    <row r="173" s="15" customFormat="1" ht="16.8" spans="1:11">
      <c r="A173" s="19" t="s">
        <v>7885</v>
      </c>
      <c r="B173" s="20" t="s">
        <v>7648</v>
      </c>
      <c r="C173" s="20" t="s">
        <v>7649</v>
      </c>
      <c r="D173" s="21">
        <v>3.3</v>
      </c>
      <c r="E173" s="21">
        <v>4.3</v>
      </c>
      <c r="F173" s="21">
        <v>3</v>
      </c>
      <c r="G173" s="21" t="s">
        <v>2819</v>
      </c>
      <c r="H173" s="21">
        <v>2.5</v>
      </c>
      <c r="I173" s="21">
        <v>0.2</v>
      </c>
      <c r="J173" s="23">
        <v>25</v>
      </c>
      <c r="K173" s="22" t="s">
        <v>7699</v>
      </c>
    </row>
    <row r="174" s="15" customFormat="1" ht="16.8" spans="1:11">
      <c r="A174" s="19" t="s">
        <v>7886</v>
      </c>
      <c r="B174" s="20" t="s">
        <v>7648</v>
      </c>
      <c r="C174" s="20" t="s">
        <v>7649</v>
      </c>
      <c r="D174" s="21">
        <v>3.3</v>
      </c>
      <c r="E174" s="21">
        <v>3.5</v>
      </c>
      <c r="F174" s="21">
        <v>56</v>
      </c>
      <c r="G174" s="21" t="s">
        <v>2819</v>
      </c>
      <c r="H174" s="21">
        <v>30</v>
      </c>
      <c r="I174" s="21">
        <v>0.2</v>
      </c>
      <c r="J174" s="23">
        <v>300</v>
      </c>
      <c r="K174" s="22" t="s">
        <v>7699</v>
      </c>
    </row>
    <row r="175" s="15" customFormat="1" ht="16.8" spans="1:11">
      <c r="A175" s="19" t="s">
        <v>7887</v>
      </c>
      <c r="B175" s="20" t="s">
        <v>7654</v>
      </c>
      <c r="C175" s="20" t="s">
        <v>7649</v>
      </c>
      <c r="D175" s="21">
        <v>5</v>
      </c>
      <c r="E175" s="21">
        <v>6</v>
      </c>
      <c r="F175" s="21">
        <v>230</v>
      </c>
      <c r="G175" s="21">
        <v>300</v>
      </c>
      <c r="H175" s="21">
        <v>36</v>
      </c>
      <c r="I175" s="21">
        <v>0.5</v>
      </c>
      <c r="J175" s="23">
        <v>500</v>
      </c>
      <c r="K175" s="22" t="s">
        <v>7655</v>
      </c>
    </row>
    <row r="176" s="15" customFormat="1" ht="16.8" spans="1:11">
      <c r="A176" s="19" t="s">
        <v>7888</v>
      </c>
      <c r="B176" s="20" t="s">
        <v>7648</v>
      </c>
      <c r="C176" s="20" t="s">
        <v>7649</v>
      </c>
      <c r="D176" s="21">
        <v>5</v>
      </c>
      <c r="E176" s="21">
        <v>6</v>
      </c>
      <c r="F176" s="20">
        <v>110</v>
      </c>
      <c r="G176" s="21">
        <v>200</v>
      </c>
      <c r="H176" s="21">
        <v>34</v>
      </c>
      <c r="I176" s="21">
        <v>0.2</v>
      </c>
      <c r="J176" s="23">
        <v>500</v>
      </c>
      <c r="K176" s="22" t="s">
        <v>7655</v>
      </c>
    </row>
    <row r="177" s="15" customFormat="1" ht="16.8" spans="1:11">
      <c r="A177" s="19" t="s">
        <v>7889</v>
      </c>
      <c r="B177" s="20" t="s">
        <v>7648</v>
      </c>
      <c r="C177" s="20" t="s">
        <v>7649</v>
      </c>
      <c r="D177" s="21">
        <v>5</v>
      </c>
      <c r="E177" s="21">
        <v>6</v>
      </c>
      <c r="F177" s="20">
        <v>50</v>
      </c>
      <c r="G177" s="21">
        <v>80</v>
      </c>
      <c r="H177" s="21">
        <v>20</v>
      </c>
      <c r="I177" s="21">
        <v>1</v>
      </c>
      <c r="J177" s="23">
        <v>300</v>
      </c>
      <c r="K177" s="22" t="s">
        <v>7655</v>
      </c>
    </row>
    <row r="178" s="15" customFormat="1" ht="16.8" spans="1:11">
      <c r="A178" s="19" t="s">
        <v>7890</v>
      </c>
      <c r="B178" s="20" t="s">
        <v>7654</v>
      </c>
      <c r="C178" s="20" t="s">
        <v>7649</v>
      </c>
      <c r="D178" s="21">
        <v>5</v>
      </c>
      <c r="E178" s="21">
        <v>6</v>
      </c>
      <c r="F178" s="20">
        <v>140</v>
      </c>
      <c r="G178" s="21">
        <v>160</v>
      </c>
      <c r="H178" s="21">
        <v>25</v>
      </c>
      <c r="I178" s="21">
        <v>0.2</v>
      </c>
      <c r="J178" s="23">
        <v>300</v>
      </c>
      <c r="K178" s="22" t="s">
        <v>7655</v>
      </c>
    </row>
    <row r="179" s="15" customFormat="1" ht="16.8" spans="1:11">
      <c r="A179" s="19" t="s">
        <v>7891</v>
      </c>
      <c r="B179" s="20" t="s">
        <v>7654</v>
      </c>
      <c r="C179" s="20" t="s">
        <v>7649</v>
      </c>
      <c r="D179" s="21">
        <v>7</v>
      </c>
      <c r="E179" s="21">
        <v>8</v>
      </c>
      <c r="F179" s="21">
        <v>160</v>
      </c>
      <c r="G179" s="21" t="s">
        <v>2819</v>
      </c>
      <c r="H179" s="21">
        <v>35</v>
      </c>
      <c r="I179" s="21">
        <v>0.5</v>
      </c>
      <c r="J179" s="23">
        <v>560</v>
      </c>
      <c r="K179" s="22" t="s">
        <v>7655</v>
      </c>
    </row>
    <row r="180" s="15" customFormat="1" ht="16.8" spans="1:11">
      <c r="A180" s="19" t="s">
        <v>7892</v>
      </c>
      <c r="B180" s="20" t="s">
        <v>7654</v>
      </c>
      <c r="C180" s="20" t="s">
        <v>7649</v>
      </c>
      <c r="D180" s="21">
        <v>8</v>
      </c>
      <c r="E180" s="21">
        <v>8.5</v>
      </c>
      <c r="F180" s="21">
        <v>200</v>
      </c>
      <c r="G180" s="21">
        <v>250</v>
      </c>
      <c r="H180" s="21">
        <v>28</v>
      </c>
      <c r="I180" s="21">
        <v>0.2</v>
      </c>
      <c r="J180" s="23">
        <v>500</v>
      </c>
      <c r="K180" s="22" t="s">
        <v>7655</v>
      </c>
    </row>
    <row r="181" s="15" customFormat="1" ht="16.8" spans="1:11">
      <c r="A181" s="19" t="s">
        <v>7893</v>
      </c>
      <c r="B181" s="20" t="s">
        <v>7648</v>
      </c>
      <c r="C181" s="20" t="s">
        <v>7649</v>
      </c>
      <c r="D181" s="21">
        <v>8</v>
      </c>
      <c r="E181" s="21">
        <v>8.5</v>
      </c>
      <c r="F181" s="21">
        <v>100</v>
      </c>
      <c r="G181" s="21" t="s">
        <v>2819</v>
      </c>
      <c r="H181" s="21">
        <v>36</v>
      </c>
      <c r="I181" s="21">
        <v>0.2</v>
      </c>
      <c r="J181" s="23">
        <v>500</v>
      </c>
      <c r="K181" s="22" t="s">
        <v>7655</v>
      </c>
    </row>
    <row r="182" s="15" customFormat="1" ht="16.8" spans="1:11">
      <c r="A182" s="19" t="s">
        <v>7894</v>
      </c>
      <c r="B182" s="20" t="s">
        <v>7648</v>
      </c>
      <c r="C182" s="20" t="s">
        <v>7649</v>
      </c>
      <c r="D182" s="21">
        <v>8</v>
      </c>
      <c r="E182" s="21">
        <v>8.5</v>
      </c>
      <c r="F182" s="20">
        <v>30</v>
      </c>
      <c r="G182" s="21">
        <v>60</v>
      </c>
      <c r="H182" s="21">
        <v>18</v>
      </c>
      <c r="I182" s="21">
        <v>0.5</v>
      </c>
      <c r="J182" s="23">
        <v>300</v>
      </c>
      <c r="K182" s="22" t="s">
        <v>7655</v>
      </c>
    </row>
    <row r="183" s="15" customFormat="1" ht="16.8" spans="1:11">
      <c r="A183" s="19" t="s">
        <v>7895</v>
      </c>
      <c r="B183" s="20" t="s">
        <v>7654</v>
      </c>
      <c r="C183" s="20" t="s">
        <v>7649</v>
      </c>
      <c r="D183" s="21">
        <v>8</v>
      </c>
      <c r="E183" s="21">
        <v>9.5</v>
      </c>
      <c r="F183" s="21">
        <v>105</v>
      </c>
      <c r="G183" s="21" t="s">
        <v>2819</v>
      </c>
      <c r="H183" s="21">
        <v>18</v>
      </c>
      <c r="I183" s="21">
        <v>0.2</v>
      </c>
      <c r="J183" s="23">
        <v>300</v>
      </c>
      <c r="K183" s="22" t="s">
        <v>7655</v>
      </c>
    </row>
    <row r="184" s="15" customFormat="1" ht="16.8" spans="1:11">
      <c r="A184" s="19" t="s">
        <v>7896</v>
      </c>
      <c r="B184" s="20" t="s">
        <v>7654</v>
      </c>
      <c r="C184" s="20" t="s">
        <v>7673</v>
      </c>
      <c r="D184" s="21">
        <v>5</v>
      </c>
      <c r="E184" s="21">
        <v>6</v>
      </c>
      <c r="F184" s="21">
        <v>160</v>
      </c>
      <c r="G184" s="21" t="s">
        <v>2819</v>
      </c>
      <c r="H184" s="21">
        <v>23</v>
      </c>
      <c r="I184" s="21">
        <v>0.5</v>
      </c>
      <c r="J184" s="23">
        <v>320</v>
      </c>
      <c r="K184" s="22" t="s">
        <v>7674</v>
      </c>
    </row>
    <row r="185" s="15" customFormat="1" ht="16.8" spans="1:11">
      <c r="A185" s="19" t="s">
        <v>7897</v>
      </c>
      <c r="B185" s="20" t="s">
        <v>7648</v>
      </c>
      <c r="C185" s="20" t="s">
        <v>7673</v>
      </c>
      <c r="D185" s="21">
        <v>5</v>
      </c>
      <c r="E185" s="21">
        <v>6</v>
      </c>
      <c r="F185" s="20">
        <v>60</v>
      </c>
      <c r="G185" s="21">
        <v>80</v>
      </c>
      <c r="H185" s="21">
        <v>20</v>
      </c>
      <c r="I185" s="21">
        <v>1</v>
      </c>
      <c r="J185" s="23">
        <v>300</v>
      </c>
      <c r="K185" s="22" t="s">
        <v>7674</v>
      </c>
    </row>
    <row r="186" s="15" customFormat="1" ht="16.8" spans="1:11">
      <c r="A186" s="19" t="s">
        <v>7898</v>
      </c>
      <c r="B186" s="20" t="s">
        <v>7654</v>
      </c>
      <c r="C186" s="20" t="s">
        <v>7673</v>
      </c>
      <c r="D186" s="21">
        <v>7</v>
      </c>
      <c r="E186" s="21">
        <v>7.5</v>
      </c>
      <c r="F186" s="21">
        <v>110</v>
      </c>
      <c r="G186" s="21" t="s">
        <v>2819</v>
      </c>
      <c r="H186" s="21">
        <v>20</v>
      </c>
      <c r="I186" s="21">
        <v>0.5</v>
      </c>
      <c r="J186" s="23">
        <v>300</v>
      </c>
      <c r="K186" s="22" t="s">
        <v>7674</v>
      </c>
    </row>
    <row r="187" s="15" customFormat="1" ht="16.8" spans="1:11">
      <c r="A187" s="19" t="s">
        <v>7899</v>
      </c>
      <c r="B187" s="20" t="s">
        <v>7654</v>
      </c>
      <c r="C187" s="20" t="s">
        <v>7707</v>
      </c>
      <c r="D187" s="21">
        <v>5</v>
      </c>
      <c r="E187" s="21">
        <v>6</v>
      </c>
      <c r="F187" s="21">
        <v>160</v>
      </c>
      <c r="G187" s="21" t="s">
        <v>2819</v>
      </c>
      <c r="H187" s="21">
        <v>22</v>
      </c>
      <c r="I187" s="21">
        <v>0.5</v>
      </c>
      <c r="J187" s="23">
        <v>300</v>
      </c>
      <c r="K187" s="22" t="s">
        <v>7851</v>
      </c>
    </row>
    <row r="188" s="15" customFormat="1" ht="16.8" spans="1:11">
      <c r="A188" s="19" t="s">
        <v>7900</v>
      </c>
      <c r="B188" s="20" t="s">
        <v>7654</v>
      </c>
      <c r="C188" s="20" t="s">
        <v>7780</v>
      </c>
      <c r="D188" s="21">
        <v>5</v>
      </c>
      <c r="E188" s="21">
        <v>6</v>
      </c>
      <c r="F188" s="21">
        <v>60</v>
      </c>
      <c r="G188" s="21" t="s">
        <v>2819</v>
      </c>
      <c r="H188" s="21">
        <v>8</v>
      </c>
      <c r="I188" s="21">
        <v>0.2</v>
      </c>
      <c r="J188" s="23">
        <v>100</v>
      </c>
      <c r="K188" s="22" t="s">
        <v>7751</v>
      </c>
    </row>
    <row r="189" s="15" customFormat="1" ht="16.8" spans="1:11">
      <c r="A189" s="19" t="s">
        <v>7901</v>
      </c>
      <c r="B189" s="20" t="s">
        <v>7654</v>
      </c>
      <c r="C189" s="20" t="s">
        <v>7707</v>
      </c>
      <c r="D189" s="21">
        <v>5</v>
      </c>
      <c r="E189" s="21">
        <v>6</v>
      </c>
      <c r="F189" s="21">
        <v>60</v>
      </c>
      <c r="G189" s="21" t="s">
        <v>2819</v>
      </c>
      <c r="H189" s="21">
        <v>8</v>
      </c>
      <c r="I189" s="21">
        <v>0.2</v>
      </c>
      <c r="J189" s="23">
        <v>100</v>
      </c>
      <c r="K189" s="22" t="s">
        <v>7851</v>
      </c>
    </row>
    <row r="190" s="15" customFormat="1" ht="16.8" spans="1:11">
      <c r="A190" s="19" t="s">
        <v>7902</v>
      </c>
      <c r="B190" s="20" t="s">
        <v>7654</v>
      </c>
      <c r="C190" s="20" t="s">
        <v>7649</v>
      </c>
      <c r="D190" s="21">
        <v>5</v>
      </c>
      <c r="E190" s="21">
        <v>6</v>
      </c>
      <c r="F190" s="20">
        <v>400</v>
      </c>
      <c r="G190" s="21">
        <v>500</v>
      </c>
      <c r="H190" s="21">
        <v>60</v>
      </c>
      <c r="I190" s="21">
        <v>0.5</v>
      </c>
      <c r="J190" s="23">
        <v>900</v>
      </c>
      <c r="K190" s="22" t="s">
        <v>7903</v>
      </c>
    </row>
    <row r="191" s="15" customFormat="1" ht="16.8" spans="1:11">
      <c r="A191" s="19" t="s">
        <v>7904</v>
      </c>
      <c r="B191" s="20" t="s">
        <v>7654</v>
      </c>
      <c r="C191" s="20" t="s">
        <v>7649</v>
      </c>
      <c r="D191" s="21">
        <v>5</v>
      </c>
      <c r="E191" s="21">
        <v>6</v>
      </c>
      <c r="F191" s="21">
        <v>60</v>
      </c>
      <c r="G191" s="21" t="s">
        <v>2819</v>
      </c>
      <c r="H191" s="21">
        <v>8</v>
      </c>
      <c r="I191" s="21">
        <v>0.2</v>
      </c>
      <c r="J191" s="23">
        <v>100</v>
      </c>
      <c r="K191" s="22" t="s">
        <v>7697</v>
      </c>
    </row>
    <row r="192" s="15" customFormat="1" ht="16.8" spans="1:11">
      <c r="A192" s="19" t="s">
        <v>7905</v>
      </c>
      <c r="B192" s="20" t="s">
        <v>7654</v>
      </c>
      <c r="C192" s="20" t="s">
        <v>7649</v>
      </c>
      <c r="D192" s="21">
        <v>5</v>
      </c>
      <c r="E192" s="21">
        <v>6</v>
      </c>
      <c r="F192" s="21">
        <v>60</v>
      </c>
      <c r="G192" s="21" t="s">
        <v>2819</v>
      </c>
      <c r="H192" s="21">
        <v>8</v>
      </c>
      <c r="I192" s="21">
        <v>0.2</v>
      </c>
      <c r="J192" s="23">
        <v>100</v>
      </c>
      <c r="K192" s="22" t="s">
        <v>7703</v>
      </c>
    </row>
    <row r="193" s="15" customFormat="1" ht="16.8" spans="1:11">
      <c r="A193" s="19" t="s">
        <v>7906</v>
      </c>
      <c r="B193" s="20" t="s">
        <v>7654</v>
      </c>
      <c r="C193" s="20" t="s">
        <v>7649</v>
      </c>
      <c r="D193" s="21">
        <v>5</v>
      </c>
      <c r="E193" s="21">
        <v>6</v>
      </c>
      <c r="F193" s="21">
        <v>60</v>
      </c>
      <c r="G193" s="21" t="s">
        <v>2819</v>
      </c>
      <c r="H193" s="21">
        <v>8</v>
      </c>
      <c r="I193" s="21">
        <v>0.2</v>
      </c>
      <c r="J193" s="23">
        <v>100</v>
      </c>
      <c r="K193" s="22" t="s">
        <v>7699</v>
      </c>
    </row>
    <row r="194" s="15" customFormat="1" ht="16.8" spans="1:11">
      <c r="A194" s="19" t="s">
        <v>7907</v>
      </c>
      <c r="B194" s="20" t="s">
        <v>7654</v>
      </c>
      <c r="C194" s="20" t="s">
        <v>7673</v>
      </c>
      <c r="D194" s="21">
        <v>5</v>
      </c>
      <c r="E194" s="21">
        <v>6</v>
      </c>
      <c r="F194" s="21">
        <v>55</v>
      </c>
      <c r="G194" s="21" t="s">
        <v>2819</v>
      </c>
      <c r="H194" s="21">
        <v>8</v>
      </c>
      <c r="I194" s="21">
        <v>0.2</v>
      </c>
      <c r="J194" s="23">
        <v>96</v>
      </c>
      <c r="K194" s="22" t="s">
        <v>7726</v>
      </c>
    </row>
    <row r="195" s="15" customFormat="1" ht="16.8" spans="1:11">
      <c r="A195" s="19" t="s">
        <v>7908</v>
      </c>
      <c r="B195" s="20" t="s">
        <v>7654</v>
      </c>
      <c r="C195" s="20" t="s">
        <v>7707</v>
      </c>
      <c r="D195" s="21">
        <v>5</v>
      </c>
      <c r="E195" s="21">
        <v>6</v>
      </c>
      <c r="F195" s="21">
        <v>160</v>
      </c>
      <c r="G195" s="21" t="s">
        <v>2819</v>
      </c>
      <c r="H195" s="21">
        <v>23</v>
      </c>
      <c r="I195" s="21">
        <v>0.5</v>
      </c>
      <c r="J195" s="23">
        <v>300</v>
      </c>
      <c r="K195" s="22" t="s">
        <v>7749</v>
      </c>
    </row>
    <row r="196" s="15" customFormat="1" ht="16.8" spans="1:11">
      <c r="A196" s="19" t="s">
        <v>7909</v>
      </c>
      <c r="B196" s="20" t="s">
        <v>7654</v>
      </c>
      <c r="C196" s="20" t="s">
        <v>7707</v>
      </c>
      <c r="D196" s="21">
        <v>5</v>
      </c>
      <c r="E196" s="21">
        <v>6</v>
      </c>
      <c r="F196" s="21">
        <v>6</v>
      </c>
      <c r="G196" s="21" t="s">
        <v>2819</v>
      </c>
      <c r="H196" s="21">
        <v>2</v>
      </c>
      <c r="I196" s="21">
        <v>0.1</v>
      </c>
      <c r="J196" s="23">
        <v>25</v>
      </c>
      <c r="K196" s="22" t="s">
        <v>7910</v>
      </c>
    </row>
    <row r="197" s="15" customFormat="1" ht="16.8" spans="1:11">
      <c r="A197" s="19" t="s">
        <v>7911</v>
      </c>
      <c r="B197" s="20" t="s">
        <v>7654</v>
      </c>
      <c r="C197" s="20" t="s">
        <v>7780</v>
      </c>
      <c r="D197" s="21">
        <v>5</v>
      </c>
      <c r="E197" s="21">
        <v>6</v>
      </c>
      <c r="F197" s="21">
        <v>60</v>
      </c>
      <c r="G197" s="21" t="s">
        <v>2819</v>
      </c>
      <c r="H197" s="21">
        <v>8</v>
      </c>
      <c r="I197" s="21">
        <v>0.2</v>
      </c>
      <c r="J197" s="23">
        <v>100</v>
      </c>
      <c r="K197" s="22" t="s">
        <v>7749</v>
      </c>
    </row>
    <row r="198" s="15" customFormat="1" ht="16.8" spans="1:11">
      <c r="A198" s="19" t="s">
        <v>7912</v>
      </c>
      <c r="B198" s="20" t="s">
        <v>7654</v>
      </c>
      <c r="C198" s="20" t="s">
        <v>7754</v>
      </c>
      <c r="D198" s="21">
        <v>5</v>
      </c>
      <c r="E198" s="21">
        <v>6</v>
      </c>
      <c r="F198" s="20">
        <v>8</v>
      </c>
      <c r="G198" s="21">
        <v>10</v>
      </c>
      <c r="H198" s="21">
        <v>2</v>
      </c>
      <c r="I198" s="24">
        <v>0.02</v>
      </c>
      <c r="J198" s="23">
        <v>25</v>
      </c>
      <c r="K198" s="22" t="s">
        <v>7791</v>
      </c>
    </row>
    <row r="199" s="15" customFormat="1" ht="16.8" spans="1:11">
      <c r="A199" s="19" t="s">
        <v>7913</v>
      </c>
      <c r="B199" s="20" t="s">
        <v>7648</v>
      </c>
      <c r="C199" s="20" t="s">
        <v>7649</v>
      </c>
      <c r="D199" s="21">
        <v>5</v>
      </c>
      <c r="E199" s="21">
        <v>6</v>
      </c>
      <c r="F199" s="21">
        <v>5</v>
      </c>
      <c r="G199" s="21" t="s">
        <v>2819</v>
      </c>
      <c r="H199" s="21">
        <v>3.5</v>
      </c>
      <c r="I199" s="21">
        <v>0.2</v>
      </c>
      <c r="J199" s="23">
        <v>40</v>
      </c>
      <c r="K199" s="22" t="s">
        <v>7722</v>
      </c>
    </row>
    <row r="200" s="15" customFormat="1" ht="16.8" spans="1:11">
      <c r="A200" s="19" t="s">
        <v>7914</v>
      </c>
      <c r="B200" s="20" t="s">
        <v>7648</v>
      </c>
      <c r="C200" s="20" t="s">
        <v>7649</v>
      </c>
      <c r="D200" s="21">
        <v>5</v>
      </c>
      <c r="E200" s="21">
        <v>6</v>
      </c>
      <c r="F200" s="21">
        <v>5.5</v>
      </c>
      <c r="G200" s="21" t="s">
        <v>2819</v>
      </c>
      <c r="H200" s="21">
        <v>3</v>
      </c>
      <c r="I200" s="21">
        <v>0.2</v>
      </c>
      <c r="J200" s="23">
        <v>30</v>
      </c>
      <c r="K200" s="22" t="s">
        <v>7699</v>
      </c>
    </row>
    <row r="201" s="15" customFormat="1" ht="16.8" spans="1:11">
      <c r="A201" s="19" t="s">
        <v>7915</v>
      </c>
      <c r="B201" s="20" t="s">
        <v>7648</v>
      </c>
      <c r="C201" s="20" t="s">
        <v>7649</v>
      </c>
      <c r="D201" s="137" t="s">
        <v>7916</v>
      </c>
      <c r="E201" s="137" t="s">
        <v>7917</v>
      </c>
      <c r="F201" s="21">
        <v>32</v>
      </c>
      <c r="G201" s="21" t="s">
        <v>2819</v>
      </c>
      <c r="H201" s="137" t="s">
        <v>7918</v>
      </c>
      <c r="I201" s="21">
        <v>0.2</v>
      </c>
      <c r="J201" s="23">
        <v>225</v>
      </c>
      <c r="K201" s="22" t="s">
        <v>7699</v>
      </c>
    </row>
    <row r="202" s="15" customFormat="1" ht="16.8" spans="1:11">
      <c r="A202" s="19" t="s">
        <v>7919</v>
      </c>
      <c r="B202" s="20" t="s">
        <v>7648</v>
      </c>
      <c r="C202" s="20" t="s">
        <v>7649</v>
      </c>
      <c r="D202" s="21">
        <v>5</v>
      </c>
      <c r="E202" s="21">
        <v>6</v>
      </c>
      <c r="F202" s="21">
        <v>18</v>
      </c>
      <c r="G202" s="21" t="s">
        <v>2819</v>
      </c>
      <c r="H202" s="21">
        <v>8</v>
      </c>
      <c r="I202" s="21">
        <v>0.2</v>
      </c>
      <c r="J202" s="23">
        <v>100</v>
      </c>
      <c r="K202" s="22" t="s">
        <v>7655</v>
      </c>
    </row>
    <row r="203" s="15" customFormat="1" ht="16.8" spans="1:11">
      <c r="A203" s="19" t="s">
        <v>7920</v>
      </c>
      <c r="B203" s="20" t="s">
        <v>7648</v>
      </c>
      <c r="C203" s="20" t="s">
        <v>7649</v>
      </c>
      <c r="D203" s="21">
        <v>5</v>
      </c>
      <c r="E203" s="21">
        <v>6</v>
      </c>
      <c r="F203" s="21">
        <v>12</v>
      </c>
      <c r="G203" s="21" t="s">
        <v>2819</v>
      </c>
      <c r="H203" s="21">
        <v>8</v>
      </c>
      <c r="I203" s="21">
        <v>0.2</v>
      </c>
      <c r="J203" s="23">
        <v>80</v>
      </c>
      <c r="K203" s="22" t="s">
        <v>7697</v>
      </c>
    </row>
    <row r="204" s="15" customFormat="1" ht="16.8" spans="1:11">
      <c r="A204" s="19" t="s">
        <v>7921</v>
      </c>
      <c r="B204" s="20" t="s">
        <v>7648</v>
      </c>
      <c r="C204" s="20" t="s">
        <v>7649</v>
      </c>
      <c r="D204" s="21">
        <v>5</v>
      </c>
      <c r="E204" s="21">
        <v>5.8</v>
      </c>
      <c r="F204" s="21">
        <v>10</v>
      </c>
      <c r="G204" s="21">
        <v>20</v>
      </c>
      <c r="H204" s="21">
        <v>7</v>
      </c>
      <c r="I204" s="21">
        <v>0.2</v>
      </c>
      <c r="J204" s="23">
        <v>70</v>
      </c>
      <c r="K204" s="22" t="s">
        <v>7922</v>
      </c>
    </row>
    <row r="205" s="15" customFormat="1" ht="16.8" spans="1:11">
      <c r="A205" s="19" t="s">
        <v>7923</v>
      </c>
      <c r="B205" s="20" t="s">
        <v>7648</v>
      </c>
      <c r="C205" s="20" t="s">
        <v>7649</v>
      </c>
      <c r="D205" s="21">
        <v>5</v>
      </c>
      <c r="E205" s="21">
        <v>5.8</v>
      </c>
      <c r="F205" s="21">
        <v>10</v>
      </c>
      <c r="G205" s="21" t="s">
        <v>2819</v>
      </c>
      <c r="H205" s="21">
        <v>8</v>
      </c>
      <c r="I205" s="21">
        <v>0.2</v>
      </c>
      <c r="J205" s="23">
        <v>100</v>
      </c>
      <c r="K205" s="22" t="s">
        <v>7924</v>
      </c>
    </row>
    <row r="206" s="15" customFormat="1" ht="16.8" spans="1:11">
      <c r="A206" s="19" t="s">
        <v>7925</v>
      </c>
      <c r="B206" s="20" t="s">
        <v>7648</v>
      </c>
      <c r="C206" s="20" t="s">
        <v>7649</v>
      </c>
      <c r="D206" s="21">
        <v>5</v>
      </c>
      <c r="E206" s="21">
        <v>6</v>
      </c>
      <c r="F206" s="20">
        <v>15</v>
      </c>
      <c r="G206" s="21">
        <v>20</v>
      </c>
      <c r="H206" s="21">
        <v>8</v>
      </c>
      <c r="I206" s="21">
        <v>0.1</v>
      </c>
      <c r="J206" s="23">
        <v>100</v>
      </c>
      <c r="K206" s="22" t="s">
        <v>7703</v>
      </c>
    </row>
    <row r="207" s="15" customFormat="1" ht="16.8" spans="1:11">
      <c r="A207" s="19" t="s">
        <v>7926</v>
      </c>
      <c r="B207" s="20" t="s">
        <v>7648</v>
      </c>
      <c r="C207" s="20" t="s">
        <v>7649</v>
      </c>
      <c r="D207" s="21">
        <v>5</v>
      </c>
      <c r="E207" s="21">
        <v>6</v>
      </c>
      <c r="F207" s="21">
        <v>8</v>
      </c>
      <c r="G207" s="21" t="s">
        <v>2819</v>
      </c>
      <c r="H207" s="21">
        <v>5</v>
      </c>
      <c r="I207" s="21">
        <v>0.2</v>
      </c>
      <c r="J207" s="23">
        <v>60</v>
      </c>
      <c r="K207" s="22" t="s">
        <v>7703</v>
      </c>
    </row>
    <row r="208" s="15" customFormat="1" ht="16.8" spans="1:11">
      <c r="A208" s="19" t="s">
        <v>7927</v>
      </c>
      <c r="B208" s="20" t="s">
        <v>7648</v>
      </c>
      <c r="C208" s="20" t="s">
        <v>7649</v>
      </c>
      <c r="D208" s="21">
        <v>5</v>
      </c>
      <c r="E208" s="21">
        <v>6</v>
      </c>
      <c r="F208" s="21">
        <v>18</v>
      </c>
      <c r="G208" s="21" t="s">
        <v>2819</v>
      </c>
      <c r="H208" s="21">
        <v>8</v>
      </c>
      <c r="I208" s="21">
        <v>0.2</v>
      </c>
      <c r="J208" s="23">
        <v>100</v>
      </c>
      <c r="K208" s="22" t="s">
        <v>7699</v>
      </c>
    </row>
    <row r="209" s="15" customFormat="1" ht="16.8" spans="1:11">
      <c r="A209" s="19" t="s">
        <v>7928</v>
      </c>
      <c r="B209" s="20" t="s">
        <v>7648</v>
      </c>
      <c r="C209" s="20" t="s">
        <v>7649</v>
      </c>
      <c r="D209" s="21">
        <v>5</v>
      </c>
      <c r="E209" s="21">
        <v>6</v>
      </c>
      <c r="F209" s="21">
        <v>9</v>
      </c>
      <c r="G209" s="21" t="s">
        <v>2819</v>
      </c>
      <c r="H209" s="21">
        <v>4</v>
      </c>
      <c r="I209" s="21">
        <v>0.2</v>
      </c>
      <c r="J209" s="23">
        <v>45</v>
      </c>
      <c r="K209" s="22" t="s">
        <v>7699</v>
      </c>
    </row>
    <row r="210" s="15" customFormat="1" ht="16.8" spans="1:11">
      <c r="A210" s="19" t="s">
        <v>7929</v>
      </c>
      <c r="B210" s="20" t="s">
        <v>7648</v>
      </c>
      <c r="C210" s="20" t="s">
        <v>7673</v>
      </c>
      <c r="D210" s="21">
        <v>5</v>
      </c>
      <c r="E210" s="21">
        <v>6</v>
      </c>
      <c r="F210" s="21">
        <v>18</v>
      </c>
      <c r="G210" s="21" t="s">
        <v>2819</v>
      </c>
      <c r="H210" s="21">
        <v>8</v>
      </c>
      <c r="I210" s="21">
        <v>0.2</v>
      </c>
      <c r="J210" s="23">
        <v>100</v>
      </c>
      <c r="K210" s="22" t="s">
        <v>7726</v>
      </c>
    </row>
    <row r="211" s="15" customFormat="1" ht="16.8" spans="1:11">
      <c r="A211" s="19" t="s">
        <v>7930</v>
      </c>
      <c r="B211" s="20" t="s">
        <v>7648</v>
      </c>
      <c r="C211" s="20" t="s">
        <v>7673</v>
      </c>
      <c r="D211" s="21">
        <v>5</v>
      </c>
      <c r="E211" s="21">
        <v>6</v>
      </c>
      <c r="F211" s="21">
        <v>3</v>
      </c>
      <c r="G211" s="21" t="s">
        <v>2819</v>
      </c>
      <c r="H211" s="21">
        <v>2</v>
      </c>
      <c r="I211" s="21">
        <v>0.2</v>
      </c>
      <c r="J211" s="23">
        <v>25</v>
      </c>
      <c r="K211" s="22" t="s">
        <v>7674</v>
      </c>
    </row>
    <row r="212" s="15" customFormat="1" ht="16.8" spans="1:11">
      <c r="A212" s="19" t="s">
        <v>7931</v>
      </c>
      <c r="B212" s="20" t="s">
        <v>7648</v>
      </c>
      <c r="C212" s="20" t="s">
        <v>7707</v>
      </c>
      <c r="D212" s="21">
        <v>5</v>
      </c>
      <c r="E212" s="21">
        <v>6</v>
      </c>
      <c r="F212" s="20">
        <v>10</v>
      </c>
      <c r="G212" s="21">
        <v>20</v>
      </c>
      <c r="H212" s="21">
        <v>8</v>
      </c>
      <c r="I212" s="21">
        <v>0.2</v>
      </c>
      <c r="J212" s="23">
        <v>100</v>
      </c>
      <c r="K212" s="22" t="s">
        <v>7749</v>
      </c>
    </row>
    <row r="213" s="15" customFormat="1" ht="16.8" spans="1:11">
      <c r="A213" s="19" t="s">
        <v>7932</v>
      </c>
      <c r="B213" s="20" t="s">
        <v>7654</v>
      </c>
      <c r="C213" s="20" t="s">
        <v>7649</v>
      </c>
      <c r="D213" s="21">
        <v>5</v>
      </c>
      <c r="E213" s="21">
        <v>6</v>
      </c>
      <c r="F213" s="21">
        <v>103</v>
      </c>
      <c r="G213" s="21">
        <v>110</v>
      </c>
      <c r="H213" s="21">
        <v>15</v>
      </c>
      <c r="I213" s="21">
        <v>0.2</v>
      </c>
      <c r="J213" s="23">
        <v>200</v>
      </c>
      <c r="K213" s="22" t="s">
        <v>7697</v>
      </c>
    </row>
    <row r="214" s="15" customFormat="1" ht="16.8" spans="1:11">
      <c r="A214" s="19" t="s">
        <v>7933</v>
      </c>
      <c r="B214" s="20" t="s">
        <v>7654</v>
      </c>
      <c r="C214" s="20" t="s">
        <v>7649</v>
      </c>
      <c r="D214" s="21">
        <v>5</v>
      </c>
      <c r="E214" s="21">
        <v>6</v>
      </c>
      <c r="F214" s="20">
        <v>50</v>
      </c>
      <c r="G214" s="21">
        <v>70</v>
      </c>
      <c r="H214" s="21">
        <v>8</v>
      </c>
      <c r="I214" s="21">
        <v>0.2</v>
      </c>
      <c r="J214" s="23">
        <v>100</v>
      </c>
      <c r="K214" s="22" t="s">
        <v>7722</v>
      </c>
    </row>
    <row r="215" s="15" customFormat="1" ht="16.8" spans="1:11">
      <c r="A215" s="19" t="s">
        <v>7934</v>
      </c>
      <c r="B215" s="20" t="s">
        <v>7654</v>
      </c>
      <c r="C215" s="20" t="s">
        <v>7649</v>
      </c>
      <c r="D215" s="21">
        <v>5</v>
      </c>
      <c r="E215" s="21">
        <v>6</v>
      </c>
      <c r="F215" s="21">
        <v>100</v>
      </c>
      <c r="G215" s="21" t="s">
        <v>2819</v>
      </c>
      <c r="H215" s="21">
        <v>15</v>
      </c>
      <c r="I215" s="21">
        <v>0.2</v>
      </c>
      <c r="J215" s="23">
        <v>200</v>
      </c>
      <c r="K215" s="22" t="s">
        <v>7699</v>
      </c>
    </row>
    <row r="216" s="15" customFormat="1" ht="16.8" spans="1:11">
      <c r="A216" s="19" t="s">
        <v>7935</v>
      </c>
      <c r="B216" s="20" t="s">
        <v>7648</v>
      </c>
      <c r="C216" s="20" t="s">
        <v>7936</v>
      </c>
      <c r="D216" s="21">
        <v>5</v>
      </c>
      <c r="E216" s="21">
        <v>6</v>
      </c>
      <c r="F216" s="21">
        <v>60</v>
      </c>
      <c r="G216" s="21" t="s">
        <v>2819</v>
      </c>
      <c r="H216" s="21">
        <v>8</v>
      </c>
      <c r="I216" s="21">
        <v>0.2</v>
      </c>
      <c r="J216" s="23">
        <v>100</v>
      </c>
      <c r="K216" s="22" t="s">
        <v>7650</v>
      </c>
    </row>
    <row r="217" s="15" customFormat="1" ht="16.8" spans="1:11">
      <c r="A217" s="19" t="s">
        <v>7937</v>
      </c>
      <c r="B217" s="20" t="s">
        <v>7648</v>
      </c>
      <c r="C217" s="20" t="s">
        <v>7649</v>
      </c>
      <c r="D217" s="21">
        <v>5</v>
      </c>
      <c r="E217" s="21">
        <v>6</v>
      </c>
      <c r="F217" s="21">
        <v>30</v>
      </c>
      <c r="G217" s="21">
        <v>50</v>
      </c>
      <c r="H217" s="21">
        <v>15</v>
      </c>
      <c r="I217" s="21">
        <v>0.2</v>
      </c>
      <c r="J217" s="23">
        <v>200</v>
      </c>
      <c r="K217" s="22" t="s">
        <v>7697</v>
      </c>
    </row>
    <row r="218" s="15" customFormat="1" ht="16.8" spans="1:11">
      <c r="A218" s="19" t="s">
        <v>7938</v>
      </c>
      <c r="B218" s="20" t="s">
        <v>7648</v>
      </c>
      <c r="C218" s="20" t="s">
        <v>7649</v>
      </c>
      <c r="D218" s="21">
        <v>5</v>
      </c>
      <c r="E218" s="21">
        <v>6</v>
      </c>
      <c r="F218" s="21">
        <v>30</v>
      </c>
      <c r="G218" s="21">
        <v>50</v>
      </c>
      <c r="H218" s="21">
        <v>15</v>
      </c>
      <c r="I218" s="21">
        <v>0.2</v>
      </c>
      <c r="J218" s="23">
        <v>200</v>
      </c>
      <c r="K218" s="22" t="s">
        <v>7699</v>
      </c>
    </row>
    <row r="219" s="15" customFormat="1" ht="16.8" spans="1:11">
      <c r="A219" s="19" t="s">
        <v>7939</v>
      </c>
      <c r="B219" s="20" t="s">
        <v>7654</v>
      </c>
      <c r="C219" s="20" t="s">
        <v>7649</v>
      </c>
      <c r="D219" s="21">
        <v>5</v>
      </c>
      <c r="E219" s="21">
        <v>6</v>
      </c>
      <c r="F219" s="21">
        <v>160</v>
      </c>
      <c r="G219" s="21" t="s">
        <v>2819</v>
      </c>
      <c r="H219" s="21">
        <v>22</v>
      </c>
      <c r="I219" s="21">
        <v>0.5</v>
      </c>
      <c r="J219" s="23">
        <v>300</v>
      </c>
      <c r="K219" s="22" t="s">
        <v>7697</v>
      </c>
    </row>
    <row r="220" s="15" customFormat="1" ht="16.8" spans="1:11">
      <c r="A220" s="19" t="s">
        <v>7940</v>
      </c>
      <c r="B220" s="20" t="s">
        <v>7654</v>
      </c>
      <c r="C220" s="20" t="s">
        <v>7649</v>
      </c>
      <c r="D220" s="21">
        <v>5</v>
      </c>
      <c r="E220" s="21">
        <v>6</v>
      </c>
      <c r="F220" s="21">
        <v>160</v>
      </c>
      <c r="G220" s="21" t="s">
        <v>2819</v>
      </c>
      <c r="H220" s="21">
        <v>22</v>
      </c>
      <c r="I220" s="21">
        <v>0.5</v>
      </c>
      <c r="J220" s="23">
        <v>300</v>
      </c>
      <c r="K220" s="22" t="s">
        <v>7699</v>
      </c>
    </row>
    <row r="221" s="15" customFormat="1" ht="16.8" spans="1:11">
      <c r="A221" s="19" t="s">
        <v>7941</v>
      </c>
      <c r="B221" s="20" t="s">
        <v>7648</v>
      </c>
      <c r="C221" s="20" t="s">
        <v>7649</v>
      </c>
      <c r="D221" s="21">
        <v>5</v>
      </c>
      <c r="E221" s="21">
        <v>6</v>
      </c>
      <c r="F221" s="21">
        <v>2.5</v>
      </c>
      <c r="G221" s="21">
        <v>3</v>
      </c>
      <c r="H221" s="21">
        <v>2</v>
      </c>
      <c r="I221" s="21">
        <v>0.2</v>
      </c>
      <c r="J221" s="23">
        <v>25</v>
      </c>
      <c r="K221" s="22" t="s">
        <v>7697</v>
      </c>
    </row>
    <row r="222" s="15" customFormat="1" ht="16.8" spans="1:11">
      <c r="A222" s="19" t="s">
        <v>7942</v>
      </c>
      <c r="B222" s="20" t="s">
        <v>7648</v>
      </c>
      <c r="C222" s="20" t="s">
        <v>7649</v>
      </c>
      <c r="D222" s="21">
        <v>5</v>
      </c>
      <c r="E222" s="21">
        <v>6</v>
      </c>
      <c r="F222" s="21">
        <v>2.5</v>
      </c>
      <c r="G222" s="21" t="s">
        <v>2819</v>
      </c>
      <c r="H222" s="21">
        <v>1</v>
      </c>
      <c r="I222" s="21">
        <v>0.2</v>
      </c>
      <c r="J222" s="23">
        <v>10</v>
      </c>
      <c r="K222" s="22" t="s">
        <v>7924</v>
      </c>
    </row>
    <row r="223" s="15" customFormat="1" ht="16.8" spans="1:11">
      <c r="A223" s="19" t="s">
        <v>7943</v>
      </c>
      <c r="B223" s="20" t="s">
        <v>7648</v>
      </c>
      <c r="C223" s="20" t="s">
        <v>7649</v>
      </c>
      <c r="D223" s="21">
        <v>5</v>
      </c>
      <c r="E223" s="21">
        <v>6</v>
      </c>
      <c r="F223" s="21">
        <v>2.5</v>
      </c>
      <c r="G223" s="21">
        <v>3</v>
      </c>
      <c r="H223" s="21">
        <v>2</v>
      </c>
      <c r="I223" s="21">
        <v>0.2</v>
      </c>
      <c r="J223" s="23">
        <v>25</v>
      </c>
      <c r="K223" s="22" t="s">
        <v>7699</v>
      </c>
    </row>
    <row r="224" s="15" customFormat="1" ht="16.8" spans="1:11">
      <c r="A224" s="19" t="s">
        <v>7944</v>
      </c>
      <c r="B224" s="20" t="s">
        <v>7648</v>
      </c>
      <c r="C224" s="20" t="s">
        <v>7673</v>
      </c>
      <c r="D224" s="21">
        <v>5</v>
      </c>
      <c r="E224" s="21">
        <v>6</v>
      </c>
      <c r="F224" s="21">
        <v>2.5</v>
      </c>
      <c r="G224" s="21">
        <v>3</v>
      </c>
      <c r="H224" s="21">
        <v>2</v>
      </c>
      <c r="I224" s="21">
        <v>0.2</v>
      </c>
      <c r="J224" s="23">
        <v>25</v>
      </c>
      <c r="K224" s="22" t="s">
        <v>7726</v>
      </c>
    </row>
    <row r="225" s="15" customFormat="1" ht="16.8" spans="1:11">
      <c r="A225" s="19" t="s">
        <v>7945</v>
      </c>
      <c r="B225" s="20" t="s">
        <v>7648</v>
      </c>
      <c r="C225" s="20" t="s">
        <v>7649</v>
      </c>
      <c r="D225" s="21">
        <v>5</v>
      </c>
      <c r="E225" s="21">
        <v>6</v>
      </c>
      <c r="F225" s="21">
        <v>60</v>
      </c>
      <c r="G225" s="21" t="s">
        <v>2819</v>
      </c>
      <c r="H225" s="21">
        <v>25</v>
      </c>
      <c r="I225" s="21">
        <v>0.2</v>
      </c>
      <c r="J225" s="23">
        <v>300</v>
      </c>
      <c r="K225" s="22" t="s">
        <v>7699</v>
      </c>
    </row>
    <row r="226" s="15" customFormat="1" ht="16.8" spans="1:11">
      <c r="A226" s="19" t="s">
        <v>7946</v>
      </c>
      <c r="B226" s="20" t="s">
        <v>7648</v>
      </c>
      <c r="C226" s="20" t="s">
        <v>7649</v>
      </c>
      <c r="D226" s="21">
        <v>5</v>
      </c>
      <c r="E226" s="21">
        <v>6</v>
      </c>
      <c r="F226" s="21">
        <v>100</v>
      </c>
      <c r="G226" s="21" t="s">
        <v>2819</v>
      </c>
      <c r="H226" s="21">
        <v>35</v>
      </c>
      <c r="I226" s="21">
        <v>0.2</v>
      </c>
      <c r="J226" s="23">
        <v>500</v>
      </c>
      <c r="K226" s="22" t="s">
        <v>7699</v>
      </c>
    </row>
    <row r="227" s="15" customFormat="1" ht="16.8" spans="1:11">
      <c r="A227" s="19" t="s">
        <v>7947</v>
      </c>
      <c r="B227" s="20" t="s">
        <v>7654</v>
      </c>
      <c r="C227" s="20" t="s">
        <v>7649</v>
      </c>
      <c r="D227" s="21">
        <v>7</v>
      </c>
      <c r="E227" s="21">
        <v>7.5</v>
      </c>
      <c r="F227" s="20">
        <v>120</v>
      </c>
      <c r="G227" s="21">
        <v>160</v>
      </c>
      <c r="H227" s="21">
        <v>18</v>
      </c>
      <c r="I227" s="21">
        <v>0.2</v>
      </c>
      <c r="J227" s="23">
        <v>250</v>
      </c>
      <c r="K227" s="22" t="s">
        <v>7697</v>
      </c>
    </row>
    <row r="228" s="15" customFormat="1" ht="16.8" spans="1:11">
      <c r="A228" s="19" t="s">
        <v>7948</v>
      </c>
      <c r="B228" s="20" t="s">
        <v>7654</v>
      </c>
      <c r="C228" s="20" t="s">
        <v>7649</v>
      </c>
      <c r="D228" s="21">
        <v>7</v>
      </c>
      <c r="E228" s="21">
        <v>7.5</v>
      </c>
      <c r="F228" s="20">
        <v>100</v>
      </c>
      <c r="G228" s="21">
        <v>160</v>
      </c>
      <c r="H228" s="21">
        <v>18</v>
      </c>
      <c r="I228" s="21">
        <v>0.2</v>
      </c>
      <c r="J228" s="23">
        <v>250</v>
      </c>
      <c r="K228" s="22" t="s">
        <v>7699</v>
      </c>
    </row>
    <row r="229" s="15" customFormat="1" ht="16.8" spans="1:11">
      <c r="A229" s="19" t="s">
        <v>7949</v>
      </c>
      <c r="B229" s="20" t="s">
        <v>7648</v>
      </c>
      <c r="C229" s="20" t="s">
        <v>7649</v>
      </c>
      <c r="D229" s="21">
        <v>7</v>
      </c>
      <c r="E229" s="21">
        <v>7.5</v>
      </c>
      <c r="F229" s="21">
        <v>15</v>
      </c>
      <c r="G229" s="21" t="s">
        <v>2819</v>
      </c>
      <c r="H229" s="21">
        <v>6</v>
      </c>
      <c r="I229" s="21">
        <v>0.2</v>
      </c>
      <c r="J229" s="23">
        <v>80</v>
      </c>
      <c r="K229" s="22" t="s">
        <v>7697</v>
      </c>
    </row>
    <row r="230" s="15" customFormat="1" ht="16.8" spans="1:11">
      <c r="A230" s="19" t="s">
        <v>7950</v>
      </c>
      <c r="B230" s="20" t="s">
        <v>7648</v>
      </c>
      <c r="C230" s="20" t="s">
        <v>7649</v>
      </c>
      <c r="D230" s="21">
        <v>7</v>
      </c>
      <c r="E230" s="21">
        <v>7.5</v>
      </c>
      <c r="F230" s="21">
        <v>15</v>
      </c>
      <c r="G230" s="21" t="s">
        <v>2819</v>
      </c>
      <c r="H230" s="21">
        <v>5</v>
      </c>
      <c r="I230" s="21">
        <v>0.2</v>
      </c>
      <c r="J230" s="23">
        <v>80</v>
      </c>
      <c r="K230" s="22" t="s">
        <v>7703</v>
      </c>
    </row>
    <row r="231" s="15" customFormat="1" ht="16.8" spans="1:11">
      <c r="A231" s="19" t="s">
        <v>7951</v>
      </c>
      <c r="B231" s="20" t="s">
        <v>7648</v>
      </c>
      <c r="C231" s="20" t="s">
        <v>7649</v>
      </c>
      <c r="D231" s="21">
        <v>7</v>
      </c>
      <c r="E231" s="21">
        <v>7.5</v>
      </c>
      <c r="F231" s="21">
        <v>15</v>
      </c>
      <c r="G231" s="21" t="s">
        <v>2819</v>
      </c>
      <c r="H231" s="21">
        <v>6</v>
      </c>
      <c r="I231" s="21">
        <v>0.2</v>
      </c>
      <c r="J231" s="23">
        <v>80</v>
      </c>
      <c r="K231" s="22" t="s">
        <v>7699</v>
      </c>
    </row>
    <row r="232" s="15" customFormat="1" ht="16.8" spans="1:11">
      <c r="A232" s="19" t="s">
        <v>7952</v>
      </c>
      <c r="B232" s="20" t="s">
        <v>7654</v>
      </c>
      <c r="C232" s="20" t="s">
        <v>7649</v>
      </c>
      <c r="D232" s="21">
        <v>7</v>
      </c>
      <c r="E232" s="21">
        <v>8</v>
      </c>
      <c r="F232" s="21">
        <v>150</v>
      </c>
      <c r="G232" s="21" t="s">
        <v>2819</v>
      </c>
      <c r="H232" s="21">
        <v>30</v>
      </c>
      <c r="I232" s="21">
        <v>0.5</v>
      </c>
      <c r="J232" s="23">
        <v>480</v>
      </c>
      <c r="K232" s="22" t="s">
        <v>7699</v>
      </c>
    </row>
    <row r="233" s="15" customFormat="1" ht="16.8" spans="1:11">
      <c r="A233" s="19" t="s">
        <v>7953</v>
      </c>
      <c r="B233" s="20" t="s">
        <v>7648</v>
      </c>
      <c r="C233" s="20" t="s">
        <v>7649</v>
      </c>
      <c r="D233" s="21">
        <v>7</v>
      </c>
      <c r="E233" s="21">
        <v>7.5</v>
      </c>
      <c r="F233" s="20">
        <v>50</v>
      </c>
      <c r="G233" s="21">
        <v>60</v>
      </c>
      <c r="H233" s="21">
        <v>20</v>
      </c>
      <c r="I233" s="21">
        <v>0.5</v>
      </c>
      <c r="J233" s="23">
        <v>300</v>
      </c>
      <c r="K233" s="22" t="s">
        <v>7699</v>
      </c>
    </row>
    <row r="234" s="15" customFormat="1" ht="16.8" spans="1:11">
      <c r="A234" s="19" t="s">
        <v>7954</v>
      </c>
      <c r="B234" s="20" t="s">
        <v>7648</v>
      </c>
      <c r="C234" s="20" t="s">
        <v>7649</v>
      </c>
      <c r="D234" s="21">
        <v>8</v>
      </c>
      <c r="E234" s="21">
        <v>8.5</v>
      </c>
      <c r="F234" s="21">
        <v>3</v>
      </c>
      <c r="G234" s="21" t="s">
        <v>2819</v>
      </c>
      <c r="H234" s="21">
        <v>3</v>
      </c>
      <c r="I234" s="21">
        <v>0.2</v>
      </c>
      <c r="J234" s="23">
        <v>45</v>
      </c>
      <c r="K234" s="22" t="s">
        <v>7703</v>
      </c>
    </row>
    <row r="235" s="15" customFormat="1" ht="16.8" spans="1:11">
      <c r="A235" s="19" t="s">
        <v>7955</v>
      </c>
      <c r="B235" s="20" t="s">
        <v>7648</v>
      </c>
      <c r="C235" s="20" t="s">
        <v>7956</v>
      </c>
      <c r="D235" s="21">
        <v>4.5</v>
      </c>
      <c r="E235" s="21">
        <v>4.8</v>
      </c>
      <c r="F235" s="21">
        <v>60</v>
      </c>
      <c r="G235" s="21" t="s">
        <v>2819</v>
      </c>
      <c r="H235" s="21">
        <v>28</v>
      </c>
      <c r="I235" s="21">
        <v>0.2</v>
      </c>
      <c r="J235" s="23">
        <v>300</v>
      </c>
      <c r="K235" s="22" t="s">
        <v>7699</v>
      </c>
    </row>
    <row r="236" s="15" customFormat="1" ht="16.8" spans="1:11">
      <c r="A236" s="19" t="s">
        <v>7957</v>
      </c>
      <c r="B236" s="20" t="s">
        <v>7648</v>
      </c>
      <c r="C236" s="20" t="s">
        <v>7956</v>
      </c>
      <c r="D236" s="21">
        <v>4.5</v>
      </c>
      <c r="E236" s="21">
        <v>4.8</v>
      </c>
      <c r="F236" s="21">
        <v>100</v>
      </c>
      <c r="G236" s="21" t="s">
        <v>2819</v>
      </c>
      <c r="H236" s="21">
        <v>40</v>
      </c>
      <c r="I236" s="21">
        <v>0.2</v>
      </c>
      <c r="J236" s="23">
        <v>400</v>
      </c>
      <c r="K236" s="22" t="s">
        <v>7699</v>
      </c>
    </row>
    <row r="237" s="15" customFormat="1" ht="16.8" spans="1:11">
      <c r="A237" s="19" t="s">
        <v>7958</v>
      </c>
      <c r="B237" s="20" t="s">
        <v>7648</v>
      </c>
      <c r="C237" s="20" t="s">
        <v>7956</v>
      </c>
      <c r="D237" s="21">
        <v>4.5</v>
      </c>
      <c r="E237" s="21">
        <v>4.8</v>
      </c>
      <c r="F237" s="20">
        <v>130</v>
      </c>
      <c r="G237" s="21">
        <v>150</v>
      </c>
      <c r="H237" s="21">
        <v>50</v>
      </c>
      <c r="I237" s="21">
        <v>1.2</v>
      </c>
      <c r="J237" s="23">
        <v>700</v>
      </c>
      <c r="K237" s="22" t="s">
        <v>7699</v>
      </c>
    </row>
    <row r="238" s="15" customFormat="1" ht="16.8" spans="1:11">
      <c r="A238" s="19" t="s">
        <v>7959</v>
      </c>
      <c r="B238" s="20" t="s">
        <v>7654</v>
      </c>
      <c r="C238" s="20" t="s">
        <v>7673</v>
      </c>
      <c r="D238" s="21">
        <v>6</v>
      </c>
      <c r="E238" s="21">
        <v>6.8</v>
      </c>
      <c r="F238" s="21">
        <v>16</v>
      </c>
      <c r="G238" s="21">
        <v>25</v>
      </c>
      <c r="H238" s="21">
        <v>100</v>
      </c>
      <c r="I238" s="21">
        <v>25</v>
      </c>
      <c r="J238" s="23">
        <v>2600</v>
      </c>
      <c r="K238" s="22" t="s">
        <v>7791</v>
      </c>
    </row>
    <row r="239" s="15" customFormat="1" ht="16.8" spans="1:11">
      <c r="A239" s="19" t="s">
        <v>7960</v>
      </c>
      <c r="B239" s="20" t="s">
        <v>7654</v>
      </c>
      <c r="C239" s="20" t="s">
        <v>7707</v>
      </c>
      <c r="D239" s="21">
        <v>5</v>
      </c>
      <c r="E239" s="21">
        <v>6</v>
      </c>
      <c r="F239" s="21">
        <v>2.1</v>
      </c>
      <c r="G239" s="21">
        <v>3</v>
      </c>
      <c r="H239" s="21">
        <v>2</v>
      </c>
      <c r="I239" s="21">
        <v>0.5</v>
      </c>
      <c r="J239" s="23">
        <v>25</v>
      </c>
      <c r="K239" s="22" t="s">
        <v>7749</v>
      </c>
    </row>
    <row r="240" s="15" customFormat="1" ht="16.8" spans="1:11">
      <c r="A240" s="19" t="s">
        <v>7961</v>
      </c>
      <c r="B240" s="20" t="s">
        <v>7654</v>
      </c>
      <c r="C240" s="20" t="s">
        <v>7649</v>
      </c>
      <c r="D240" s="21">
        <v>5</v>
      </c>
      <c r="E240" s="21">
        <v>6</v>
      </c>
      <c r="F240" s="21">
        <v>680</v>
      </c>
      <c r="G240" s="21" t="s">
        <v>2819</v>
      </c>
      <c r="H240" s="21">
        <v>280</v>
      </c>
      <c r="I240" s="21">
        <v>2</v>
      </c>
      <c r="J240" s="23">
        <v>5800</v>
      </c>
      <c r="K240" s="22" t="s">
        <v>7962</v>
      </c>
    </row>
    <row r="241" s="15" customFormat="1" ht="16.8" spans="1:11">
      <c r="A241" s="19" t="s">
        <v>7963</v>
      </c>
      <c r="B241" s="20" t="s">
        <v>7648</v>
      </c>
      <c r="C241" s="20" t="s">
        <v>7649</v>
      </c>
      <c r="D241" s="21">
        <v>5</v>
      </c>
      <c r="E241" s="21">
        <v>6</v>
      </c>
      <c r="F241" s="21">
        <v>530</v>
      </c>
      <c r="G241" s="21" t="s">
        <v>2819</v>
      </c>
      <c r="H241" s="21">
        <v>310</v>
      </c>
      <c r="I241" s="21">
        <v>0.5</v>
      </c>
      <c r="J241" s="23">
        <v>6800</v>
      </c>
      <c r="K241" s="22" t="s">
        <v>7962</v>
      </c>
    </row>
    <row r="242" s="15" customFormat="1" ht="16.8" spans="1:11">
      <c r="A242" s="19" t="s">
        <v>7964</v>
      </c>
      <c r="B242" s="20" t="s">
        <v>7654</v>
      </c>
      <c r="C242" s="20" t="s">
        <v>7649</v>
      </c>
      <c r="D242" s="21">
        <v>5</v>
      </c>
      <c r="E242" s="21">
        <v>6.4</v>
      </c>
      <c r="F242" s="20">
        <v>650</v>
      </c>
      <c r="G242" s="21">
        <v>800</v>
      </c>
      <c r="H242" s="21">
        <v>180</v>
      </c>
      <c r="I242" s="21">
        <v>1</v>
      </c>
      <c r="J242" s="23">
        <v>3600</v>
      </c>
      <c r="K242" s="22" t="s">
        <v>7965</v>
      </c>
    </row>
    <row r="243" s="15" customFormat="1" ht="16.8" spans="1:11">
      <c r="A243" s="19" t="s">
        <v>7966</v>
      </c>
      <c r="B243" s="20" t="s">
        <v>7654</v>
      </c>
      <c r="C243" s="20" t="s">
        <v>7649</v>
      </c>
      <c r="D243" s="21">
        <v>5</v>
      </c>
      <c r="E243" s="21">
        <v>6</v>
      </c>
      <c r="F243" s="21">
        <v>450</v>
      </c>
      <c r="G243" s="21" t="s">
        <v>2819</v>
      </c>
      <c r="H243" s="21">
        <v>120</v>
      </c>
      <c r="I243" s="21">
        <v>1</v>
      </c>
      <c r="J243" s="23">
        <v>1800</v>
      </c>
      <c r="K243" s="22" t="s">
        <v>7655</v>
      </c>
    </row>
    <row r="244" s="15" customFormat="1" ht="16.8" spans="1:11">
      <c r="A244" s="19" t="s">
        <v>7967</v>
      </c>
      <c r="B244" s="20" t="s">
        <v>7654</v>
      </c>
      <c r="C244" s="20" t="s">
        <v>7649</v>
      </c>
      <c r="D244" s="21">
        <v>5</v>
      </c>
      <c r="E244" s="21">
        <v>6</v>
      </c>
      <c r="F244" s="20">
        <v>460</v>
      </c>
      <c r="G244" s="21">
        <v>650</v>
      </c>
      <c r="H244" s="21">
        <v>125</v>
      </c>
      <c r="I244" s="21">
        <v>1</v>
      </c>
      <c r="J244" s="23">
        <v>1875</v>
      </c>
      <c r="K244" s="22" t="s">
        <v>7768</v>
      </c>
    </row>
    <row r="245" s="15" customFormat="1" ht="16.8" spans="1:11">
      <c r="A245" s="19" t="s">
        <v>7968</v>
      </c>
      <c r="B245" s="20" t="s">
        <v>7648</v>
      </c>
      <c r="C245" s="20" t="s">
        <v>7649</v>
      </c>
      <c r="D245" s="21">
        <v>5</v>
      </c>
      <c r="E245" s="21">
        <v>6</v>
      </c>
      <c r="F245" s="21">
        <v>300</v>
      </c>
      <c r="G245" s="21" t="s">
        <v>2819</v>
      </c>
      <c r="H245" s="21">
        <v>120</v>
      </c>
      <c r="I245" s="21">
        <v>0.5</v>
      </c>
      <c r="J245" s="23">
        <v>1620</v>
      </c>
      <c r="K245" s="22" t="s">
        <v>7655</v>
      </c>
    </row>
    <row r="246" s="15" customFormat="1" ht="16.8" spans="1:11">
      <c r="A246" s="19" t="s">
        <v>7969</v>
      </c>
      <c r="B246" s="20" t="s">
        <v>7648</v>
      </c>
      <c r="C246" s="20" t="s">
        <v>7649</v>
      </c>
      <c r="D246" s="21">
        <v>5</v>
      </c>
      <c r="E246" s="21">
        <v>6</v>
      </c>
      <c r="F246" s="21">
        <v>300</v>
      </c>
      <c r="G246" s="21" t="s">
        <v>2819</v>
      </c>
      <c r="H246" s="21">
        <v>120</v>
      </c>
      <c r="I246" s="21">
        <v>0.5</v>
      </c>
      <c r="J246" s="23">
        <v>1620</v>
      </c>
      <c r="K246" s="22" t="s">
        <v>7768</v>
      </c>
    </row>
    <row r="247" s="15" customFormat="1" ht="16.8" spans="1:11">
      <c r="A247" s="19" t="s">
        <v>7970</v>
      </c>
      <c r="B247" s="20" t="s">
        <v>7654</v>
      </c>
      <c r="C247" s="20" t="s">
        <v>7649</v>
      </c>
      <c r="D247" s="21">
        <v>7</v>
      </c>
      <c r="E247" s="21">
        <v>7.5</v>
      </c>
      <c r="F247" s="20">
        <v>600</v>
      </c>
      <c r="G247" s="21">
        <v>1000</v>
      </c>
      <c r="H247" s="21">
        <v>275</v>
      </c>
      <c r="I247" s="21">
        <v>1</v>
      </c>
      <c r="J247" s="23">
        <v>6000</v>
      </c>
      <c r="K247" s="22" t="s">
        <v>7962</v>
      </c>
    </row>
    <row r="248" s="15" customFormat="1" ht="16.8" spans="1:11">
      <c r="A248" s="19" t="s">
        <v>7971</v>
      </c>
      <c r="B248" s="20" t="s">
        <v>7648</v>
      </c>
      <c r="C248" s="20" t="s">
        <v>7649</v>
      </c>
      <c r="D248" s="21">
        <v>7</v>
      </c>
      <c r="E248" s="21">
        <v>7.5</v>
      </c>
      <c r="F248" s="21">
        <v>500</v>
      </c>
      <c r="G248" s="21" t="s">
        <v>2819</v>
      </c>
      <c r="H248" s="21">
        <v>275</v>
      </c>
      <c r="I248" s="21">
        <v>1</v>
      </c>
      <c r="J248" s="23">
        <v>6000</v>
      </c>
      <c r="K248" s="22" t="s">
        <v>7962</v>
      </c>
    </row>
    <row r="249" s="15" customFormat="1" ht="16.8" spans="1:11">
      <c r="A249" s="19" t="s">
        <v>7972</v>
      </c>
      <c r="B249" s="20" t="s">
        <v>7654</v>
      </c>
      <c r="C249" s="20" t="s">
        <v>7649</v>
      </c>
      <c r="D249" s="21">
        <v>7</v>
      </c>
      <c r="E249" s="21">
        <v>7.5</v>
      </c>
      <c r="F249" s="20">
        <v>500</v>
      </c>
      <c r="G249" s="21">
        <v>800</v>
      </c>
      <c r="H249" s="21">
        <v>200</v>
      </c>
      <c r="I249" s="21">
        <v>6</v>
      </c>
      <c r="J249" s="23">
        <v>3600</v>
      </c>
      <c r="K249" s="22" t="s">
        <v>7965</v>
      </c>
    </row>
    <row r="250" s="15" customFormat="1" ht="16.8" spans="1:11">
      <c r="A250" s="19" t="s">
        <v>7973</v>
      </c>
      <c r="B250" s="20" t="s">
        <v>7654</v>
      </c>
      <c r="C250" s="20" t="s">
        <v>7649</v>
      </c>
      <c r="D250" s="21">
        <v>7</v>
      </c>
      <c r="E250" s="21">
        <v>8</v>
      </c>
      <c r="F250" s="20">
        <v>420</v>
      </c>
      <c r="G250" s="21">
        <v>550</v>
      </c>
      <c r="H250" s="21">
        <v>120</v>
      </c>
      <c r="I250" s="21">
        <v>1</v>
      </c>
      <c r="J250" s="23">
        <v>2400</v>
      </c>
      <c r="K250" s="22" t="s">
        <v>7655</v>
      </c>
    </row>
    <row r="251" s="15" customFormat="1" ht="16.8" spans="1:11">
      <c r="A251" s="19" t="s">
        <v>7974</v>
      </c>
      <c r="B251" s="20" t="s">
        <v>7654</v>
      </c>
      <c r="C251" s="20" t="s">
        <v>7649</v>
      </c>
      <c r="D251" s="21">
        <v>7</v>
      </c>
      <c r="E251" s="21">
        <v>7.5</v>
      </c>
      <c r="F251" s="20">
        <v>420</v>
      </c>
      <c r="G251" s="21">
        <v>550</v>
      </c>
      <c r="H251" s="21">
        <v>115</v>
      </c>
      <c r="I251" s="21">
        <v>0.5</v>
      </c>
      <c r="J251" s="23">
        <v>1875</v>
      </c>
      <c r="K251" s="22" t="s">
        <v>7768</v>
      </c>
    </row>
    <row r="252" s="15" customFormat="1" ht="16.8" spans="1:11">
      <c r="A252" s="19" t="s">
        <v>7975</v>
      </c>
      <c r="B252" s="20" t="s">
        <v>7648</v>
      </c>
      <c r="C252" s="20" t="s">
        <v>7649</v>
      </c>
      <c r="D252" s="21">
        <v>7</v>
      </c>
      <c r="E252" s="21">
        <v>7.5</v>
      </c>
      <c r="F252" s="21">
        <v>400</v>
      </c>
      <c r="G252" s="21" t="s">
        <v>2819</v>
      </c>
      <c r="H252" s="21">
        <v>200</v>
      </c>
      <c r="I252" s="21">
        <v>5</v>
      </c>
      <c r="J252" s="23">
        <v>5000</v>
      </c>
      <c r="K252" s="22" t="s">
        <v>7965</v>
      </c>
    </row>
    <row r="253" s="15" customFormat="1" ht="16.8" spans="1:11">
      <c r="A253" s="19" t="s">
        <v>7976</v>
      </c>
      <c r="B253" s="20" t="s">
        <v>7654</v>
      </c>
      <c r="C253" s="20" t="s">
        <v>7649</v>
      </c>
      <c r="D253" s="21">
        <v>9</v>
      </c>
      <c r="E253" s="21">
        <v>10</v>
      </c>
      <c r="F253" s="20">
        <v>360</v>
      </c>
      <c r="G253" s="21">
        <v>450</v>
      </c>
      <c r="H253" s="21">
        <v>90</v>
      </c>
      <c r="I253" s="21">
        <v>1</v>
      </c>
      <c r="J253" s="23">
        <v>2000</v>
      </c>
      <c r="K253" s="22" t="s">
        <v>7655</v>
      </c>
    </row>
    <row r="254" s="15" customFormat="1" ht="16.8" spans="1:11">
      <c r="A254" s="19" t="s">
        <v>7977</v>
      </c>
      <c r="B254" s="20" t="s">
        <v>7654</v>
      </c>
      <c r="C254" s="20" t="s">
        <v>7649</v>
      </c>
      <c r="D254" s="21">
        <v>9</v>
      </c>
      <c r="E254" s="21">
        <v>10</v>
      </c>
      <c r="F254" s="20">
        <v>300</v>
      </c>
      <c r="G254" s="21">
        <v>525</v>
      </c>
      <c r="H254" s="21">
        <v>90</v>
      </c>
      <c r="I254" s="21">
        <v>0.5</v>
      </c>
      <c r="J254" s="23">
        <v>1875</v>
      </c>
      <c r="K254" s="22" t="s">
        <v>7768</v>
      </c>
    </row>
    <row r="255" s="15" customFormat="1" ht="16.8" spans="1:11">
      <c r="A255" s="19" t="s">
        <v>7978</v>
      </c>
      <c r="B255" s="20" t="s">
        <v>7654</v>
      </c>
      <c r="C255" s="20" t="s">
        <v>7649</v>
      </c>
      <c r="D255" s="21">
        <v>12</v>
      </c>
      <c r="E255" s="21">
        <v>13</v>
      </c>
      <c r="F255" s="21">
        <v>550</v>
      </c>
      <c r="G255" s="21" t="s">
        <v>2819</v>
      </c>
      <c r="H255" s="21">
        <v>200</v>
      </c>
      <c r="I255" s="21">
        <v>1</v>
      </c>
      <c r="J255" s="23">
        <v>6000</v>
      </c>
      <c r="K255" s="22" t="s">
        <v>7962</v>
      </c>
    </row>
    <row r="256" s="15" customFormat="1" ht="16.8" spans="1:11">
      <c r="A256" s="19" t="s">
        <v>7979</v>
      </c>
      <c r="B256" s="20" t="s">
        <v>7654</v>
      </c>
      <c r="C256" s="20" t="s">
        <v>7649</v>
      </c>
      <c r="D256" s="21">
        <v>12</v>
      </c>
      <c r="E256" s="21">
        <v>12.5</v>
      </c>
      <c r="F256" s="21">
        <v>600</v>
      </c>
      <c r="G256" s="21" t="s">
        <v>2819</v>
      </c>
      <c r="H256" s="21">
        <v>150</v>
      </c>
      <c r="I256" s="21">
        <v>1</v>
      </c>
      <c r="J256" s="23">
        <v>4000</v>
      </c>
      <c r="K256" s="22" t="s">
        <v>7965</v>
      </c>
    </row>
    <row r="257" s="15" customFormat="1" ht="16.8" spans="1:11">
      <c r="A257" s="19" t="s">
        <v>7980</v>
      </c>
      <c r="B257" s="20" t="s">
        <v>7654</v>
      </c>
      <c r="C257" s="20" t="s">
        <v>7649</v>
      </c>
      <c r="D257" s="21">
        <v>12</v>
      </c>
      <c r="E257" s="21">
        <v>13.3</v>
      </c>
      <c r="F257" s="20">
        <v>290</v>
      </c>
      <c r="G257" s="21">
        <v>300</v>
      </c>
      <c r="H257" s="21">
        <v>75</v>
      </c>
      <c r="I257" s="21">
        <v>0.2</v>
      </c>
      <c r="J257" s="23">
        <v>1875</v>
      </c>
      <c r="K257" s="22" t="s">
        <v>7655</v>
      </c>
    </row>
    <row r="258" s="15" customFormat="1" ht="16.8" spans="1:11">
      <c r="A258" s="19" t="s">
        <v>7981</v>
      </c>
      <c r="B258" s="20" t="s">
        <v>7654</v>
      </c>
      <c r="C258" s="20" t="s">
        <v>7649</v>
      </c>
      <c r="D258" s="21">
        <v>12</v>
      </c>
      <c r="E258" s="21">
        <v>13.3</v>
      </c>
      <c r="F258" s="20">
        <v>300</v>
      </c>
      <c r="G258" s="21">
        <v>400</v>
      </c>
      <c r="H258" s="21">
        <v>83</v>
      </c>
      <c r="I258" s="21">
        <v>0.2</v>
      </c>
      <c r="J258" s="23">
        <v>2075</v>
      </c>
      <c r="K258" s="22" t="s">
        <v>7655</v>
      </c>
    </row>
    <row r="259" s="15" customFormat="1" ht="16.8" spans="1:11">
      <c r="A259" s="19" t="s">
        <v>7982</v>
      </c>
      <c r="B259" s="20" t="s">
        <v>7654</v>
      </c>
      <c r="C259" s="20" t="s">
        <v>7649</v>
      </c>
      <c r="D259" s="21">
        <v>12</v>
      </c>
      <c r="E259" s="21">
        <v>12.6</v>
      </c>
      <c r="F259" s="20">
        <v>300</v>
      </c>
      <c r="G259" s="21">
        <v>500</v>
      </c>
      <c r="H259" s="21">
        <v>75</v>
      </c>
      <c r="I259" s="21">
        <v>0.1</v>
      </c>
      <c r="J259" s="23">
        <v>2000</v>
      </c>
      <c r="K259" s="22" t="s">
        <v>7768</v>
      </c>
    </row>
    <row r="260" s="15" customFormat="1" ht="16.8" spans="1:11">
      <c r="A260" s="19" t="s">
        <v>7983</v>
      </c>
      <c r="B260" s="20" t="s">
        <v>7648</v>
      </c>
      <c r="C260" s="20" t="s">
        <v>7649</v>
      </c>
      <c r="D260" s="21">
        <v>12</v>
      </c>
      <c r="E260" s="21">
        <v>13</v>
      </c>
      <c r="F260" s="21">
        <v>600</v>
      </c>
      <c r="G260" s="21" t="s">
        <v>2819</v>
      </c>
      <c r="H260" s="21">
        <v>200</v>
      </c>
      <c r="I260" s="21">
        <v>1</v>
      </c>
      <c r="J260" s="23">
        <v>6000</v>
      </c>
      <c r="K260" s="22" t="s">
        <v>7965</v>
      </c>
    </row>
    <row r="261" s="15" customFormat="1" ht="16.8" spans="1:11">
      <c r="A261" s="19" t="s">
        <v>7984</v>
      </c>
      <c r="B261" s="20" t="s">
        <v>7654</v>
      </c>
      <c r="C261" s="20" t="s">
        <v>7649</v>
      </c>
      <c r="D261" s="21">
        <v>15</v>
      </c>
      <c r="E261" s="21">
        <v>16.5</v>
      </c>
      <c r="F261" s="20">
        <v>350</v>
      </c>
      <c r="G261" s="21">
        <v>480</v>
      </c>
      <c r="H261" s="21">
        <v>180</v>
      </c>
      <c r="I261" s="21">
        <v>1</v>
      </c>
      <c r="J261" s="23">
        <v>6500</v>
      </c>
      <c r="K261" s="22" t="s">
        <v>7962</v>
      </c>
    </row>
    <row r="262" s="15" customFormat="1" ht="16.8" spans="1:11">
      <c r="A262" s="19" t="s">
        <v>7985</v>
      </c>
      <c r="B262" s="20" t="s">
        <v>7654</v>
      </c>
      <c r="C262" s="20" t="s">
        <v>7649</v>
      </c>
      <c r="D262" s="21">
        <v>15</v>
      </c>
      <c r="E262" s="21">
        <v>16.5</v>
      </c>
      <c r="F262" s="20">
        <v>240</v>
      </c>
      <c r="G262" s="21">
        <v>450</v>
      </c>
      <c r="H262" s="21">
        <v>60</v>
      </c>
      <c r="I262" s="21">
        <v>1</v>
      </c>
      <c r="J262" s="23">
        <v>2000</v>
      </c>
      <c r="K262" s="22" t="s">
        <v>7655</v>
      </c>
    </row>
    <row r="263" s="15" customFormat="1" ht="16.8" spans="1:11">
      <c r="A263" s="19" t="s">
        <v>7986</v>
      </c>
      <c r="B263" s="20" t="s">
        <v>7654</v>
      </c>
      <c r="C263" s="20" t="s">
        <v>7649</v>
      </c>
      <c r="D263" s="21">
        <v>15</v>
      </c>
      <c r="E263" s="21">
        <v>16.5</v>
      </c>
      <c r="F263" s="21">
        <v>230</v>
      </c>
      <c r="G263" s="21" t="s">
        <v>2819</v>
      </c>
      <c r="H263" s="21">
        <v>55</v>
      </c>
      <c r="I263" s="21">
        <v>0.5</v>
      </c>
      <c r="J263" s="23">
        <v>1900</v>
      </c>
      <c r="K263" s="22" t="s">
        <v>7655</v>
      </c>
    </row>
    <row r="264" s="15" customFormat="1" ht="16.8" spans="1:11">
      <c r="A264" s="19" t="s">
        <v>7987</v>
      </c>
      <c r="B264" s="20" t="s">
        <v>7654</v>
      </c>
      <c r="C264" s="20" t="s">
        <v>7649</v>
      </c>
      <c r="D264" s="21">
        <v>15</v>
      </c>
      <c r="E264" s="21">
        <v>16.5</v>
      </c>
      <c r="F264" s="20">
        <v>300</v>
      </c>
      <c r="G264" s="21">
        <v>450</v>
      </c>
      <c r="H264" s="21">
        <v>55</v>
      </c>
      <c r="I264" s="21">
        <v>0.1</v>
      </c>
      <c r="J264" s="23">
        <v>1875</v>
      </c>
      <c r="K264" s="22" t="s">
        <v>7768</v>
      </c>
    </row>
    <row r="265" s="15" customFormat="1" ht="16.8" spans="1:11">
      <c r="A265" s="19" t="s">
        <v>7988</v>
      </c>
      <c r="B265" s="20" t="s">
        <v>7654</v>
      </c>
      <c r="C265" s="20" t="s">
        <v>7649</v>
      </c>
      <c r="D265" s="21">
        <v>18</v>
      </c>
      <c r="E265" s="21">
        <v>20</v>
      </c>
      <c r="F265" s="21">
        <v>430</v>
      </c>
      <c r="G265" s="21" t="s">
        <v>2819</v>
      </c>
      <c r="H265" s="21">
        <v>150</v>
      </c>
      <c r="I265" s="21">
        <v>0.5</v>
      </c>
      <c r="J265" s="23">
        <v>6400</v>
      </c>
      <c r="K265" s="22" t="s">
        <v>7962</v>
      </c>
    </row>
    <row r="266" s="15" customFormat="1" ht="16.8" spans="1:11">
      <c r="A266" s="19" t="s">
        <v>7989</v>
      </c>
      <c r="B266" s="20" t="s">
        <v>7654</v>
      </c>
      <c r="C266" s="20" t="s">
        <v>7649</v>
      </c>
      <c r="D266" s="21">
        <v>20</v>
      </c>
      <c r="E266" s="21">
        <v>22</v>
      </c>
      <c r="F266" s="20">
        <v>400</v>
      </c>
      <c r="G266" s="21">
        <v>440</v>
      </c>
      <c r="H266" s="21">
        <v>145</v>
      </c>
      <c r="I266" s="21">
        <v>0.5</v>
      </c>
      <c r="J266" s="23">
        <v>6500</v>
      </c>
      <c r="K266" s="22" t="s">
        <v>7962</v>
      </c>
    </row>
    <row r="267" s="15" customFormat="1" ht="16.8" spans="1:11">
      <c r="A267" s="19" t="s">
        <v>7990</v>
      </c>
      <c r="B267" s="20" t="s">
        <v>7654</v>
      </c>
      <c r="C267" s="20" t="s">
        <v>7649</v>
      </c>
      <c r="D267" s="21">
        <v>24</v>
      </c>
      <c r="E267" s="21">
        <v>24.8</v>
      </c>
      <c r="F267" s="21">
        <v>410</v>
      </c>
      <c r="G267" s="21" t="s">
        <v>2819</v>
      </c>
      <c r="H267" s="21">
        <v>140</v>
      </c>
      <c r="I267" s="21">
        <v>1</v>
      </c>
      <c r="J267" s="23">
        <v>7000</v>
      </c>
      <c r="K267" s="22" t="s">
        <v>7962</v>
      </c>
    </row>
    <row r="268" s="15" customFormat="1" ht="16.8" spans="1:11">
      <c r="A268" s="19" t="s">
        <v>7991</v>
      </c>
      <c r="B268" s="20" t="s">
        <v>7654</v>
      </c>
      <c r="C268" s="20" t="s">
        <v>7649</v>
      </c>
      <c r="D268" s="21">
        <v>24</v>
      </c>
      <c r="E268" s="21">
        <v>24.8</v>
      </c>
      <c r="F268" s="21">
        <v>400</v>
      </c>
      <c r="G268" s="21" t="s">
        <v>2819</v>
      </c>
      <c r="H268" s="21">
        <v>180</v>
      </c>
      <c r="I268" s="21">
        <v>1</v>
      </c>
      <c r="J268" s="23">
        <v>6500</v>
      </c>
      <c r="K268" s="22" t="s">
        <v>7962</v>
      </c>
    </row>
    <row r="269" s="15" customFormat="1" ht="16.8" spans="1:11">
      <c r="A269" s="19" t="s">
        <v>7992</v>
      </c>
      <c r="B269" s="20" t="s">
        <v>7654</v>
      </c>
      <c r="C269" s="20" t="s">
        <v>7649</v>
      </c>
      <c r="D269" s="21">
        <v>24</v>
      </c>
      <c r="E269" s="21">
        <v>25</v>
      </c>
      <c r="F269" s="21">
        <v>360</v>
      </c>
      <c r="G269" s="21" t="s">
        <v>2819</v>
      </c>
      <c r="H269" s="21">
        <v>200</v>
      </c>
      <c r="I269" s="21">
        <v>1</v>
      </c>
      <c r="J269" s="23">
        <v>6500</v>
      </c>
      <c r="K269" s="22" t="s">
        <v>7965</v>
      </c>
    </row>
    <row r="270" s="15" customFormat="1" ht="16.8" spans="1:11">
      <c r="A270" s="19" t="s">
        <v>7993</v>
      </c>
      <c r="B270" s="20" t="s">
        <v>7654</v>
      </c>
      <c r="C270" s="20" t="s">
        <v>7649</v>
      </c>
      <c r="D270" s="21">
        <v>24</v>
      </c>
      <c r="E270" s="21">
        <v>26.7</v>
      </c>
      <c r="F270" s="20">
        <v>160</v>
      </c>
      <c r="G270" s="21">
        <v>200</v>
      </c>
      <c r="H270" s="21">
        <v>35</v>
      </c>
      <c r="I270" s="21">
        <v>0.2</v>
      </c>
      <c r="J270" s="23">
        <v>1875</v>
      </c>
      <c r="K270" s="22" t="s">
        <v>7655</v>
      </c>
    </row>
    <row r="271" s="15" customFormat="1" ht="16.8" spans="1:11">
      <c r="A271" s="19" t="s">
        <v>7994</v>
      </c>
      <c r="B271" s="20" t="s">
        <v>7654</v>
      </c>
      <c r="C271" s="20" t="s">
        <v>7649</v>
      </c>
      <c r="D271" s="21">
        <v>24</v>
      </c>
      <c r="E271" s="21">
        <v>26.7</v>
      </c>
      <c r="F271" s="20">
        <v>160</v>
      </c>
      <c r="G271" s="21">
        <v>200</v>
      </c>
      <c r="H271" s="21">
        <v>35</v>
      </c>
      <c r="I271" s="21">
        <v>0.1</v>
      </c>
      <c r="J271" s="23">
        <v>1870</v>
      </c>
      <c r="K271" s="22" t="s">
        <v>7768</v>
      </c>
    </row>
    <row r="272" s="15" customFormat="1" ht="16.8" spans="1:11">
      <c r="A272" s="19" t="s">
        <v>7995</v>
      </c>
      <c r="B272" s="20" t="s">
        <v>7648</v>
      </c>
      <c r="C272" s="20" t="s">
        <v>7649</v>
      </c>
      <c r="D272" s="21">
        <v>24</v>
      </c>
      <c r="E272" s="21">
        <v>25</v>
      </c>
      <c r="F272" s="21">
        <v>400</v>
      </c>
      <c r="G272" s="21" t="s">
        <v>2819</v>
      </c>
      <c r="H272" s="21">
        <v>170</v>
      </c>
      <c r="I272" s="21">
        <v>1</v>
      </c>
      <c r="J272" s="23">
        <v>5000</v>
      </c>
      <c r="K272" s="22" t="s">
        <v>7965</v>
      </c>
    </row>
    <row r="273" s="15" customFormat="1" ht="16.8" spans="1:11">
      <c r="A273" s="19" t="s">
        <v>7996</v>
      </c>
      <c r="B273" s="20" t="s">
        <v>7654</v>
      </c>
      <c r="C273" s="20" t="s">
        <v>7649</v>
      </c>
      <c r="D273" s="21">
        <v>4.5</v>
      </c>
      <c r="E273" s="21">
        <v>4.8</v>
      </c>
      <c r="F273" s="21">
        <v>680</v>
      </c>
      <c r="G273" s="21" t="s">
        <v>2819</v>
      </c>
      <c r="H273" s="21">
        <v>280</v>
      </c>
      <c r="I273" s="21">
        <v>2</v>
      </c>
      <c r="J273" s="23">
        <v>5000</v>
      </c>
      <c r="K273" s="22" t="s">
        <v>7962</v>
      </c>
    </row>
    <row r="274" s="15" customFormat="1" ht="16.8" spans="1:11">
      <c r="A274" s="19" t="s">
        <v>7997</v>
      </c>
      <c r="B274" s="20" t="s">
        <v>7648</v>
      </c>
      <c r="C274" s="20" t="s">
        <v>7649</v>
      </c>
      <c r="D274" s="21">
        <v>4.5</v>
      </c>
      <c r="E274" s="21">
        <v>4.8</v>
      </c>
      <c r="F274" s="21">
        <v>350</v>
      </c>
      <c r="G274" s="21" t="s">
        <v>2819</v>
      </c>
      <c r="H274" s="21">
        <v>300</v>
      </c>
      <c r="I274" s="21">
        <v>1</v>
      </c>
      <c r="J274" s="23">
        <v>6000</v>
      </c>
      <c r="K274" s="22" t="s">
        <v>7962</v>
      </c>
    </row>
    <row r="275" s="15" customFormat="1" ht="16.8" spans="1:11">
      <c r="A275" s="19" t="s">
        <v>7998</v>
      </c>
      <c r="B275" s="20" t="s">
        <v>7654</v>
      </c>
      <c r="C275" s="20" t="s">
        <v>7649</v>
      </c>
      <c r="D275" s="21">
        <v>4.5</v>
      </c>
      <c r="E275" s="21">
        <v>4.7</v>
      </c>
      <c r="F275" s="21">
        <v>500</v>
      </c>
      <c r="G275" s="21" t="s">
        <v>2819</v>
      </c>
      <c r="H275" s="21">
        <v>130</v>
      </c>
      <c r="I275" s="21">
        <v>1</v>
      </c>
      <c r="J275" s="23">
        <v>2200</v>
      </c>
      <c r="K275" s="22" t="s">
        <v>7655</v>
      </c>
    </row>
    <row r="276" s="15" customFormat="1" ht="16.8" spans="1:11">
      <c r="A276" s="19" t="s">
        <v>7999</v>
      </c>
      <c r="B276" s="20" t="s">
        <v>7654</v>
      </c>
      <c r="C276" s="20" t="s">
        <v>7649</v>
      </c>
      <c r="D276" s="21">
        <v>4.5</v>
      </c>
      <c r="E276" s="21">
        <v>4.8</v>
      </c>
      <c r="F276" s="20">
        <v>400</v>
      </c>
      <c r="G276" s="21">
        <v>600</v>
      </c>
      <c r="H276" s="21">
        <v>135</v>
      </c>
      <c r="I276" s="21">
        <v>0.2</v>
      </c>
      <c r="J276" s="23">
        <v>2400</v>
      </c>
      <c r="K276" s="22" t="s">
        <v>7768</v>
      </c>
    </row>
    <row r="277" s="15" customFormat="1" ht="16.8" spans="1:11">
      <c r="A277" s="19" t="s">
        <v>8000</v>
      </c>
      <c r="B277" s="20" t="s">
        <v>7648</v>
      </c>
      <c r="C277" s="20" t="s">
        <v>7649</v>
      </c>
      <c r="D277" s="21">
        <v>4.5</v>
      </c>
      <c r="E277" s="21">
        <v>4.7</v>
      </c>
      <c r="F277" s="21">
        <v>300</v>
      </c>
      <c r="G277" s="21" t="s">
        <v>2819</v>
      </c>
      <c r="H277" s="21">
        <v>140</v>
      </c>
      <c r="I277" s="21">
        <v>1</v>
      </c>
      <c r="J277" s="23">
        <v>2400</v>
      </c>
      <c r="K277" s="22" t="s">
        <v>7655</v>
      </c>
    </row>
    <row r="278" s="15" customFormat="1" ht="16.8" spans="1:11">
      <c r="A278" s="19" t="s">
        <v>8001</v>
      </c>
      <c r="B278" s="20" t="s">
        <v>7648</v>
      </c>
      <c r="C278" s="20" t="s">
        <v>7649</v>
      </c>
      <c r="D278" s="21">
        <v>4.5</v>
      </c>
      <c r="E278" s="21">
        <v>4.7</v>
      </c>
      <c r="F278" s="21">
        <v>300</v>
      </c>
      <c r="G278" s="21">
        <v>400</v>
      </c>
      <c r="H278" s="21">
        <v>160</v>
      </c>
      <c r="I278" s="21">
        <v>1</v>
      </c>
      <c r="J278" s="23">
        <v>2700</v>
      </c>
      <c r="K278" s="22" t="s">
        <v>7655</v>
      </c>
    </row>
    <row r="279" s="15" customFormat="1" ht="16.8" spans="1:11">
      <c r="A279" s="19" t="s">
        <v>8002</v>
      </c>
      <c r="B279" s="20" t="s">
        <v>7648</v>
      </c>
      <c r="C279" s="20" t="s">
        <v>7649</v>
      </c>
      <c r="D279" s="21">
        <v>4.5</v>
      </c>
      <c r="E279" s="21">
        <v>4.7</v>
      </c>
      <c r="F279" s="21">
        <v>300</v>
      </c>
      <c r="G279" s="21" t="s">
        <v>2819</v>
      </c>
      <c r="H279" s="21">
        <v>140</v>
      </c>
      <c r="I279" s="21">
        <v>1</v>
      </c>
      <c r="J279" s="23">
        <v>2400</v>
      </c>
      <c r="K279" s="22" t="s">
        <v>7768</v>
      </c>
    </row>
    <row r="280" s="16" customFormat="1" ht="16.8" spans="1:11">
      <c r="A280" s="19" t="s">
        <v>8003</v>
      </c>
      <c r="B280" s="20" t="s">
        <v>7654</v>
      </c>
      <c r="C280" s="20" t="s">
        <v>7748</v>
      </c>
      <c r="D280" s="21">
        <v>5</v>
      </c>
      <c r="E280" s="21">
        <v>6</v>
      </c>
      <c r="F280" s="21">
        <v>0.5</v>
      </c>
      <c r="G280" s="21">
        <v>0.8</v>
      </c>
      <c r="H280" s="21">
        <v>5</v>
      </c>
      <c r="I280" s="20">
        <v>0.5</v>
      </c>
      <c r="J280" s="20">
        <v>60</v>
      </c>
      <c r="K280" s="22" t="s">
        <v>7749</v>
      </c>
    </row>
    <row r="281" s="16" customFormat="1" ht="16.8" spans="1:11">
      <c r="A281" s="19" t="s">
        <v>8004</v>
      </c>
      <c r="B281" s="20" t="s">
        <v>7654</v>
      </c>
      <c r="C281" s="20" t="s">
        <v>7707</v>
      </c>
      <c r="D281" s="20">
        <v>5</v>
      </c>
      <c r="E281" s="20">
        <v>6</v>
      </c>
      <c r="F281" s="20">
        <v>0.5</v>
      </c>
      <c r="G281" s="20" t="s">
        <v>2819</v>
      </c>
      <c r="H281" s="20">
        <v>2</v>
      </c>
      <c r="I281" s="20">
        <v>0.1</v>
      </c>
      <c r="J281" s="20">
        <v>25</v>
      </c>
      <c r="K281" s="22" t="s">
        <v>7910</v>
      </c>
    </row>
    <row r="282" s="16" customFormat="1" ht="16.8" spans="1:11">
      <c r="A282" s="19" t="s">
        <v>8005</v>
      </c>
      <c r="B282" s="20" t="s">
        <v>7654</v>
      </c>
      <c r="C282" s="20" t="s">
        <v>7754</v>
      </c>
      <c r="D282" s="20">
        <v>5</v>
      </c>
      <c r="E282" s="20">
        <v>6</v>
      </c>
      <c r="F282" s="20">
        <v>0.3</v>
      </c>
      <c r="G282" s="20" t="s">
        <v>2819</v>
      </c>
      <c r="H282" s="20">
        <v>3</v>
      </c>
      <c r="I282" s="20">
        <v>0.5</v>
      </c>
      <c r="J282" s="20">
        <v>45</v>
      </c>
      <c r="K282" s="22" t="s">
        <v>8006</v>
      </c>
    </row>
    <row r="283" s="16" customFormat="1" ht="16.8" spans="1:11">
      <c r="A283" s="19" t="s">
        <v>8007</v>
      </c>
      <c r="B283" s="20" t="s">
        <v>7648</v>
      </c>
      <c r="C283" s="20" t="s">
        <v>7649</v>
      </c>
      <c r="D283" s="20">
        <v>5</v>
      </c>
      <c r="E283" s="20">
        <v>6</v>
      </c>
      <c r="F283" s="20">
        <v>0.15</v>
      </c>
      <c r="G283" s="20" t="s">
        <v>2819</v>
      </c>
      <c r="H283" s="20">
        <v>3</v>
      </c>
      <c r="I283" s="20">
        <v>0.2</v>
      </c>
      <c r="J283" s="20">
        <v>50</v>
      </c>
      <c r="K283" s="22" t="s">
        <v>7703</v>
      </c>
    </row>
    <row r="284" s="16" customFormat="1" ht="16.8" spans="1:11">
      <c r="A284" s="19" t="s">
        <v>8008</v>
      </c>
      <c r="B284" s="20" t="s">
        <v>7654</v>
      </c>
      <c r="C284" s="20" t="s">
        <v>7707</v>
      </c>
      <c r="D284" s="20">
        <v>5</v>
      </c>
      <c r="E284" s="20">
        <v>6</v>
      </c>
      <c r="F284" s="20">
        <v>0.5</v>
      </c>
      <c r="G284" s="20" t="s">
        <v>2819</v>
      </c>
      <c r="H284" s="20">
        <v>5</v>
      </c>
      <c r="I284" s="20">
        <v>0.2</v>
      </c>
      <c r="J284" s="20">
        <v>60</v>
      </c>
      <c r="K284" s="22" t="s">
        <v>7778</v>
      </c>
    </row>
    <row r="285" s="16" customFormat="1" ht="16.8" spans="1:11">
      <c r="A285" s="19" t="s">
        <v>8009</v>
      </c>
      <c r="B285" s="20" t="s">
        <v>7654</v>
      </c>
      <c r="C285" s="20" t="s">
        <v>7649</v>
      </c>
      <c r="D285" s="20">
        <v>5</v>
      </c>
      <c r="E285" s="20">
        <v>6</v>
      </c>
      <c r="F285" s="20">
        <v>1</v>
      </c>
      <c r="G285" s="20" t="s">
        <v>2819</v>
      </c>
      <c r="H285" s="20">
        <v>10</v>
      </c>
      <c r="I285" s="20">
        <v>0.2</v>
      </c>
      <c r="J285" s="20">
        <v>130</v>
      </c>
      <c r="K285" s="22" t="s">
        <v>7699</v>
      </c>
    </row>
    <row r="286" s="16" customFormat="1" ht="16.8" spans="1:11">
      <c r="A286" s="19" t="s">
        <v>8010</v>
      </c>
      <c r="B286" s="20" t="s">
        <v>7654</v>
      </c>
      <c r="C286" s="20" t="s">
        <v>7787</v>
      </c>
      <c r="D286" s="20">
        <v>5</v>
      </c>
      <c r="E286" s="20">
        <v>6</v>
      </c>
      <c r="F286" s="20">
        <v>0.6</v>
      </c>
      <c r="G286" s="20">
        <v>0.8</v>
      </c>
      <c r="H286" s="20">
        <v>5</v>
      </c>
      <c r="I286" s="20">
        <v>0.2</v>
      </c>
      <c r="J286" s="20">
        <v>75</v>
      </c>
      <c r="K286" s="22" t="s">
        <v>7910</v>
      </c>
    </row>
    <row r="287" s="16" customFormat="1" ht="16.8" spans="1:11">
      <c r="A287" s="19" t="s">
        <v>8011</v>
      </c>
      <c r="B287" s="20" t="s">
        <v>7654</v>
      </c>
      <c r="C287" s="20" t="s">
        <v>7673</v>
      </c>
      <c r="D287" s="20">
        <v>5</v>
      </c>
      <c r="E287" s="20">
        <v>6</v>
      </c>
      <c r="F287" s="20">
        <v>1.2</v>
      </c>
      <c r="G287" s="20" t="s">
        <v>2819</v>
      </c>
      <c r="H287" s="20">
        <v>15</v>
      </c>
      <c r="I287" s="20">
        <v>0.2</v>
      </c>
      <c r="J287" s="20">
        <v>300</v>
      </c>
      <c r="K287" s="22" t="s">
        <v>7734</v>
      </c>
    </row>
    <row r="288" s="16" customFormat="1" ht="16.8" spans="1:11">
      <c r="A288" s="19" t="s">
        <v>8012</v>
      </c>
      <c r="B288" s="20" t="s">
        <v>7654</v>
      </c>
      <c r="C288" s="20" t="s">
        <v>7748</v>
      </c>
      <c r="D288" s="21">
        <v>5</v>
      </c>
      <c r="E288" s="21">
        <v>6</v>
      </c>
      <c r="F288" s="21">
        <v>1</v>
      </c>
      <c r="G288" s="21">
        <v>1.8</v>
      </c>
      <c r="H288" s="21">
        <v>30</v>
      </c>
      <c r="I288" s="20">
        <v>0.5</v>
      </c>
      <c r="J288" s="20">
        <v>600</v>
      </c>
      <c r="K288" s="22" t="s">
        <v>7749</v>
      </c>
    </row>
    <row r="289" s="15" customFormat="1" ht="16.8" spans="1:11">
      <c r="A289" s="19" t="s">
        <v>8013</v>
      </c>
      <c r="B289" s="20" t="s">
        <v>7648</v>
      </c>
      <c r="C289" s="20" t="s">
        <v>7649</v>
      </c>
      <c r="D289" s="20">
        <v>8</v>
      </c>
      <c r="E289" s="20">
        <v>8.5</v>
      </c>
      <c r="F289" s="20">
        <v>1</v>
      </c>
      <c r="G289" s="20" t="s">
        <v>2819</v>
      </c>
      <c r="H289" s="20">
        <v>18</v>
      </c>
      <c r="I289" s="20">
        <v>0.2</v>
      </c>
      <c r="J289" s="20">
        <v>350</v>
      </c>
      <c r="K289" s="22" t="s">
        <v>7655</v>
      </c>
    </row>
    <row r="290" s="16" customFormat="1" ht="16.8" spans="1:11">
      <c r="A290" s="19" t="s">
        <v>8014</v>
      </c>
      <c r="B290" s="20" t="s">
        <v>8015</v>
      </c>
      <c r="C290" s="20" t="s">
        <v>7707</v>
      </c>
      <c r="D290" s="20">
        <v>3.3</v>
      </c>
      <c r="E290" s="21">
        <v>3.5</v>
      </c>
      <c r="F290" s="21">
        <v>3.8</v>
      </c>
      <c r="G290" s="21" t="s">
        <v>2819</v>
      </c>
      <c r="H290" s="21">
        <v>40</v>
      </c>
      <c r="I290" s="20">
        <v>0.5</v>
      </c>
      <c r="J290" s="20">
        <v>1000</v>
      </c>
      <c r="K290" s="22" t="s">
        <v>7791</v>
      </c>
    </row>
    <row r="291" s="16" customFormat="1" ht="16.8" spans="1:11">
      <c r="A291" s="19" t="s">
        <v>8016</v>
      </c>
      <c r="B291" s="20" t="s">
        <v>7648</v>
      </c>
      <c r="C291" s="20" t="s">
        <v>7673</v>
      </c>
      <c r="D291" s="20">
        <v>3.3</v>
      </c>
      <c r="E291" s="20">
        <v>3.5</v>
      </c>
      <c r="F291" s="20">
        <v>1.5</v>
      </c>
      <c r="G291" s="20" t="s">
        <v>2819</v>
      </c>
      <c r="H291" s="20">
        <v>30</v>
      </c>
      <c r="I291" s="20">
        <v>0.5</v>
      </c>
      <c r="J291" s="20">
        <v>360</v>
      </c>
      <c r="K291" s="22" t="s">
        <v>8017</v>
      </c>
    </row>
    <row r="292" s="16" customFormat="1" ht="16.8" spans="1:11">
      <c r="A292" s="19" t="s">
        <v>8018</v>
      </c>
      <c r="B292" s="20" t="s">
        <v>7648</v>
      </c>
      <c r="C292" s="20" t="s">
        <v>7649</v>
      </c>
      <c r="D292" s="20">
        <v>3.3</v>
      </c>
      <c r="E292" s="20">
        <v>5</v>
      </c>
      <c r="F292" s="20">
        <v>0.3</v>
      </c>
      <c r="G292" s="20" t="s">
        <v>2819</v>
      </c>
      <c r="H292" s="20">
        <v>4</v>
      </c>
      <c r="I292" s="20">
        <v>0.2</v>
      </c>
      <c r="J292" s="20">
        <v>100</v>
      </c>
      <c r="K292" s="22" t="s">
        <v>7703</v>
      </c>
    </row>
    <row r="293" s="16" customFormat="1" ht="16.8" spans="1:11">
      <c r="A293" s="19" t="s">
        <v>8019</v>
      </c>
      <c r="B293" s="20" t="s">
        <v>7648</v>
      </c>
      <c r="C293" s="20" t="s">
        <v>7649</v>
      </c>
      <c r="D293" s="20">
        <v>3.3</v>
      </c>
      <c r="E293" s="20">
        <v>3.5</v>
      </c>
      <c r="F293" s="20">
        <v>0.6</v>
      </c>
      <c r="G293" s="20" t="s">
        <v>2819</v>
      </c>
      <c r="H293" s="20">
        <v>10</v>
      </c>
      <c r="I293" s="20">
        <v>0.2</v>
      </c>
      <c r="J293" s="20">
        <v>50</v>
      </c>
      <c r="K293" s="22" t="s">
        <v>7703</v>
      </c>
    </row>
    <row r="294" s="16" customFormat="1" ht="16.8" spans="1:11">
      <c r="A294" s="19" t="s">
        <v>8020</v>
      </c>
      <c r="B294" s="20" t="s">
        <v>7648</v>
      </c>
      <c r="C294" s="20" t="s">
        <v>7649</v>
      </c>
      <c r="D294" s="20">
        <v>3.3</v>
      </c>
      <c r="E294" s="20">
        <v>3.5</v>
      </c>
      <c r="F294" s="20">
        <v>0.6</v>
      </c>
      <c r="G294" s="20" t="s">
        <v>2819</v>
      </c>
      <c r="H294" s="20">
        <v>10</v>
      </c>
      <c r="I294" s="20">
        <v>0.2</v>
      </c>
      <c r="J294" s="20">
        <v>50</v>
      </c>
      <c r="K294" s="22" t="s">
        <v>7699</v>
      </c>
    </row>
    <row r="295" s="16" customFormat="1" ht="16.8" spans="1:11">
      <c r="A295" s="19" t="s">
        <v>8021</v>
      </c>
      <c r="B295" s="20" t="s">
        <v>7648</v>
      </c>
      <c r="C295" s="20" t="s">
        <v>7649</v>
      </c>
      <c r="D295" s="20">
        <v>3.3</v>
      </c>
      <c r="E295" s="20">
        <v>3.8</v>
      </c>
      <c r="F295" s="20">
        <v>1.5</v>
      </c>
      <c r="G295" s="20" t="s">
        <v>2819</v>
      </c>
      <c r="H295" s="20">
        <v>26</v>
      </c>
      <c r="I295" s="20">
        <v>0.5</v>
      </c>
      <c r="J295" s="20">
        <v>260</v>
      </c>
      <c r="K295" s="22" t="s">
        <v>7699</v>
      </c>
    </row>
    <row r="296" s="16" customFormat="1" ht="16.8" spans="1:11">
      <c r="A296" s="19" t="s">
        <v>8022</v>
      </c>
      <c r="B296" s="20" t="s">
        <v>7654</v>
      </c>
      <c r="C296" s="20" t="s">
        <v>7673</v>
      </c>
      <c r="D296" s="20">
        <v>5</v>
      </c>
      <c r="E296" s="20">
        <v>6</v>
      </c>
      <c r="F296" s="20">
        <v>1</v>
      </c>
      <c r="G296" s="20" t="s">
        <v>2819</v>
      </c>
      <c r="H296" s="20">
        <v>8</v>
      </c>
      <c r="I296" s="20">
        <v>0.2</v>
      </c>
      <c r="J296" s="20">
        <v>120</v>
      </c>
      <c r="K296" s="22" t="s">
        <v>7674</v>
      </c>
    </row>
    <row r="297" s="16" customFormat="1" ht="16.8" spans="1:11">
      <c r="A297" s="19" t="s">
        <v>8023</v>
      </c>
      <c r="B297" s="20" t="s">
        <v>7648</v>
      </c>
      <c r="C297" s="20" t="s">
        <v>7673</v>
      </c>
      <c r="D297" s="20">
        <v>18</v>
      </c>
      <c r="E297" s="20">
        <v>20</v>
      </c>
      <c r="F297" s="20">
        <v>25</v>
      </c>
      <c r="G297" s="20" t="s">
        <v>2819</v>
      </c>
      <c r="H297" s="20">
        <v>8</v>
      </c>
      <c r="I297" s="20">
        <v>0.2</v>
      </c>
      <c r="J297" s="20">
        <v>280</v>
      </c>
      <c r="K297" s="22" t="s">
        <v>7674</v>
      </c>
    </row>
    <row r="298" s="16" customFormat="1" ht="16.8" spans="1:11">
      <c r="A298" s="19" t="s">
        <v>8024</v>
      </c>
      <c r="B298" s="20" t="s">
        <v>7648</v>
      </c>
      <c r="C298" s="20" t="s">
        <v>7673</v>
      </c>
      <c r="D298" s="20">
        <v>24</v>
      </c>
      <c r="E298" s="20">
        <v>25</v>
      </c>
      <c r="F298" s="20">
        <v>15</v>
      </c>
      <c r="G298" s="20" t="s">
        <v>2819</v>
      </c>
      <c r="H298" s="20">
        <v>13</v>
      </c>
      <c r="I298" s="20">
        <v>0.2</v>
      </c>
      <c r="J298" s="20">
        <v>450</v>
      </c>
      <c r="K298" s="22" t="s">
        <v>7674</v>
      </c>
    </row>
    <row r="299" s="16" customFormat="1" ht="16.8" spans="1:11">
      <c r="A299" s="19" t="s">
        <v>8025</v>
      </c>
      <c r="B299" s="20" t="s">
        <v>7648</v>
      </c>
      <c r="C299" s="20" t="s">
        <v>7673</v>
      </c>
      <c r="D299" s="20">
        <v>24</v>
      </c>
      <c r="E299" s="20">
        <v>27</v>
      </c>
      <c r="F299" s="20">
        <v>5</v>
      </c>
      <c r="G299" s="20" t="s">
        <v>2819</v>
      </c>
      <c r="H299" s="20">
        <v>3</v>
      </c>
      <c r="I299" s="20">
        <v>0.2</v>
      </c>
      <c r="J299" s="20">
        <v>180</v>
      </c>
      <c r="K299" s="22" t="s">
        <v>7674</v>
      </c>
    </row>
    <row r="300" s="16" customFormat="1" ht="16.8" spans="1:11">
      <c r="A300" s="19" t="s">
        <v>8026</v>
      </c>
      <c r="B300" s="20" t="s">
        <v>7648</v>
      </c>
      <c r="C300" s="20" t="s">
        <v>7673</v>
      </c>
      <c r="D300" s="20">
        <v>30</v>
      </c>
      <c r="E300" s="20">
        <v>32</v>
      </c>
      <c r="F300" s="20">
        <v>15</v>
      </c>
      <c r="G300" s="20" t="s">
        <v>2819</v>
      </c>
      <c r="H300" s="20">
        <v>5</v>
      </c>
      <c r="I300" s="20">
        <v>0.2</v>
      </c>
      <c r="J300" s="20">
        <v>320</v>
      </c>
      <c r="K300" s="22" t="s">
        <v>7674</v>
      </c>
    </row>
    <row r="301" s="16" customFormat="1" ht="16.8" spans="1:11">
      <c r="A301" s="19" t="s">
        <v>8027</v>
      </c>
      <c r="B301" s="20" t="s">
        <v>7654</v>
      </c>
      <c r="C301" s="20" t="s">
        <v>7673</v>
      </c>
      <c r="D301" s="20">
        <v>70</v>
      </c>
      <c r="E301" s="20">
        <v>85</v>
      </c>
      <c r="F301" s="20">
        <v>1</v>
      </c>
      <c r="G301" s="20" t="s">
        <v>2819</v>
      </c>
      <c r="H301" s="20">
        <v>20</v>
      </c>
      <c r="I301" s="20">
        <v>0.2</v>
      </c>
      <c r="J301" s="20">
        <v>200</v>
      </c>
      <c r="K301" s="22" t="s">
        <v>7674</v>
      </c>
    </row>
    <row r="302" s="16" customFormat="1" ht="16.8" spans="1:11">
      <c r="A302" s="19" t="s">
        <v>8028</v>
      </c>
      <c r="B302" s="20" t="s">
        <v>7648</v>
      </c>
      <c r="C302" s="20" t="s">
        <v>7707</v>
      </c>
      <c r="D302" s="20">
        <v>3.3</v>
      </c>
      <c r="E302" s="20">
        <v>3.5</v>
      </c>
      <c r="F302" s="20">
        <v>40</v>
      </c>
      <c r="G302" s="20" t="s">
        <v>2819</v>
      </c>
      <c r="H302" s="20">
        <v>20</v>
      </c>
      <c r="I302" s="20">
        <v>0.5</v>
      </c>
      <c r="J302" s="20">
        <v>300</v>
      </c>
      <c r="K302" s="22" t="s">
        <v>7791</v>
      </c>
    </row>
    <row r="303" s="16" customFormat="1" ht="16.8" spans="1:11">
      <c r="A303" s="19" t="s">
        <v>8029</v>
      </c>
      <c r="B303" s="20" t="s">
        <v>7654</v>
      </c>
      <c r="C303" s="20" t="s">
        <v>7787</v>
      </c>
      <c r="D303" s="20">
        <v>5</v>
      </c>
      <c r="E303" s="20">
        <v>6</v>
      </c>
      <c r="F303" s="20">
        <v>3</v>
      </c>
      <c r="G303" s="20">
        <v>6</v>
      </c>
      <c r="H303" s="20">
        <v>20</v>
      </c>
      <c r="I303" s="20">
        <v>1</v>
      </c>
      <c r="J303" s="20">
        <v>400</v>
      </c>
      <c r="K303" s="22" t="s">
        <v>7650</v>
      </c>
    </row>
    <row r="304" s="16" customFormat="1" ht="16.8" spans="1:11">
      <c r="A304" s="19" t="s">
        <v>8030</v>
      </c>
      <c r="B304" s="20" t="s">
        <v>7654</v>
      </c>
      <c r="C304" s="20" t="s">
        <v>8031</v>
      </c>
      <c r="D304" s="20">
        <v>5</v>
      </c>
      <c r="E304" s="20">
        <v>6</v>
      </c>
      <c r="F304" s="20">
        <v>4.5</v>
      </c>
      <c r="G304" s="20" t="s">
        <v>2819</v>
      </c>
      <c r="H304" s="20">
        <v>1.5</v>
      </c>
      <c r="I304" s="20">
        <v>10</v>
      </c>
      <c r="J304" s="20">
        <v>500</v>
      </c>
      <c r="K304" s="22" t="s">
        <v>7791</v>
      </c>
    </row>
    <row r="305" s="16" customFormat="1" ht="16.8" spans="1:11">
      <c r="A305" s="19" t="s">
        <v>8032</v>
      </c>
      <c r="B305" s="20" t="s">
        <v>7654</v>
      </c>
      <c r="C305" s="20" t="s">
        <v>7673</v>
      </c>
      <c r="D305" s="20">
        <v>5</v>
      </c>
      <c r="E305" s="20">
        <v>6</v>
      </c>
      <c r="F305" s="20">
        <v>60</v>
      </c>
      <c r="G305" s="20" t="s">
        <v>2819</v>
      </c>
      <c r="H305" s="20">
        <v>8</v>
      </c>
      <c r="I305" s="20">
        <v>0.2</v>
      </c>
      <c r="J305" s="20">
        <v>100</v>
      </c>
      <c r="K305" s="22" t="s">
        <v>8033</v>
      </c>
    </row>
    <row r="306" s="16" customFormat="1" ht="16.8" spans="1:11">
      <c r="A306" s="19" t="s">
        <v>8034</v>
      </c>
      <c r="B306" s="20" t="s">
        <v>7654</v>
      </c>
      <c r="C306" s="20" t="s">
        <v>7673</v>
      </c>
      <c r="D306" s="20">
        <v>5</v>
      </c>
      <c r="E306" s="20">
        <v>6</v>
      </c>
      <c r="F306" s="20">
        <v>1</v>
      </c>
      <c r="G306" s="20" t="s">
        <v>2819</v>
      </c>
      <c r="H306" s="20">
        <v>8</v>
      </c>
      <c r="I306" s="20">
        <v>0.5</v>
      </c>
      <c r="J306" s="20">
        <v>130</v>
      </c>
      <c r="K306" s="22" t="s">
        <v>8033</v>
      </c>
    </row>
    <row r="307" s="16" customFormat="1" ht="16.8" spans="1:11">
      <c r="A307" s="19" t="s">
        <v>8035</v>
      </c>
      <c r="B307" s="20" t="s">
        <v>7648</v>
      </c>
      <c r="C307" s="20" t="s">
        <v>7673</v>
      </c>
      <c r="D307" s="20">
        <v>12</v>
      </c>
      <c r="E307" s="20">
        <v>13.3</v>
      </c>
      <c r="F307" s="20">
        <v>6</v>
      </c>
      <c r="G307" s="20" t="s">
        <v>2819</v>
      </c>
      <c r="H307" s="20">
        <v>6</v>
      </c>
      <c r="I307" s="20">
        <v>0.2</v>
      </c>
      <c r="J307" s="20">
        <v>150</v>
      </c>
      <c r="K307" s="22" t="s">
        <v>8033</v>
      </c>
    </row>
    <row r="308" s="16" customFormat="1" ht="16.8" spans="1:11">
      <c r="A308" s="19" t="s">
        <v>8036</v>
      </c>
      <c r="B308" s="20" t="s">
        <v>7648</v>
      </c>
      <c r="C308" s="20" t="s">
        <v>7673</v>
      </c>
      <c r="D308" s="20">
        <v>24</v>
      </c>
      <c r="E308" s="20">
        <v>27</v>
      </c>
      <c r="F308" s="20">
        <v>10</v>
      </c>
      <c r="G308" s="20" t="s">
        <v>2819</v>
      </c>
      <c r="H308" s="20">
        <v>3</v>
      </c>
      <c r="I308" s="20">
        <v>0.2</v>
      </c>
      <c r="J308" s="20">
        <v>150</v>
      </c>
      <c r="K308" s="22" t="s">
        <v>8033</v>
      </c>
    </row>
    <row r="309" s="16" customFormat="1" ht="16.8" spans="1:11">
      <c r="A309" s="19" t="s">
        <v>8037</v>
      </c>
      <c r="B309" s="20" t="s">
        <v>7648</v>
      </c>
      <c r="C309" s="20" t="s">
        <v>7673</v>
      </c>
      <c r="D309" s="20">
        <v>26</v>
      </c>
      <c r="E309" s="20">
        <v>27</v>
      </c>
      <c r="F309" s="20">
        <v>10</v>
      </c>
      <c r="G309" s="20" t="s">
        <v>2819</v>
      </c>
      <c r="H309" s="20">
        <v>3</v>
      </c>
      <c r="I309" s="20">
        <v>0.2</v>
      </c>
      <c r="J309" s="20">
        <v>150</v>
      </c>
      <c r="K309" s="22" t="s">
        <v>8033</v>
      </c>
    </row>
    <row r="310" s="16" customFormat="1" ht="16.8" spans="1:11">
      <c r="A310" s="19" t="s">
        <v>8038</v>
      </c>
      <c r="B310" s="20" t="s">
        <v>7654</v>
      </c>
      <c r="C310" s="20" t="s">
        <v>7673</v>
      </c>
      <c r="D310" s="20">
        <v>70</v>
      </c>
      <c r="E310" s="20">
        <v>85</v>
      </c>
      <c r="F310" s="20">
        <v>1</v>
      </c>
      <c r="G310" s="20" t="s">
        <v>2819</v>
      </c>
      <c r="H310" s="20">
        <v>20</v>
      </c>
      <c r="I310" s="20">
        <v>0.2</v>
      </c>
      <c r="J310" s="20">
        <v>200</v>
      </c>
      <c r="K310" s="22" t="s">
        <v>8033</v>
      </c>
    </row>
    <row r="311" s="16" customFormat="1" ht="16.8" spans="1:11">
      <c r="A311" s="19" t="s">
        <v>8039</v>
      </c>
      <c r="B311" s="20" t="s">
        <v>7648</v>
      </c>
      <c r="C311" s="20" t="s">
        <v>7649</v>
      </c>
      <c r="D311" s="20">
        <v>18</v>
      </c>
      <c r="E311" s="20">
        <v>19.5</v>
      </c>
      <c r="F311" s="20">
        <v>8</v>
      </c>
      <c r="G311" s="20" t="s">
        <v>2819</v>
      </c>
      <c r="H311" s="20">
        <v>2.5</v>
      </c>
      <c r="I311" s="20">
        <v>0.2</v>
      </c>
      <c r="J311" s="20">
        <v>110</v>
      </c>
      <c r="K311" s="22" t="s">
        <v>7703</v>
      </c>
    </row>
    <row r="312" s="16" customFormat="1" ht="16.8" spans="1:11">
      <c r="A312" s="19" t="s">
        <v>8040</v>
      </c>
      <c r="B312" s="20" t="s">
        <v>7654</v>
      </c>
      <c r="C312" s="20" t="s">
        <v>7707</v>
      </c>
      <c r="D312" s="20">
        <v>5</v>
      </c>
      <c r="E312" s="20">
        <v>6</v>
      </c>
      <c r="F312" s="20">
        <v>60</v>
      </c>
      <c r="G312" s="20" t="s">
        <v>2819</v>
      </c>
      <c r="H312" s="20">
        <v>8</v>
      </c>
      <c r="I312" s="20">
        <v>0.2</v>
      </c>
      <c r="J312" s="20">
        <v>100</v>
      </c>
      <c r="K312" s="22" t="s">
        <v>8041</v>
      </c>
    </row>
    <row r="313" s="16" customFormat="1" ht="16.8" spans="1:11">
      <c r="A313" s="19" t="s">
        <v>8042</v>
      </c>
      <c r="B313" s="20" t="s">
        <v>7654</v>
      </c>
      <c r="C313" s="20" t="s">
        <v>7754</v>
      </c>
      <c r="D313" s="20">
        <v>5</v>
      </c>
      <c r="E313" s="20">
        <v>6</v>
      </c>
      <c r="F313" s="20" t="s">
        <v>2819</v>
      </c>
      <c r="G313" s="20">
        <v>10</v>
      </c>
      <c r="H313" s="20">
        <v>2</v>
      </c>
      <c r="I313" s="20">
        <v>0.2</v>
      </c>
      <c r="J313" s="20">
        <v>25</v>
      </c>
      <c r="K313" s="22" t="s">
        <v>7755</v>
      </c>
    </row>
    <row r="314" s="16" customFormat="1" ht="16.8" spans="1:11">
      <c r="A314" s="19" t="s">
        <v>8043</v>
      </c>
      <c r="B314" s="20" t="s">
        <v>7648</v>
      </c>
      <c r="C314" s="20" t="s">
        <v>7649</v>
      </c>
      <c r="D314" s="20">
        <v>5</v>
      </c>
      <c r="E314" s="20">
        <v>6</v>
      </c>
      <c r="F314" s="20">
        <v>5</v>
      </c>
      <c r="G314" s="20" t="s">
        <v>2819</v>
      </c>
      <c r="H314" s="20">
        <v>2.5</v>
      </c>
      <c r="I314" s="20">
        <v>0.2</v>
      </c>
      <c r="J314" s="20">
        <v>30</v>
      </c>
      <c r="K314" s="22" t="s">
        <v>7703</v>
      </c>
    </row>
    <row r="315" s="16" customFormat="1" ht="16.8" spans="1:11">
      <c r="A315" s="19" t="s">
        <v>8044</v>
      </c>
      <c r="B315" s="20" t="s">
        <v>7648</v>
      </c>
      <c r="C315" s="20" t="s">
        <v>7649</v>
      </c>
      <c r="D315" s="21">
        <v>5</v>
      </c>
      <c r="E315" s="21">
        <v>6</v>
      </c>
      <c r="F315" s="21">
        <v>2.5</v>
      </c>
      <c r="G315" s="21">
        <v>3.5</v>
      </c>
      <c r="H315" s="21">
        <v>2</v>
      </c>
      <c r="I315" s="21">
        <v>0.2</v>
      </c>
      <c r="J315" s="23">
        <v>25</v>
      </c>
      <c r="K315" s="22" t="s">
        <v>7703</v>
      </c>
    </row>
    <row r="316" s="16" customFormat="1" ht="16.8" spans="1:11">
      <c r="A316" s="19" t="s">
        <v>8045</v>
      </c>
      <c r="B316" s="20" t="s">
        <v>7648</v>
      </c>
      <c r="C316" s="20" t="s">
        <v>7649</v>
      </c>
      <c r="D316" s="20">
        <v>8</v>
      </c>
      <c r="E316" s="20">
        <v>8.5</v>
      </c>
      <c r="F316" s="20">
        <v>35</v>
      </c>
      <c r="G316" s="20" t="s">
        <v>2819</v>
      </c>
      <c r="H316" s="20">
        <v>25</v>
      </c>
      <c r="I316" s="20">
        <v>0.2</v>
      </c>
      <c r="J316" s="20">
        <v>300</v>
      </c>
      <c r="K316" s="22" t="s">
        <v>7699</v>
      </c>
    </row>
    <row r="317" s="16" customFormat="1" ht="16.8" spans="1:11">
      <c r="A317" s="19" t="s">
        <v>8046</v>
      </c>
      <c r="B317" s="20" t="s">
        <v>7654</v>
      </c>
      <c r="C317" s="20" t="s">
        <v>7649</v>
      </c>
      <c r="D317" s="20">
        <v>15</v>
      </c>
      <c r="E317" s="20">
        <v>16.5</v>
      </c>
      <c r="F317" s="20">
        <v>50</v>
      </c>
      <c r="G317" s="20" t="s">
        <v>2819</v>
      </c>
      <c r="H317" s="20">
        <v>10</v>
      </c>
      <c r="I317" s="20">
        <v>0.2</v>
      </c>
      <c r="J317" s="20">
        <v>320</v>
      </c>
      <c r="K317" s="22" t="s">
        <v>7697</v>
      </c>
    </row>
    <row r="318" s="16" customFormat="1" ht="16.8" spans="1:11">
      <c r="A318" s="19" t="s">
        <v>8047</v>
      </c>
      <c r="B318" s="20" t="s">
        <v>7654</v>
      </c>
      <c r="C318" s="20" t="s">
        <v>7649</v>
      </c>
      <c r="D318" s="20">
        <v>15</v>
      </c>
      <c r="E318" s="20">
        <v>16.5</v>
      </c>
      <c r="F318" s="20">
        <v>25</v>
      </c>
      <c r="G318" s="20" t="s">
        <v>2819</v>
      </c>
      <c r="H318" s="20">
        <v>4</v>
      </c>
      <c r="I318" s="20">
        <v>0.2</v>
      </c>
      <c r="J318" s="20">
        <v>100</v>
      </c>
      <c r="K318" s="22" t="s">
        <v>7697</v>
      </c>
    </row>
    <row r="319" s="16" customFormat="1" ht="16.8" spans="1:11">
      <c r="A319" s="19" t="s">
        <v>8048</v>
      </c>
      <c r="B319" s="20" t="s">
        <v>7648</v>
      </c>
      <c r="C319" s="20" t="s">
        <v>7649</v>
      </c>
      <c r="D319" s="20">
        <v>24</v>
      </c>
      <c r="E319" s="20">
        <v>27</v>
      </c>
      <c r="F319" s="20">
        <v>20</v>
      </c>
      <c r="G319" s="20" t="s">
        <v>2819</v>
      </c>
      <c r="H319" s="20">
        <v>5</v>
      </c>
      <c r="I319" s="20">
        <v>0.2</v>
      </c>
      <c r="J319" s="20">
        <v>300</v>
      </c>
      <c r="K319" s="22" t="s">
        <v>7699</v>
      </c>
    </row>
    <row r="320" s="16" customFormat="1" ht="16.8" spans="1:11">
      <c r="A320" s="19" t="s">
        <v>8049</v>
      </c>
      <c r="B320" s="20" t="s">
        <v>7648</v>
      </c>
      <c r="C320" s="20" t="s">
        <v>7649</v>
      </c>
      <c r="D320" s="20">
        <v>24</v>
      </c>
      <c r="E320" s="20">
        <v>27</v>
      </c>
      <c r="F320" s="20">
        <v>5</v>
      </c>
      <c r="G320" s="20" t="s">
        <v>2819</v>
      </c>
      <c r="H320" s="20">
        <v>5</v>
      </c>
      <c r="I320" s="20">
        <v>0.2</v>
      </c>
      <c r="J320" s="20">
        <v>180</v>
      </c>
      <c r="K320" s="22" t="s">
        <v>7699</v>
      </c>
    </row>
    <row r="321" s="16" customFormat="1" ht="16.8" spans="1:11">
      <c r="A321" s="19" t="s">
        <v>8050</v>
      </c>
      <c r="B321" s="20" t="s">
        <v>7654</v>
      </c>
      <c r="C321" s="20" t="s">
        <v>7649</v>
      </c>
      <c r="D321" s="20">
        <v>2.5</v>
      </c>
      <c r="E321" s="20">
        <v>3</v>
      </c>
      <c r="F321" s="20">
        <v>20</v>
      </c>
      <c r="G321" s="20">
        <v>30</v>
      </c>
      <c r="H321" s="20">
        <v>15</v>
      </c>
      <c r="I321" s="20">
        <v>0.2</v>
      </c>
      <c r="J321" s="20">
        <v>150</v>
      </c>
      <c r="K321" s="22" t="s">
        <v>7699</v>
      </c>
    </row>
    <row r="322" s="16" customFormat="1" ht="16.8" spans="1:11">
      <c r="A322" s="19" t="s">
        <v>8051</v>
      </c>
      <c r="B322" s="20" t="s">
        <v>7648</v>
      </c>
      <c r="C322" s="20" t="s">
        <v>7649</v>
      </c>
      <c r="D322" s="20">
        <v>2.5</v>
      </c>
      <c r="E322" s="20">
        <v>2.8</v>
      </c>
      <c r="F322" s="20">
        <v>13</v>
      </c>
      <c r="G322" s="20" t="s">
        <v>2819</v>
      </c>
      <c r="H322" s="20">
        <v>16</v>
      </c>
      <c r="I322" s="20">
        <v>0.2</v>
      </c>
      <c r="J322" s="20">
        <v>240</v>
      </c>
      <c r="K322" s="22" t="s">
        <v>7703</v>
      </c>
    </row>
    <row r="323" s="16" customFormat="1" ht="16.8" spans="1:11">
      <c r="A323" s="19" t="s">
        <v>8052</v>
      </c>
      <c r="B323" s="20" t="s">
        <v>7654</v>
      </c>
      <c r="C323" s="20" t="s">
        <v>7649</v>
      </c>
      <c r="D323" s="20">
        <v>3.3</v>
      </c>
      <c r="E323" s="20">
        <v>3.5</v>
      </c>
      <c r="F323" s="20">
        <v>20</v>
      </c>
      <c r="G323" s="20" t="s">
        <v>2819</v>
      </c>
      <c r="H323" s="20">
        <v>15</v>
      </c>
      <c r="I323" s="20">
        <v>0.2</v>
      </c>
      <c r="J323" s="20">
        <v>180</v>
      </c>
      <c r="K323" s="22" t="s">
        <v>7699</v>
      </c>
    </row>
    <row r="324" s="16" customFormat="1" ht="16.8" spans="1:11">
      <c r="A324" s="19" t="s">
        <v>8053</v>
      </c>
      <c r="B324" s="20" t="s">
        <v>7648</v>
      </c>
      <c r="C324" s="20" t="s">
        <v>7649</v>
      </c>
      <c r="D324" s="20">
        <v>3.3</v>
      </c>
      <c r="E324" s="20">
        <v>3.5</v>
      </c>
      <c r="F324" s="20">
        <v>18</v>
      </c>
      <c r="G324" s="20" t="s">
        <v>2819</v>
      </c>
      <c r="H324" s="20">
        <v>8</v>
      </c>
      <c r="I324" s="20">
        <v>0.2</v>
      </c>
      <c r="J324" s="20">
        <v>64</v>
      </c>
      <c r="K324" s="22" t="s">
        <v>7697</v>
      </c>
    </row>
    <row r="325" s="16" customFormat="1" ht="16.8" spans="1:11">
      <c r="A325" s="19" t="s">
        <v>8054</v>
      </c>
      <c r="B325" s="20" t="s">
        <v>7648</v>
      </c>
      <c r="C325" s="20" t="s">
        <v>7649</v>
      </c>
      <c r="D325" s="20">
        <v>3.3</v>
      </c>
      <c r="E325" s="20">
        <v>3.5</v>
      </c>
      <c r="F325" s="20">
        <v>20</v>
      </c>
      <c r="G325" s="20" t="s">
        <v>2819</v>
      </c>
      <c r="H325" s="20">
        <v>8</v>
      </c>
      <c r="I325" s="20">
        <v>0.2</v>
      </c>
      <c r="J325" s="20">
        <v>56</v>
      </c>
      <c r="K325" s="22" t="s">
        <v>7699</v>
      </c>
    </row>
    <row r="326" s="16" customFormat="1" ht="16.8" spans="1:11">
      <c r="A326" s="19" t="s">
        <v>8055</v>
      </c>
      <c r="B326" s="20" t="s">
        <v>7648</v>
      </c>
      <c r="C326" s="20" t="s">
        <v>7649</v>
      </c>
      <c r="D326" s="20">
        <v>3.3</v>
      </c>
      <c r="E326" s="20">
        <v>3.5</v>
      </c>
      <c r="F326" s="20">
        <v>3</v>
      </c>
      <c r="G326" s="20" t="s">
        <v>2819</v>
      </c>
      <c r="H326" s="20">
        <v>3</v>
      </c>
      <c r="I326" s="20">
        <v>0.2</v>
      </c>
      <c r="J326" s="20">
        <v>30</v>
      </c>
      <c r="K326" s="22" t="s">
        <v>7697</v>
      </c>
    </row>
    <row r="327" s="16" customFormat="1" ht="16.8" spans="1:11">
      <c r="A327" s="19" t="s">
        <v>8056</v>
      </c>
      <c r="B327" s="20" t="s">
        <v>7654</v>
      </c>
      <c r="C327" s="20" t="s">
        <v>7956</v>
      </c>
      <c r="D327" s="20">
        <v>3.3</v>
      </c>
      <c r="E327" s="20">
        <v>4.8</v>
      </c>
      <c r="F327" s="20">
        <v>450</v>
      </c>
      <c r="G327" s="20" t="s">
        <v>2819</v>
      </c>
      <c r="H327" s="20">
        <v>65</v>
      </c>
      <c r="I327" s="20">
        <v>0.5</v>
      </c>
      <c r="J327" s="20">
        <v>975</v>
      </c>
      <c r="K327" s="22" t="s">
        <v>7903</v>
      </c>
    </row>
    <row r="328" s="16" customFormat="1" ht="16.8" spans="1:11">
      <c r="A328" s="19" t="s">
        <v>8057</v>
      </c>
      <c r="B328" s="20" t="s">
        <v>7648</v>
      </c>
      <c r="C328" s="20" t="s">
        <v>7956</v>
      </c>
      <c r="D328" s="20">
        <v>3.3</v>
      </c>
      <c r="E328" s="20">
        <v>3.5</v>
      </c>
      <c r="F328" s="20">
        <v>13</v>
      </c>
      <c r="G328" s="20" t="s">
        <v>2819</v>
      </c>
      <c r="H328" s="20">
        <v>16</v>
      </c>
      <c r="I328" s="20">
        <v>0.2</v>
      </c>
      <c r="J328" s="20">
        <v>240</v>
      </c>
      <c r="K328" s="22" t="s">
        <v>7703</v>
      </c>
    </row>
    <row r="329" s="16" customFormat="1" ht="16.8" spans="1:11">
      <c r="A329" s="19" t="s">
        <v>8058</v>
      </c>
      <c r="B329" s="20" t="s">
        <v>7654</v>
      </c>
      <c r="C329" s="20" t="s">
        <v>7649</v>
      </c>
      <c r="D329" s="21">
        <v>36</v>
      </c>
      <c r="E329" s="21">
        <v>38</v>
      </c>
      <c r="F329" s="20" t="s">
        <v>2819</v>
      </c>
      <c r="G329" s="21">
        <v>30</v>
      </c>
      <c r="H329" s="21">
        <v>4</v>
      </c>
      <c r="I329" s="21">
        <v>0.2</v>
      </c>
      <c r="J329" s="23">
        <v>300</v>
      </c>
      <c r="K329" s="22" t="s">
        <v>7699</v>
      </c>
    </row>
    <row r="330" s="16" customFormat="1" ht="16.8" spans="1:11">
      <c r="A330" s="19" t="s">
        <v>8059</v>
      </c>
      <c r="B330" s="20" t="s">
        <v>7654</v>
      </c>
      <c r="C330" s="20" t="s">
        <v>7649</v>
      </c>
      <c r="D330" s="20">
        <v>18</v>
      </c>
      <c r="E330" s="20">
        <v>19.6</v>
      </c>
      <c r="F330" s="20" t="s">
        <v>2819</v>
      </c>
      <c r="G330" s="20">
        <v>350</v>
      </c>
      <c r="H330" s="20">
        <v>50</v>
      </c>
      <c r="I330" s="20">
        <v>0.1</v>
      </c>
      <c r="J330" s="20">
        <v>1875</v>
      </c>
      <c r="K330" s="22" t="s">
        <v>7768</v>
      </c>
    </row>
    <row r="331" s="16" customFormat="1" ht="16.8" spans="1:11">
      <c r="A331" s="19" t="s">
        <v>8060</v>
      </c>
      <c r="B331" s="20" t="s">
        <v>7654</v>
      </c>
      <c r="C331" s="20" t="s">
        <v>7649</v>
      </c>
      <c r="D331" s="20">
        <v>36</v>
      </c>
      <c r="E331" s="20">
        <v>37</v>
      </c>
      <c r="F331" s="20" t="s">
        <v>2819</v>
      </c>
      <c r="G331" s="20">
        <v>150</v>
      </c>
      <c r="H331" s="20">
        <v>25</v>
      </c>
      <c r="I331" s="20">
        <v>0.5</v>
      </c>
      <c r="J331" s="20">
        <v>1875</v>
      </c>
      <c r="K331" s="22" t="s">
        <v>7768</v>
      </c>
    </row>
    <row r="332" s="16" customFormat="1" ht="16.8" spans="1:11">
      <c r="A332" s="19" t="s">
        <v>8061</v>
      </c>
      <c r="B332" s="20" t="s">
        <v>7654</v>
      </c>
      <c r="C332" s="20" t="s">
        <v>7673</v>
      </c>
      <c r="D332" s="20">
        <v>3.3</v>
      </c>
      <c r="E332" s="21">
        <v>3.5</v>
      </c>
      <c r="F332" s="20">
        <v>3</v>
      </c>
      <c r="G332" s="20">
        <v>5</v>
      </c>
      <c r="H332" s="20">
        <v>75</v>
      </c>
      <c r="I332" s="20">
        <v>0.5</v>
      </c>
      <c r="J332" s="20">
        <v>1875</v>
      </c>
      <c r="K332" s="22" t="s">
        <v>7791</v>
      </c>
    </row>
    <row r="333" s="16" customFormat="1" ht="16.8" spans="1:11">
      <c r="A333" s="19" t="s">
        <v>8062</v>
      </c>
      <c r="B333" s="20" t="s">
        <v>7648</v>
      </c>
      <c r="C333" s="20" t="s">
        <v>7707</v>
      </c>
      <c r="D333" s="20">
        <v>2.8</v>
      </c>
      <c r="E333" s="20">
        <v>3</v>
      </c>
      <c r="F333" s="20">
        <v>1</v>
      </c>
      <c r="G333" s="20">
        <v>2</v>
      </c>
      <c r="H333" s="20">
        <v>30</v>
      </c>
      <c r="I333" s="20">
        <v>0.1</v>
      </c>
      <c r="J333" s="20">
        <v>600</v>
      </c>
      <c r="K333" s="22" t="s">
        <v>7791</v>
      </c>
    </row>
    <row r="334" s="16" customFormat="1" ht="16.8" spans="1:11">
      <c r="A334" s="19" t="s">
        <v>8063</v>
      </c>
      <c r="B334" s="20" t="s">
        <v>7654</v>
      </c>
      <c r="C334" s="20" t="s">
        <v>7649</v>
      </c>
      <c r="D334" s="21">
        <v>5</v>
      </c>
      <c r="E334" s="21">
        <v>6</v>
      </c>
      <c r="F334" s="20" t="s">
        <v>2819</v>
      </c>
      <c r="G334" s="21">
        <v>0.8</v>
      </c>
      <c r="H334" s="21">
        <v>5</v>
      </c>
      <c r="I334" s="21">
        <v>0.5</v>
      </c>
      <c r="J334" s="23">
        <v>80</v>
      </c>
      <c r="K334" s="22" t="s">
        <v>7699</v>
      </c>
    </row>
    <row r="335" s="16" customFormat="1" ht="16.8" spans="1:11">
      <c r="A335" s="19" t="s">
        <v>8064</v>
      </c>
      <c r="B335" s="20" t="s">
        <v>7654</v>
      </c>
      <c r="C335" s="20" t="s">
        <v>7787</v>
      </c>
      <c r="D335" s="20">
        <v>5</v>
      </c>
      <c r="E335" s="20">
        <v>6</v>
      </c>
      <c r="F335" s="20">
        <v>0.45</v>
      </c>
      <c r="G335" s="21" t="s">
        <v>2819</v>
      </c>
      <c r="H335" s="20">
        <v>3</v>
      </c>
      <c r="I335" s="20">
        <v>0.5</v>
      </c>
      <c r="J335" s="20">
        <v>50</v>
      </c>
      <c r="K335" s="22" t="s">
        <v>7650</v>
      </c>
    </row>
    <row r="336" s="16" customFormat="1" ht="16.8" spans="1:11">
      <c r="A336" s="19" t="s">
        <v>8065</v>
      </c>
      <c r="B336" s="20" t="s">
        <v>7654</v>
      </c>
      <c r="C336" s="20" t="s">
        <v>7649</v>
      </c>
      <c r="D336" s="20">
        <v>5</v>
      </c>
      <c r="E336" s="20">
        <v>6</v>
      </c>
      <c r="F336" s="20">
        <v>1</v>
      </c>
      <c r="G336" s="21" t="s">
        <v>2819</v>
      </c>
      <c r="H336" s="20">
        <v>18</v>
      </c>
      <c r="I336" s="20">
        <v>0.2</v>
      </c>
      <c r="J336" s="20">
        <v>360</v>
      </c>
      <c r="K336" s="22" t="s">
        <v>7655</v>
      </c>
    </row>
    <row r="337" s="15" customFormat="1" ht="16.8" spans="1:11">
      <c r="A337" s="19" t="s">
        <v>8066</v>
      </c>
      <c r="B337" s="20" t="s">
        <v>7654</v>
      </c>
      <c r="C337" s="20" t="s">
        <v>7649</v>
      </c>
      <c r="D337" s="20">
        <v>5</v>
      </c>
      <c r="E337" s="20">
        <v>6.5</v>
      </c>
      <c r="F337" s="20">
        <v>0.75</v>
      </c>
      <c r="G337" s="20">
        <v>1</v>
      </c>
      <c r="H337" s="20">
        <v>8</v>
      </c>
      <c r="I337" s="20">
        <v>0.2</v>
      </c>
      <c r="J337" s="20">
        <v>160</v>
      </c>
      <c r="K337" s="22" t="s">
        <v>7699</v>
      </c>
    </row>
    <row r="338" s="16" customFormat="1" ht="16.8" spans="1:11">
      <c r="A338" s="19" t="s">
        <v>8067</v>
      </c>
      <c r="B338" s="20" t="s">
        <v>7648</v>
      </c>
      <c r="C338" s="20" t="s">
        <v>7649</v>
      </c>
      <c r="D338" s="20">
        <v>5</v>
      </c>
      <c r="E338" s="20">
        <v>6.5</v>
      </c>
      <c r="F338" s="20">
        <v>0.4</v>
      </c>
      <c r="G338" s="20" t="s">
        <v>2819</v>
      </c>
      <c r="H338" s="20">
        <v>9</v>
      </c>
      <c r="I338" s="20">
        <v>0.2</v>
      </c>
      <c r="J338" s="20">
        <v>270</v>
      </c>
      <c r="K338" s="22" t="s">
        <v>7768</v>
      </c>
    </row>
    <row r="339" s="16" customFormat="1" ht="16.8" spans="1:11">
      <c r="A339" s="19" t="s">
        <v>8068</v>
      </c>
      <c r="B339" s="20" t="s">
        <v>7648</v>
      </c>
      <c r="C339" s="20" t="s">
        <v>7707</v>
      </c>
      <c r="D339" s="20">
        <v>5</v>
      </c>
      <c r="E339" s="20">
        <v>6</v>
      </c>
      <c r="F339" s="20">
        <v>0.2</v>
      </c>
      <c r="G339" s="20">
        <v>0.3</v>
      </c>
      <c r="H339" s="20">
        <v>4</v>
      </c>
      <c r="I339" s="20">
        <v>0.5</v>
      </c>
      <c r="J339" s="20">
        <v>100</v>
      </c>
      <c r="K339" s="22" t="s">
        <v>7778</v>
      </c>
    </row>
    <row r="340" s="16" customFormat="1" ht="16.8" spans="1:11">
      <c r="A340" s="19" t="s">
        <v>8069</v>
      </c>
      <c r="B340" s="20" t="s">
        <v>7648</v>
      </c>
      <c r="C340" s="20" t="s">
        <v>7707</v>
      </c>
      <c r="D340" s="20">
        <v>5</v>
      </c>
      <c r="E340" s="20">
        <v>6</v>
      </c>
      <c r="F340" s="20">
        <v>0.25</v>
      </c>
      <c r="G340" s="21" t="s">
        <v>2819</v>
      </c>
      <c r="H340" s="20">
        <v>3</v>
      </c>
      <c r="I340" s="20">
        <v>0.5</v>
      </c>
      <c r="J340" s="20">
        <v>55</v>
      </c>
      <c r="K340" s="22" t="s">
        <v>7778</v>
      </c>
    </row>
    <row r="341" s="16" customFormat="1" ht="16.8" spans="1:11">
      <c r="A341" s="19" t="s">
        <v>8070</v>
      </c>
      <c r="B341" s="20" t="s">
        <v>7654</v>
      </c>
      <c r="C341" s="20" t="s">
        <v>7649</v>
      </c>
      <c r="D341" s="20">
        <v>8</v>
      </c>
      <c r="E341" s="20">
        <v>8.5</v>
      </c>
      <c r="F341" s="20">
        <v>0.3</v>
      </c>
      <c r="G341" s="20" t="s">
        <v>2819</v>
      </c>
      <c r="H341" s="20">
        <v>4</v>
      </c>
      <c r="I341" s="20">
        <v>0.2</v>
      </c>
      <c r="J341" s="20">
        <v>100</v>
      </c>
      <c r="K341" s="22" t="s">
        <v>7703</v>
      </c>
    </row>
    <row r="342" s="16" customFormat="1" ht="16.8" spans="1:11">
      <c r="A342" s="19" t="s">
        <v>8071</v>
      </c>
      <c r="B342" s="20" t="s">
        <v>7648</v>
      </c>
      <c r="C342" s="20" t="s">
        <v>7649</v>
      </c>
      <c r="D342" s="20">
        <v>18</v>
      </c>
      <c r="E342" s="20">
        <v>19.5</v>
      </c>
      <c r="F342" s="20">
        <v>1</v>
      </c>
      <c r="G342" s="20">
        <v>3</v>
      </c>
      <c r="H342" s="20">
        <v>8</v>
      </c>
      <c r="I342" s="20">
        <v>0.2</v>
      </c>
      <c r="J342" s="20">
        <v>350</v>
      </c>
      <c r="K342" s="22" t="s">
        <v>7655</v>
      </c>
    </row>
    <row r="343" s="16" customFormat="1" ht="16.8" spans="1:11">
      <c r="A343" s="19" t="s">
        <v>8072</v>
      </c>
      <c r="B343" s="20" t="s">
        <v>7654</v>
      </c>
      <c r="C343" s="20" t="s">
        <v>7649</v>
      </c>
      <c r="D343" s="20">
        <v>3.3</v>
      </c>
      <c r="E343" s="20">
        <v>4.2</v>
      </c>
      <c r="F343" s="20">
        <v>0.6</v>
      </c>
      <c r="G343" s="20" t="s">
        <v>2819</v>
      </c>
      <c r="H343" s="20">
        <v>6</v>
      </c>
      <c r="I343" s="20">
        <v>0.2</v>
      </c>
      <c r="J343" s="20">
        <v>100</v>
      </c>
      <c r="K343" s="22" t="s">
        <v>7697</v>
      </c>
    </row>
    <row r="344" s="16" customFormat="1" ht="16.8" spans="1:11">
      <c r="A344" s="19" t="s">
        <v>8073</v>
      </c>
      <c r="B344" s="20" t="s">
        <v>7654</v>
      </c>
      <c r="C344" s="20" t="s">
        <v>7649</v>
      </c>
      <c r="D344" s="20">
        <v>3.3</v>
      </c>
      <c r="E344" s="20">
        <v>4.2</v>
      </c>
      <c r="F344" s="20">
        <v>0.6</v>
      </c>
      <c r="G344" s="20" t="s">
        <v>2819</v>
      </c>
      <c r="H344" s="20">
        <v>5</v>
      </c>
      <c r="I344" s="20">
        <v>0.2</v>
      </c>
      <c r="J344" s="20">
        <v>80</v>
      </c>
      <c r="K344" s="22" t="s">
        <v>7703</v>
      </c>
    </row>
    <row r="345" s="16" customFormat="1" ht="16.8" spans="1:11">
      <c r="A345" s="19" t="s">
        <v>8074</v>
      </c>
      <c r="B345" s="20" t="s">
        <v>7654</v>
      </c>
      <c r="C345" s="20" t="s">
        <v>7649</v>
      </c>
      <c r="D345" s="20">
        <v>3.3</v>
      </c>
      <c r="E345" s="20">
        <v>3.8</v>
      </c>
      <c r="F345" s="20">
        <v>1</v>
      </c>
      <c r="G345" s="20">
        <v>1.5</v>
      </c>
      <c r="H345" s="20">
        <v>25</v>
      </c>
      <c r="I345" s="21">
        <v>0.2</v>
      </c>
      <c r="J345" s="20">
        <v>400</v>
      </c>
      <c r="K345" s="22" t="s">
        <v>7768</v>
      </c>
    </row>
    <row r="346" s="16" customFormat="1" ht="16.8" spans="1:11">
      <c r="A346" s="19" t="s">
        <v>8075</v>
      </c>
      <c r="B346" s="20" t="s">
        <v>7654</v>
      </c>
      <c r="C346" s="20" t="s">
        <v>7649</v>
      </c>
      <c r="D346" s="20">
        <v>3.3</v>
      </c>
      <c r="E346" s="20">
        <v>5</v>
      </c>
      <c r="F346" s="20">
        <v>0.3</v>
      </c>
      <c r="G346" s="21" t="s">
        <v>2819</v>
      </c>
      <c r="H346" s="20">
        <v>5</v>
      </c>
      <c r="I346" s="21">
        <v>0.2</v>
      </c>
      <c r="J346" s="20">
        <v>100</v>
      </c>
      <c r="K346" s="22" t="s">
        <v>7697</v>
      </c>
    </row>
    <row r="347" s="16" customFormat="1" ht="16.8" spans="1:11">
      <c r="A347" s="19" t="s">
        <v>8076</v>
      </c>
      <c r="B347" s="20" t="s">
        <v>7654</v>
      </c>
      <c r="C347" s="20" t="s">
        <v>7649</v>
      </c>
      <c r="D347" s="20">
        <v>4.5</v>
      </c>
      <c r="E347" s="20">
        <v>5.4</v>
      </c>
      <c r="F347" s="20">
        <v>0.8</v>
      </c>
      <c r="G347" s="21" t="s">
        <v>2819</v>
      </c>
      <c r="H347" s="20">
        <v>5</v>
      </c>
      <c r="I347" s="20">
        <v>0.5</v>
      </c>
      <c r="J347" s="20">
        <v>75</v>
      </c>
      <c r="K347" s="22" t="s">
        <v>7722</v>
      </c>
    </row>
    <row r="348" s="16" customFormat="1" ht="16.8" spans="1:11">
      <c r="A348" s="19" t="s">
        <v>8077</v>
      </c>
      <c r="B348" s="20" t="s">
        <v>7654</v>
      </c>
      <c r="C348" s="20" t="s">
        <v>7649</v>
      </c>
      <c r="D348" s="20">
        <v>5</v>
      </c>
      <c r="E348" s="20">
        <v>6</v>
      </c>
      <c r="F348" s="20" t="s">
        <v>2819</v>
      </c>
      <c r="G348" s="20">
        <v>1</v>
      </c>
      <c r="H348" s="20">
        <v>15</v>
      </c>
      <c r="I348" s="20">
        <v>0.5</v>
      </c>
      <c r="J348" s="20">
        <v>200</v>
      </c>
      <c r="K348" s="22" t="s">
        <v>7674</v>
      </c>
    </row>
    <row r="349" s="16" customFormat="1" ht="16.8" spans="1:11">
      <c r="A349" s="19" t="s">
        <v>8078</v>
      </c>
      <c r="B349" s="20" t="s">
        <v>7654</v>
      </c>
      <c r="C349" s="20" t="s">
        <v>7649</v>
      </c>
      <c r="D349" s="20">
        <v>12</v>
      </c>
      <c r="E349" s="20">
        <v>13.3</v>
      </c>
      <c r="F349" s="20" t="s">
        <v>2819</v>
      </c>
      <c r="G349" s="20">
        <v>1</v>
      </c>
      <c r="H349" s="20">
        <v>6</v>
      </c>
      <c r="I349" s="20">
        <v>0.5</v>
      </c>
      <c r="J349" s="20">
        <v>200</v>
      </c>
      <c r="K349" s="22" t="s">
        <v>7674</v>
      </c>
    </row>
    <row r="350" s="16" customFormat="1" ht="16.8" spans="1:11">
      <c r="A350" s="19" t="s">
        <v>8079</v>
      </c>
      <c r="B350" s="20" t="s">
        <v>7654</v>
      </c>
      <c r="C350" s="20" t="s">
        <v>7649</v>
      </c>
      <c r="D350" s="20">
        <v>24</v>
      </c>
      <c r="E350" s="20">
        <v>27</v>
      </c>
      <c r="F350" s="20" t="s">
        <v>2819</v>
      </c>
      <c r="G350" s="20">
        <v>1</v>
      </c>
      <c r="H350" s="20">
        <v>4</v>
      </c>
      <c r="I350" s="20">
        <v>0.5</v>
      </c>
      <c r="J350" s="20">
        <v>200</v>
      </c>
      <c r="K350" s="22" t="s">
        <v>7674</v>
      </c>
    </row>
    <row r="351" s="16" customFormat="1" ht="16.8" spans="1:11">
      <c r="A351" s="19" t="s">
        <v>8080</v>
      </c>
      <c r="B351" s="20" t="s">
        <v>7654</v>
      </c>
      <c r="C351" s="20" t="s">
        <v>7673</v>
      </c>
      <c r="D351" s="20">
        <v>5</v>
      </c>
      <c r="E351" s="20">
        <v>6</v>
      </c>
      <c r="F351" s="20">
        <v>250</v>
      </c>
      <c r="G351" s="21" t="s">
        <v>2819</v>
      </c>
      <c r="H351" s="20">
        <v>45</v>
      </c>
      <c r="I351" s="20">
        <v>0.5</v>
      </c>
      <c r="J351" s="20">
        <v>700</v>
      </c>
      <c r="K351" s="22" t="s">
        <v>7674</v>
      </c>
    </row>
    <row r="352" s="16" customFormat="1" ht="16.8" spans="1:11">
      <c r="A352" s="19" t="s">
        <v>8003</v>
      </c>
      <c r="B352" s="20" t="s">
        <v>7654</v>
      </c>
      <c r="C352" s="20" t="s">
        <v>7748</v>
      </c>
      <c r="D352" s="21">
        <v>5</v>
      </c>
      <c r="E352" s="21">
        <v>6</v>
      </c>
      <c r="F352" s="21">
        <v>0.5</v>
      </c>
      <c r="G352" s="21" t="s">
        <v>2819</v>
      </c>
      <c r="H352" s="21">
        <v>3</v>
      </c>
      <c r="I352" s="20">
        <v>0.2</v>
      </c>
      <c r="J352" s="20">
        <v>160</v>
      </c>
      <c r="K352" s="22" t="s">
        <v>7749</v>
      </c>
    </row>
    <row r="353" s="16" customFormat="1" ht="16.8" spans="1:11">
      <c r="A353" s="19" t="s">
        <v>8081</v>
      </c>
      <c r="B353" s="20" t="s">
        <v>7648</v>
      </c>
      <c r="C353" s="20" t="s">
        <v>7649</v>
      </c>
      <c r="D353" s="20">
        <v>5</v>
      </c>
      <c r="E353" s="20">
        <v>6</v>
      </c>
      <c r="F353" s="20">
        <v>2</v>
      </c>
      <c r="G353" s="21" t="s">
        <v>2819</v>
      </c>
      <c r="H353" s="20">
        <v>30</v>
      </c>
      <c r="I353" s="20">
        <v>1</v>
      </c>
      <c r="J353" s="20">
        <v>750</v>
      </c>
      <c r="K353" s="22" t="s">
        <v>7655</v>
      </c>
    </row>
    <row r="354" s="16" customFormat="1" ht="16.8" spans="1:11">
      <c r="A354" s="19" t="s">
        <v>8082</v>
      </c>
      <c r="B354" s="20" t="s">
        <v>7648</v>
      </c>
      <c r="C354" s="20" t="s">
        <v>7649</v>
      </c>
      <c r="D354" s="20">
        <v>5</v>
      </c>
      <c r="E354" s="20">
        <v>6</v>
      </c>
      <c r="F354" s="20">
        <v>0.35</v>
      </c>
      <c r="G354" s="20">
        <v>0.5</v>
      </c>
      <c r="H354" s="20">
        <v>3</v>
      </c>
      <c r="I354" s="20">
        <v>0.2</v>
      </c>
      <c r="J354" s="20">
        <v>50</v>
      </c>
      <c r="K354" s="22" t="s">
        <v>7703</v>
      </c>
    </row>
    <row r="355" s="16" customFormat="1" ht="16.8" spans="1:11">
      <c r="A355" s="19" t="s">
        <v>8083</v>
      </c>
      <c r="B355" s="20" t="s">
        <v>7648</v>
      </c>
      <c r="C355" s="20" t="s">
        <v>7649</v>
      </c>
      <c r="D355" s="20">
        <v>5</v>
      </c>
      <c r="E355" s="20">
        <v>6</v>
      </c>
      <c r="F355" s="20">
        <v>0.2</v>
      </c>
      <c r="G355" s="21" t="s">
        <v>2819</v>
      </c>
      <c r="H355" s="20">
        <v>3</v>
      </c>
      <c r="I355" s="20">
        <v>0.2</v>
      </c>
      <c r="J355" s="20">
        <v>50</v>
      </c>
      <c r="K355" s="22" t="s">
        <v>7699</v>
      </c>
    </row>
    <row r="356" s="16" customFormat="1" ht="16.8" spans="1:11">
      <c r="A356" s="19" t="s">
        <v>8084</v>
      </c>
      <c r="B356" s="20" t="s">
        <v>7648</v>
      </c>
      <c r="C356" s="20" t="s">
        <v>7649</v>
      </c>
      <c r="D356" s="20">
        <v>5</v>
      </c>
      <c r="E356" s="20">
        <v>6</v>
      </c>
      <c r="F356" s="20">
        <v>0.3</v>
      </c>
      <c r="G356" s="21" t="s">
        <v>2819</v>
      </c>
      <c r="H356" s="20">
        <v>5</v>
      </c>
      <c r="I356" s="20">
        <v>0.2</v>
      </c>
      <c r="J356" s="20">
        <v>80</v>
      </c>
      <c r="K356" s="22" t="s">
        <v>7703</v>
      </c>
    </row>
    <row r="357" s="16" customFormat="1" ht="16.8" spans="1:11">
      <c r="A357" s="19" t="s">
        <v>8085</v>
      </c>
      <c r="B357" s="20" t="s">
        <v>7648</v>
      </c>
      <c r="C357" s="20" t="s">
        <v>7649</v>
      </c>
      <c r="D357" s="20">
        <v>5</v>
      </c>
      <c r="E357" s="20">
        <v>6</v>
      </c>
      <c r="F357" s="20">
        <v>0.3</v>
      </c>
      <c r="G357" s="21" t="s">
        <v>2819</v>
      </c>
      <c r="H357" s="20">
        <v>5</v>
      </c>
      <c r="I357" s="20">
        <v>0.2</v>
      </c>
      <c r="J357" s="20">
        <v>80</v>
      </c>
      <c r="K357" s="22" t="s">
        <v>7699</v>
      </c>
    </row>
    <row r="358" s="16" customFormat="1" ht="16.8" spans="1:11">
      <c r="A358" s="19" t="s">
        <v>8086</v>
      </c>
      <c r="B358" s="20" t="s">
        <v>7648</v>
      </c>
      <c r="C358" s="20" t="s">
        <v>7707</v>
      </c>
      <c r="D358" s="20">
        <v>5</v>
      </c>
      <c r="E358" s="20">
        <v>6</v>
      </c>
      <c r="F358" s="20">
        <v>0.3</v>
      </c>
      <c r="G358" s="20">
        <v>0.4</v>
      </c>
      <c r="H358" s="20">
        <v>2.5</v>
      </c>
      <c r="I358" s="20">
        <v>0.5</v>
      </c>
      <c r="J358" s="20">
        <v>40</v>
      </c>
      <c r="K358" s="22" t="s">
        <v>7778</v>
      </c>
    </row>
    <row r="359" s="16" customFormat="1" ht="16.8" spans="1:11">
      <c r="A359" s="19" t="s">
        <v>8087</v>
      </c>
      <c r="B359" s="20" t="s">
        <v>7648</v>
      </c>
      <c r="C359" s="20" t="s">
        <v>7707</v>
      </c>
      <c r="D359" s="20">
        <v>5</v>
      </c>
      <c r="E359" s="20">
        <v>6</v>
      </c>
      <c r="F359" s="20">
        <v>0.2</v>
      </c>
      <c r="G359" s="20">
        <v>0.3</v>
      </c>
      <c r="H359" s="20">
        <v>4</v>
      </c>
      <c r="I359" s="20">
        <v>0.5</v>
      </c>
      <c r="J359" s="20">
        <v>60</v>
      </c>
      <c r="K359" s="22" t="s">
        <v>7778</v>
      </c>
    </row>
    <row r="360" s="16" customFormat="1" ht="16.8" spans="1:11">
      <c r="A360" s="19" t="s">
        <v>8088</v>
      </c>
      <c r="B360" s="20" t="s">
        <v>7654</v>
      </c>
      <c r="C360" s="20" t="s">
        <v>7673</v>
      </c>
      <c r="D360" s="20">
        <v>5</v>
      </c>
      <c r="E360" s="20">
        <v>6</v>
      </c>
      <c r="F360" s="20">
        <v>1</v>
      </c>
      <c r="G360" s="21" t="s">
        <v>2819</v>
      </c>
      <c r="H360" s="20">
        <v>12</v>
      </c>
      <c r="I360" s="20">
        <v>0.5</v>
      </c>
      <c r="J360" s="20">
        <v>300</v>
      </c>
      <c r="K360" s="22" t="s">
        <v>7674</v>
      </c>
    </row>
    <row r="361" s="16" customFormat="1" ht="16.8" spans="1:11">
      <c r="A361" s="19" t="s">
        <v>8089</v>
      </c>
      <c r="B361" s="20" t="s">
        <v>7648</v>
      </c>
      <c r="C361" s="20" t="s">
        <v>7649</v>
      </c>
      <c r="D361" s="20">
        <v>5</v>
      </c>
      <c r="E361" s="20">
        <v>6</v>
      </c>
      <c r="F361" s="20">
        <v>0.3</v>
      </c>
      <c r="G361" s="21" t="s">
        <v>2819</v>
      </c>
      <c r="H361" s="20">
        <v>9</v>
      </c>
      <c r="I361" s="20">
        <v>0.2</v>
      </c>
      <c r="J361" s="20">
        <v>280</v>
      </c>
      <c r="K361" s="22" t="s">
        <v>7699</v>
      </c>
    </row>
    <row r="362" s="15" customFormat="1" ht="16.8" spans="1:11">
      <c r="A362" s="19" t="s">
        <v>8090</v>
      </c>
      <c r="B362" s="20" t="s">
        <v>7648</v>
      </c>
      <c r="C362" s="20" t="s">
        <v>7707</v>
      </c>
      <c r="D362" s="20">
        <v>5</v>
      </c>
      <c r="E362" s="20">
        <v>6</v>
      </c>
      <c r="F362" s="20">
        <v>0.15</v>
      </c>
      <c r="G362" s="20">
        <v>0.2</v>
      </c>
      <c r="H362" s="20">
        <v>3</v>
      </c>
      <c r="I362" s="20">
        <v>0.5</v>
      </c>
      <c r="J362" s="20">
        <v>45</v>
      </c>
      <c r="K362" s="22" t="s">
        <v>7778</v>
      </c>
    </row>
    <row r="363" s="16" customFormat="1" ht="16.8" spans="1:11">
      <c r="A363" s="19" t="s">
        <v>8091</v>
      </c>
      <c r="B363" s="20" t="s">
        <v>7654</v>
      </c>
      <c r="C363" s="20" t="s">
        <v>7649</v>
      </c>
      <c r="D363" s="20">
        <v>5</v>
      </c>
      <c r="E363" s="20">
        <v>6.5</v>
      </c>
      <c r="F363" s="20">
        <v>1</v>
      </c>
      <c r="G363" s="21" t="s">
        <v>2819</v>
      </c>
      <c r="H363" s="20">
        <v>15</v>
      </c>
      <c r="I363" s="20">
        <v>0.2</v>
      </c>
      <c r="J363" s="20">
        <v>300</v>
      </c>
      <c r="K363" s="22" t="s">
        <v>7699</v>
      </c>
    </row>
    <row r="364" s="16" customFormat="1" ht="16.8" spans="1:11">
      <c r="A364" s="19" t="s">
        <v>8092</v>
      </c>
      <c r="B364" s="20" t="s">
        <v>7654</v>
      </c>
      <c r="C364" s="20" t="s">
        <v>7754</v>
      </c>
      <c r="D364" s="20">
        <v>30</v>
      </c>
      <c r="E364" s="20">
        <v>35</v>
      </c>
      <c r="F364" s="20">
        <v>3</v>
      </c>
      <c r="G364" s="21" t="s">
        <v>2819</v>
      </c>
      <c r="H364" s="20">
        <v>20</v>
      </c>
      <c r="I364" s="20">
        <v>0.1</v>
      </c>
      <c r="J364" s="20">
        <v>300</v>
      </c>
      <c r="K364" s="22" t="s">
        <v>7791</v>
      </c>
    </row>
    <row r="365" s="16" customFormat="1" ht="16.8" spans="1:11">
      <c r="A365" s="19" t="s">
        <v>8093</v>
      </c>
      <c r="B365" s="20" t="s">
        <v>7654</v>
      </c>
      <c r="C365" s="20" t="s">
        <v>7673</v>
      </c>
      <c r="D365" s="20">
        <v>8</v>
      </c>
      <c r="E365" s="20">
        <v>8.5</v>
      </c>
      <c r="F365" s="20">
        <v>0.5</v>
      </c>
      <c r="G365" s="21" t="s">
        <v>2819</v>
      </c>
      <c r="H365" s="20">
        <v>4</v>
      </c>
      <c r="I365" s="20">
        <v>0.2</v>
      </c>
      <c r="J365" s="20">
        <v>80</v>
      </c>
      <c r="K365" s="22" t="s">
        <v>7650</v>
      </c>
    </row>
    <row r="366" s="16" customFormat="1" ht="16.8" spans="1:11">
      <c r="A366" s="19" t="s">
        <v>8094</v>
      </c>
      <c r="B366" s="20" t="s">
        <v>7648</v>
      </c>
      <c r="C366" s="20" t="s">
        <v>7649</v>
      </c>
      <c r="D366" s="20">
        <v>1</v>
      </c>
      <c r="E366" s="20">
        <v>1.3</v>
      </c>
      <c r="F366" s="20">
        <v>0.2</v>
      </c>
      <c r="G366" s="21" t="s">
        <v>2819</v>
      </c>
      <c r="H366" s="20">
        <v>2.5</v>
      </c>
      <c r="I366" s="20">
        <v>0.5</v>
      </c>
      <c r="J366" s="20">
        <v>10</v>
      </c>
      <c r="K366" s="22" t="s">
        <v>7703</v>
      </c>
    </row>
    <row r="367" s="16" customFormat="1" ht="16.8" spans="1:11">
      <c r="A367" s="19" t="s">
        <v>8095</v>
      </c>
      <c r="B367" s="20" t="s">
        <v>7648</v>
      </c>
      <c r="C367" s="20" t="s">
        <v>7649</v>
      </c>
      <c r="D367" s="20">
        <v>12</v>
      </c>
      <c r="E367" s="20">
        <v>13.5</v>
      </c>
      <c r="F367" s="20">
        <v>1</v>
      </c>
      <c r="G367" s="21" t="s">
        <v>2819</v>
      </c>
      <c r="H367" s="20">
        <v>11</v>
      </c>
      <c r="I367" s="20">
        <v>0.2</v>
      </c>
      <c r="J367" s="20">
        <v>280</v>
      </c>
      <c r="K367" s="22" t="s">
        <v>7655</v>
      </c>
    </row>
    <row r="368" s="16" customFormat="1" ht="16.8" spans="1:11">
      <c r="A368" s="19" t="s">
        <v>8096</v>
      </c>
      <c r="B368" s="20" t="s">
        <v>7654</v>
      </c>
      <c r="C368" s="20" t="s">
        <v>7649</v>
      </c>
      <c r="D368" s="20">
        <v>3.3</v>
      </c>
      <c r="E368" s="20">
        <v>4.2</v>
      </c>
      <c r="F368" s="20">
        <v>0.6</v>
      </c>
      <c r="G368" s="21" t="s">
        <v>2819</v>
      </c>
      <c r="H368" s="20">
        <v>5</v>
      </c>
      <c r="I368" s="20">
        <v>0.2</v>
      </c>
      <c r="J368" s="20">
        <v>80</v>
      </c>
      <c r="K368" s="22" t="s">
        <v>7699</v>
      </c>
    </row>
    <row r="369" s="16" customFormat="1" ht="16.8" spans="1:11">
      <c r="A369" s="19" t="s">
        <v>8097</v>
      </c>
      <c r="B369" s="20" t="s">
        <v>7654</v>
      </c>
      <c r="C369" s="20" t="s">
        <v>7673</v>
      </c>
      <c r="D369" s="20">
        <v>3.3</v>
      </c>
      <c r="E369" s="20">
        <v>3.8</v>
      </c>
      <c r="F369" s="20">
        <v>0.8</v>
      </c>
      <c r="G369" s="21" t="s">
        <v>2819</v>
      </c>
      <c r="H369" s="20">
        <v>5</v>
      </c>
      <c r="I369" s="20">
        <v>0.5</v>
      </c>
      <c r="J369" s="20">
        <v>75</v>
      </c>
      <c r="K369" s="22" t="s">
        <v>7726</v>
      </c>
    </row>
    <row r="370" s="16" customFormat="1" ht="16.8" spans="1:11">
      <c r="A370" s="19" t="s">
        <v>8098</v>
      </c>
      <c r="B370" s="20" t="s">
        <v>7654</v>
      </c>
      <c r="C370" s="20" t="s">
        <v>7707</v>
      </c>
      <c r="D370" s="20">
        <v>3.3</v>
      </c>
      <c r="E370" s="20">
        <v>3.5</v>
      </c>
      <c r="F370" s="20">
        <v>0.6</v>
      </c>
      <c r="G370" s="21" t="s">
        <v>2819</v>
      </c>
      <c r="H370" s="20">
        <v>6</v>
      </c>
      <c r="I370" s="20">
        <v>0.5</v>
      </c>
      <c r="J370" s="20">
        <v>80</v>
      </c>
      <c r="K370" s="22" t="s">
        <v>7778</v>
      </c>
    </row>
    <row r="371" s="16" customFormat="1" ht="13.8" customHeight="1" spans="1:11">
      <c r="A371" s="19" t="s">
        <v>8099</v>
      </c>
      <c r="B371" s="20" t="s">
        <v>7654</v>
      </c>
      <c r="C371" s="20" t="s">
        <v>7707</v>
      </c>
      <c r="D371" s="20">
        <v>3.3</v>
      </c>
      <c r="E371" s="20">
        <v>3.5</v>
      </c>
      <c r="F371" s="20">
        <v>0.6</v>
      </c>
      <c r="G371" s="21" t="s">
        <v>2819</v>
      </c>
      <c r="H371" s="20">
        <v>6</v>
      </c>
      <c r="I371" s="20">
        <v>0.2</v>
      </c>
      <c r="J371" s="20">
        <v>60</v>
      </c>
      <c r="K371" s="22" t="s">
        <v>7778</v>
      </c>
    </row>
    <row r="372" s="16" customFormat="1" ht="16.8" spans="1:11">
      <c r="A372" s="19" t="s">
        <v>8100</v>
      </c>
      <c r="B372" s="20" t="s">
        <v>7654</v>
      </c>
      <c r="C372" s="20" t="s">
        <v>7707</v>
      </c>
      <c r="D372" s="20">
        <v>3.3</v>
      </c>
      <c r="E372" s="20">
        <v>3.5</v>
      </c>
      <c r="F372" s="20">
        <v>1</v>
      </c>
      <c r="G372" s="21" t="s">
        <v>2819</v>
      </c>
      <c r="H372" s="20">
        <v>10</v>
      </c>
      <c r="I372" s="20">
        <v>0.2</v>
      </c>
      <c r="J372" s="20">
        <v>60</v>
      </c>
      <c r="K372" s="22" t="s">
        <v>7778</v>
      </c>
    </row>
    <row r="373" s="16" customFormat="1" ht="16.8" spans="1:11">
      <c r="A373" s="19" t="s">
        <v>8101</v>
      </c>
      <c r="B373" s="20" t="s">
        <v>7648</v>
      </c>
      <c r="C373" s="20" t="s">
        <v>7649</v>
      </c>
      <c r="D373" s="20">
        <v>3.3</v>
      </c>
      <c r="E373" s="20">
        <v>3.5</v>
      </c>
      <c r="F373" s="20">
        <v>1.5</v>
      </c>
      <c r="G373" s="21" t="s">
        <v>2819</v>
      </c>
      <c r="H373" s="20">
        <v>21</v>
      </c>
      <c r="I373" s="20">
        <v>1</v>
      </c>
      <c r="J373" s="20">
        <v>340</v>
      </c>
      <c r="K373" s="22" t="s">
        <v>7655</v>
      </c>
    </row>
    <row r="374" s="16" customFormat="1" ht="16.8" spans="1:11">
      <c r="A374" s="19" t="s">
        <v>8102</v>
      </c>
      <c r="B374" s="20" t="s">
        <v>7648</v>
      </c>
      <c r="C374" s="20" t="s">
        <v>7649</v>
      </c>
      <c r="D374" s="20">
        <v>3.3</v>
      </c>
      <c r="E374" s="20">
        <v>5</v>
      </c>
      <c r="F374" s="20">
        <v>0.3</v>
      </c>
      <c r="G374" s="21" t="s">
        <v>2819</v>
      </c>
      <c r="H374" s="20">
        <v>4</v>
      </c>
      <c r="I374" s="20">
        <v>0.2</v>
      </c>
      <c r="J374" s="20">
        <v>100</v>
      </c>
      <c r="K374" s="22" t="s">
        <v>7699</v>
      </c>
    </row>
    <row r="375" s="16" customFormat="1" ht="16.8" spans="1:11">
      <c r="A375" s="19" t="s">
        <v>8103</v>
      </c>
      <c r="B375" s="20" t="s">
        <v>7648</v>
      </c>
      <c r="C375" s="20" t="s">
        <v>7673</v>
      </c>
      <c r="D375" s="20">
        <v>3.3</v>
      </c>
      <c r="E375" s="20" t="s">
        <v>8104</v>
      </c>
      <c r="F375" s="20">
        <v>0.4</v>
      </c>
      <c r="G375" s="20">
        <v>0.5</v>
      </c>
      <c r="H375" s="20">
        <v>12</v>
      </c>
      <c r="I375" s="20">
        <v>0.05</v>
      </c>
      <c r="J375" s="20">
        <v>200</v>
      </c>
      <c r="K375" s="22" t="s">
        <v>7730</v>
      </c>
    </row>
    <row r="376" s="16" customFormat="1" ht="16.8" spans="1:11">
      <c r="A376" s="19" t="s">
        <v>8105</v>
      </c>
      <c r="B376" s="20" t="s">
        <v>7648</v>
      </c>
      <c r="C376" s="20" t="s">
        <v>7649</v>
      </c>
      <c r="D376" s="20">
        <v>36</v>
      </c>
      <c r="E376" s="20">
        <v>38</v>
      </c>
      <c r="F376" s="20">
        <v>0.8</v>
      </c>
      <c r="G376" s="20">
        <v>1</v>
      </c>
      <c r="H376" s="20">
        <v>4.5</v>
      </c>
      <c r="I376" s="20">
        <v>0.2</v>
      </c>
      <c r="J376" s="20">
        <v>340</v>
      </c>
      <c r="K376" s="22" t="s">
        <v>7655</v>
      </c>
    </row>
    <row r="377" s="15" customFormat="1" ht="16.8" spans="1:11">
      <c r="A377" s="19" t="s">
        <v>8106</v>
      </c>
      <c r="B377" s="20" t="s">
        <v>7654</v>
      </c>
      <c r="C377" s="20" t="s">
        <v>7649</v>
      </c>
      <c r="D377" s="20">
        <v>50</v>
      </c>
      <c r="E377" s="20"/>
      <c r="F377" s="20"/>
      <c r="G377" s="20"/>
      <c r="H377" s="20"/>
      <c r="I377" s="20"/>
      <c r="J377" s="20"/>
      <c r="K377" s="22" t="s">
        <v>7699</v>
      </c>
    </row>
    <row r="378" s="15" customFormat="1" ht="16.8" spans="1:11">
      <c r="A378" s="19" t="s">
        <v>8107</v>
      </c>
      <c r="B378" s="20" t="s">
        <v>7654</v>
      </c>
      <c r="C378" s="20" t="s">
        <v>7649</v>
      </c>
      <c r="D378" s="20">
        <v>60</v>
      </c>
      <c r="E378" s="20">
        <v>62</v>
      </c>
      <c r="F378" s="20">
        <v>2</v>
      </c>
      <c r="G378" s="20"/>
      <c r="H378" s="20">
        <v>20</v>
      </c>
      <c r="I378" s="20">
        <v>0.2</v>
      </c>
      <c r="J378" s="20">
        <v>300</v>
      </c>
      <c r="K378" s="22" t="s">
        <v>7699</v>
      </c>
    </row>
    <row r="379" s="15" customFormat="1" ht="16.8" spans="1:11">
      <c r="A379" s="19" t="s">
        <v>8108</v>
      </c>
      <c r="B379" s="20" t="s">
        <v>7648</v>
      </c>
      <c r="C379" s="20" t="s">
        <v>7649</v>
      </c>
      <c r="D379" s="20">
        <v>60</v>
      </c>
      <c r="E379" s="20"/>
      <c r="F379" s="20"/>
      <c r="G379" s="20"/>
      <c r="H379" s="20"/>
      <c r="I379" s="20"/>
      <c r="J379" s="20"/>
      <c r="K379" s="22" t="s">
        <v>7699</v>
      </c>
    </row>
    <row r="380" s="16" customFormat="1" ht="16.8" spans="1:11">
      <c r="A380" s="19" t="s">
        <v>8109</v>
      </c>
      <c r="B380" s="20" t="s">
        <v>7654</v>
      </c>
      <c r="C380" s="20" t="s">
        <v>7748</v>
      </c>
      <c r="D380" s="20">
        <v>70</v>
      </c>
      <c r="E380" s="20">
        <v>85</v>
      </c>
      <c r="F380" s="20">
        <v>1.6</v>
      </c>
      <c r="G380" s="20">
        <v>3</v>
      </c>
      <c r="H380" s="20"/>
      <c r="I380" s="20">
        <v>0.2</v>
      </c>
      <c r="J380" s="20">
        <v>250</v>
      </c>
      <c r="K380" s="22" t="s">
        <v>7749</v>
      </c>
    </row>
    <row r="381" s="16" customFormat="1" ht="16.8" spans="1:11">
      <c r="A381" s="19" t="s">
        <v>8110</v>
      </c>
      <c r="B381" s="20" t="s">
        <v>7648</v>
      </c>
      <c r="C381" s="20" t="s">
        <v>7649</v>
      </c>
      <c r="D381" s="20">
        <v>15</v>
      </c>
      <c r="E381" s="20">
        <v>16.5</v>
      </c>
      <c r="F381" s="20">
        <v>17</v>
      </c>
      <c r="G381" s="21" t="s">
        <v>2819</v>
      </c>
      <c r="H381" s="20">
        <v>10</v>
      </c>
      <c r="I381" s="20">
        <v>0.5</v>
      </c>
      <c r="J381" s="20">
        <v>250</v>
      </c>
      <c r="K381" s="22" t="s">
        <v>7655</v>
      </c>
    </row>
    <row r="382" s="16" customFormat="1" ht="16.8" spans="1:11">
      <c r="A382" s="19" t="s">
        <v>8111</v>
      </c>
      <c r="B382" s="20" t="s">
        <v>7654</v>
      </c>
      <c r="C382" s="20" t="s">
        <v>7707</v>
      </c>
      <c r="D382" s="20">
        <v>3.3</v>
      </c>
      <c r="E382" s="20">
        <v>3.5</v>
      </c>
      <c r="F382" s="22">
        <v>8</v>
      </c>
      <c r="G382" s="20">
        <v>15</v>
      </c>
      <c r="H382" s="20">
        <v>25</v>
      </c>
      <c r="I382" s="20">
        <v>0.5</v>
      </c>
      <c r="J382" s="20">
        <v>500</v>
      </c>
      <c r="K382" s="22" t="s">
        <v>7791</v>
      </c>
    </row>
    <row r="383" s="16" customFormat="1" ht="16.8" spans="1:11">
      <c r="A383" s="19" t="s">
        <v>8112</v>
      </c>
      <c r="B383" s="20" t="s">
        <v>7648</v>
      </c>
      <c r="C383" s="20" t="s">
        <v>7649</v>
      </c>
      <c r="D383" s="20">
        <v>5</v>
      </c>
      <c r="E383" s="20">
        <v>6</v>
      </c>
      <c r="F383" s="20" t="s">
        <v>2819</v>
      </c>
      <c r="G383" s="20">
        <v>20</v>
      </c>
      <c r="H383" s="20">
        <v>6</v>
      </c>
      <c r="I383" s="20">
        <v>0.2</v>
      </c>
      <c r="J383" s="20">
        <v>80</v>
      </c>
      <c r="K383" s="22" t="s">
        <v>7697</v>
      </c>
    </row>
    <row r="384" s="16" customFormat="1" ht="16.8" spans="1:11">
      <c r="A384" s="19" t="s">
        <v>8113</v>
      </c>
      <c r="B384" s="20" t="s">
        <v>7648</v>
      </c>
      <c r="C384" s="20" t="s">
        <v>7649</v>
      </c>
      <c r="D384" s="20">
        <v>5</v>
      </c>
      <c r="E384" s="20">
        <v>6</v>
      </c>
      <c r="F384" s="20">
        <v>15</v>
      </c>
      <c r="G384" s="21" t="s">
        <v>2819</v>
      </c>
      <c r="H384" s="20">
        <v>8</v>
      </c>
      <c r="I384" s="20">
        <v>0.2</v>
      </c>
      <c r="J384" s="20">
        <v>100</v>
      </c>
      <c r="K384" s="22" t="s">
        <v>7699</v>
      </c>
    </row>
    <row r="385" s="16" customFormat="1" ht="16.8" spans="1:11">
      <c r="A385" s="19" t="s">
        <v>8114</v>
      </c>
      <c r="B385" s="20" t="s">
        <v>7654</v>
      </c>
      <c r="C385" s="20" t="s">
        <v>7707</v>
      </c>
      <c r="D385" s="20">
        <v>5</v>
      </c>
      <c r="E385" s="20">
        <v>6</v>
      </c>
      <c r="F385" s="20">
        <v>60</v>
      </c>
      <c r="G385" s="21" t="s">
        <v>2819</v>
      </c>
      <c r="H385" s="20">
        <v>8</v>
      </c>
      <c r="I385" s="20">
        <v>0.2</v>
      </c>
      <c r="J385" s="20">
        <v>100</v>
      </c>
      <c r="K385" s="22" t="s">
        <v>7910</v>
      </c>
    </row>
    <row r="386" s="16" customFormat="1" ht="16.8" spans="1:11">
      <c r="A386" s="19" t="s">
        <v>8115</v>
      </c>
      <c r="B386" s="20" t="s">
        <v>7648</v>
      </c>
      <c r="C386" s="20" t="s">
        <v>7649</v>
      </c>
      <c r="D386" s="20">
        <v>5</v>
      </c>
      <c r="E386" s="20">
        <v>6</v>
      </c>
      <c r="F386" s="20">
        <v>40</v>
      </c>
      <c r="G386" s="21" t="s">
        <v>2819</v>
      </c>
      <c r="H386" s="20">
        <v>16</v>
      </c>
      <c r="I386" s="20">
        <v>0.2</v>
      </c>
      <c r="J386" s="20">
        <v>200</v>
      </c>
      <c r="K386" s="22" t="s">
        <v>7655</v>
      </c>
    </row>
    <row r="387" s="16" customFormat="1" ht="16.8" spans="1:11">
      <c r="A387" s="19" t="s">
        <v>8116</v>
      </c>
      <c r="B387" s="20" t="s">
        <v>7654</v>
      </c>
      <c r="C387" s="20" t="s">
        <v>7649</v>
      </c>
      <c r="D387" s="20">
        <v>5</v>
      </c>
      <c r="E387" s="20">
        <v>6</v>
      </c>
      <c r="F387" s="20" t="s">
        <v>2819</v>
      </c>
      <c r="G387" s="20">
        <v>700</v>
      </c>
      <c r="H387" s="20">
        <v>80</v>
      </c>
      <c r="I387" s="20">
        <v>1</v>
      </c>
      <c r="J387" s="20">
        <v>1200</v>
      </c>
      <c r="K387" s="22" t="s">
        <v>8117</v>
      </c>
    </row>
    <row r="388" s="16" customFormat="1" ht="16.8" spans="1:11">
      <c r="A388" s="19" t="s">
        <v>8118</v>
      </c>
      <c r="B388" s="20" t="s">
        <v>7648</v>
      </c>
      <c r="C388" s="20" t="s">
        <v>7649</v>
      </c>
      <c r="D388" s="20">
        <v>5</v>
      </c>
      <c r="E388" s="20">
        <v>6</v>
      </c>
      <c r="F388" s="20">
        <v>3</v>
      </c>
      <c r="G388" s="21" t="s">
        <v>2819</v>
      </c>
      <c r="H388" s="20">
        <v>2</v>
      </c>
      <c r="I388" s="20">
        <v>0.2</v>
      </c>
      <c r="J388" s="20">
        <v>25</v>
      </c>
      <c r="K388" s="22" t="s">
        <v>7655</v>
      </c>
    </row>
    <row r="389" s="16" customFormat="1" ht="16.8" spans="1:11">
      <c r="A389" s="19" t="s">
        <v>8119</v>
      </c>
      <c r="B389" s="20" t="s">
        <v>7654</v>
      </c>
      <c r="C389" s="20" t="s">
        <v>7649</v>
      </c>
      <c r="D389" s="20">
        <v>5</v>
      </c>
      <c r="E389" s="20">
        <v>5.5</v>
      </c>
      <c r="F389" s="20">
        <v>3700</v>
      </c>
      <c r="G389" s="21" t="s">
        <v>2819</v>
      </c>
      <c r="H389" s="20">
        <v>230</v>
      </c>
      <c r="I389" s="20">
        <v>30</v>
      </c>
      <c r="J389" s="20">
        <v>3000</v>
      </c>
      <c r="K389" s="22" t="s">
        <v>7965</v>
      </c>
    </row>
    <row r="390" s="16" customFormat="1" ht="16.8" spans="1:11">
      <c r="A390" s="19" t="s">
        <v>8120</v>
      </c>
      <c r="B390" s="20" t="s">
        <v>7648</v>
      </c>
      <c r="C390" s="20" t="s">
        <v>7649</v>
      </c>
      <c r="D390" s="20">
        <v>7</v>
      </c>
      <c r="E390" s="20">
        <v>7.7</v>
      </c>
      <c r="F390" s="20">
        <v>870</v>
      </c>
      <c r="G390" s="21" t="s">
        <v>2819</v>
      </c>
      <c r="H390" s="20">
        <v>16</v>
      </c>
      <c r="I390" s="20">
        <v>50</v>
      </c>
      <c r="J390" s="20">
        <v>3500</v>
      </c>
      <c r="K390" s="22" t="s">
        <v>7965</v>
      </c>
    </row>
    <row r="391" s="16" customFormat="1" ht="16.8" spans="1:11">
      <c r="A391" s="19" t="s">
        <v>8121</v>
      </c>
      <c r="B391" s="20" t="s">
        <v>7654</v>
      </c>
      <c r="C391" s="20" t="s">
        <v>7649</v>
      </c>
      <c r="D391" s="20">
        <v>7</v>
      </c>
      <c r="E391" s="20">
        <v>8</v>
      </c>
      <c r="F391" s="20">
        <v>150</v>
      </c>
      <c r="G391" s="21" t="s">
        <v>2819</v>
      </c>
      <c r="H391" s="20">
        <v>30</v>
      </c>
      <c r="I391" s="20">
        <v>0.5</v>
      </c>
      <c r="J391" s="20">
        <v>480</v>
      </c>
      <c r="K391" s="22" t="s">
        <v>7768</v>
      </c>
    </row>
    <row r="392" s="16" customFormat="1" ht="16.8" spans="1:11">
      <c r="A392" s="19" t="s">
        <v>8122</v>
      </c>
      <c r="B392" s="20" t="s">
        <v>7654</v>
      </c>
      <c r="C392" s="20" t="s">
        <v>7649</v>
      </c>
      <c r="D392" s="20">
        <v>12</v>
      </c>
      <c r="E392" s="20">
        <v>13</v>
      </c>
      <c r="F392" s="20">
        <v>1000</v>
      </c>
      <c r="G392" s="21" t="s">
        <v>2819</v>
      </c>
      <c r="H392" s="20">
        <v>170</v>
      </c>
      <c r="I392" s="20">
        <v>0.5</v>
      </c>
      <c r="J392" s="20">
        <v>4000</v>
      </c>
      <c r="K392" s="22" t="s">
        <v>8123</v>
      </c>
    </row>
    <row r="393" s="16" customFormat="1" ht="16.8" spans="1:11">
      <c r="A393" s="19" t="s">
        <v>8124</v>
      </c>
      <c r="B393" s="20" t="s">
        <v>7648</v>
      </c>
      <c r="C393" s="20" t="s">
        <v>7649</v>
      </c>
      <c r="D393" s="20">
        <v>12</v>
      </c>
      <c r="E393" s="20">
        <v>13.3</v>
      </c>
      <c r="F393" s="20">
        <v>490</v>
      </c>
      <c r="G393" s="21" t="s">
        <v>2819</v>
      </c>
      <c r="H393" s="20">
        <v>24</v>
      </c>
      <c r="I393" s="20">
        <v>1</v>
      </c>
      <c r="J393" s="20">
        <v>4500</v>
      </c>
      <c r="K393" s="22" t="s">
        <v>7965</v>
      </c>
    </row>
    <row r="394" s="16" customFormat="1" ht="16.8" spans="1:11">
      <c r="A394" s="19" t="s">
        <v>8125</v>
      </c>
      <c r="B394" s="20" t="s">
        <v>7648</v>
      </c>
      <c r="C394" s="20" t="s">
        <v>7649</v>
      </c>
      <c r="D394" s="20">
        <v>12</v>
      </c>
      <c r="E394" s="20">
        <v>13.3</v>
      </c>
      <c r="F394" s="20">
        <v>2.5</v>
      </c>
      <c r="G394" s="20">
        <v>3.5</v>
      </c>
      <c r="H394" s="20">
        <v>2.5</v>
      </c>
      <c r="I394" s="20">
        <v>0.2</v>
      </c>
      <c r="J394" s="20">
        <v>50</v>
      </c>
      <c r="K394" s="22" t="s">
        <v>7703</v>
      </c>
    </row>
    <row r="395" s="16" customFormat="1" ht="16.8" spans="1:11">
      <c r="A395" s="19" t="s">
        <v>8126</v>
      </c>
      <c r="B395" s="20" t="s">
        <v>7654</v>
      </c>
      <c r="C395" s="20" t="s">
        <v>7649</v>
      </c>
      <c r="D395" s="20">
        <v>15</v>
      </c>
      <c r="E395" s="20">
        <v>16.5</v>
      </c>
      <c r="F395" s="20">
        <v>100</v>
      </c>
      <c r="G395" s="21" t="s">
        <v>2819</v>
      </c>
      <c r="H395" s="20">
        <v>20</v>
      </c>
      <c r="I395" s="20">
        <v>0.5</v>
      </c>
      <c r="J395" s="20">
        <v>700</v>
      </c>
      <c r="K395" s="22" t="s">
        <v>8117</v>
      </c>
    </row>
    <row r="396" s="16" customFormat="1" ht="16.8" spans="1:11">
      <c r="A396" s="19" t="s">
        <v>8127</v>
      </c>
      <c r="B396" s="20" t="s">
        <v>7648</v>
      </c>
      <c r="C396" s="20" t="s">
        <v>7649</v>
      </c>
      <c r="D396" s="20">
        <v>18</v>
      </c>
      <c r="E396" s="20">
        <v>20</v>
      </c>
      <c r="F396" s="20">
        <v>20</v>
      </c>
      <c r="G396" s="21" t="s">
        <v>2819</v>
      </c>
      <c r="H396" s="20">
        <v>7</v>
      </c>
      <c r="I396" s="20">
        <v>0.2</v>
      </c>
      <c r="J396" s="20">
        <v>300</v>
      </c>
      <c r="K396" s="22" t="s">
        <v>7699</v>
      </c>
    </row>
    <row r="397" s="16" customFormat="1" ht="16.8" spans="1:11">
      <c r="A397" s="19" t="s">
        <v>8128</v>
      </c>
      <c r="B397" s="20" t="s">
        <v>7654</v>
      </c>
      <c r="C397" s="20" t="s">
        <v>7649</v>
      </c>
      <c r="D397" s="20">
        <v>18</v>
      </c>
      <c r="E397" s="20">
        <v>19</v>
      </c>
      <c r="F397" s="20">
        <v>70</v>
      </c>
      <c r="G397" s="21" t="s">
        <v>2819</v>
      </c>
      <c r="H397" s="20">
        <v>13</v>
      </c>
      <c r="I397" s="20">
        <v>0.5</v>
      </c>
      <c r="J397" s="20">
        <v>450</v>
      </c>
      <c r="K397" s="22" t="s">
        <v>7699</v>
      </c>
    </row>
    <row r="398" s="16" customFormat="1" ht="16.8" spans="1:11">
      <c r="A398" s="19" t="s">
        <v>8129</v>
      </c>
      <c r="B398" s="20" t="s">
        <v>7654</v>
      </c>
      <c r="C398" s="20" t="s">
        <v>7649</v>
      </c>
      <c r="D398" s="20">
        <v>20</v>
      </c>
      <c r="E398" s="20">
        <v>21</v>
      </c>
      <c r="F398" s="20">
        <v>60</v>
      </c>
      <c r="G398" s="21" t="s">
        <v>2819</v>
      </c>
      <c r="H398" s="20">
        <v>12</v>
      </c>
      <c r="I398" s="20">
        <v>0.5</v>
      </c>
      <c r="J398" s="20">
        <v>450</v>
      </c>
      <c r="K398" s="22" t="s">
        <v>7699</v>
      </c>
    </row>
    <row r="399" s="16" customFormat="1" ht="16.8" spans="1:11">
      <c r="A399" s="19" t="s">
        <v>8130</v>
      </c>
      <c r="B399" s="20" t="s">
        <v>7654</v>
      </c>
      <c r="C399" s="20" t="s">
        <v>7649</v>
      </c>
      <c r="D399" s="20">
        <v>20</v>
      </c>
      <c r="E399" s="20">
        <v>21</v>
      </c>
      <c r="F399" s="20">
        <v>200</v>
      </c>
      <c r="G399" s="21" t="s">
        <v>2819</v>
      </c>
      <c r="H399" s="20">
        <v>30</v>
      </c>
      <c r="I399" s="20">
        <v>1</v>
      </c>
      <c r="J399" s="20">
        <v>1000</v>
      </c>
      <c r="K399" s="22" t="s">
        <v>7768</v>
      </c>
    </row>
    <row r="400" s="16" customFormat="1" ht="16.8" spans="1:11">
      <c r="A400" s="19" t="s">
        <v>8131</v>
      </c>
      <c r="B400" s="20" t="s">
        <v>7654</v>
      </c>
      <c r="C400" s="20" t="s">
        <v>7649</v>
      </c>
      <c r="D400" s="20">
        <v>22</v>
      </c>
      <c r="E400" s="20">
        <v>23</v>
      </c>
      <c r="F400" s="20">
        <v>410</v>
      </c>
      <c r="G400" s="21" t="s">
        <v>2819</v>
      </c>
      <c r="H400" s="20">
        <v>120</v>
      </c>
      <c r="I400" s="20">
        <v>0.5</v>
      </c>
      <c r="J400" s="20">
        <v>5400</v>
      </c>
      <c r="K400" s="22" t="s">
        <v>8123</v>
      </c>
    </row>
    <row r="401" s="16" customFormat="1" ht="16.8" spans="1:11">
      <c r="A401" s="19" t="s">
        <v>8132</v>
      </c>
      <c r="B401" s="20" t="s">
        <v>7654</v>
      </c>
      <c r="C401" s="20" t="s">
        <v>7649</v>
      </c>
      <c r="D401" s="20">
        <v>24</v>
      </c>
      <c r="E401" s="20">
        <v>27</v>
      </c>
      <c r="F401" s="20">
        <v>10</v>
      </c>
      <c r="G401" s="21" t="s">
        <v>2819</v>
      </c>
      <c r="H401" s="20">
        <v>2</v>
      </c>
      <c r="I401" s="20">
        <v>0.2</v>
      </c>
      <c r="J401" s="20">
        <v>90</v>
      </c>
      <c r="K401" s="22" t="s">
        <v>7703</v>
      </c>
    </row>
    <row r="402" s="16" customFormat="1" ht="16.8" spans="1:11">
      <c r="A402" s="19" t="s">
        <v>8133</v>
      </c>
      <c r="B402" s="20" t="s">
        <v>7648</v>
      </c>
      <c r="C402" s="20" t="s">
        <v>7649</v>
      </c>
      <c r="D402" s="20">
        <v>24</v>
      </c>
      <c r="E402" s="20">
        <v>27</v>
      </c>
      <c r="F402" s="20">
        <v>10</v>
      </c>
      <c r="G402" s="21" t="s">
        <v>2819</v>
      </c>
      <c r="H402" s="20">
        <v>3</v>
      </c>
      <c r="I402" s="20">
        <v>0.2</v>
      </c>
      <c r="J402" s="20">
        <v>180</v>
      </c>
      <c r="K402" s="22" t="s">
        <v>8033</v>
      </c>
    </row>
    <row r="403" s="16" customFormat="1" ht="16.8" spans="1:11">
      <c r="A403" s="19" t="s">
        <v>8134</v>
      </c>
      <c r="B403" s="20" t="s">
        <v>7654</v>
      </c>
      <c r="C403" s="20" t="s">
        <v>7649</v>
      </c>
      <c r="D403" s="20">
        <v>24</v>
      </c>
      <c r="E403" s="20">
        <v>27</v>
      </c>
      <c r="F403" s="20">
        <v>21</v>
      </c>
      <c r="G403" s="21" t="s">
        <v>2819</v>
      </c>
      <c r="H403" s="20">
        <v>3</v>
      </c>
      <c r="I403" s="20">
        <v>0.2</v>
      </c>
      <c r="J403" s="20">
        <v>140</v>
      </c>
      <c r="K403" s="22" t="s">
        <v>7699</v>
      </c>
    </row>
    <row r="404" s="16" customFormat="1" ht="16.8" spans="1:11">
      <c r="A404" s="19" t="s">
        <v>8135</v>
      </c>
      <c r="B404" s="20" t="s">
        <v>7648</v>
      </c>
      <c r="C404" s="20" t="s">
        <v>7649</v>
      </c>
      <c r="D404" s="20">
        <v>24</v>
      </c>
      <c r="E404" s="20">
        <v>26.7</v>
      </c>
      <c r="F404" s="20">
        <v>300</v>
      </c>
      <c r="G404" s="21" t="s">
        <v>2819</v>
      </c>
      <c r="H404" s="20">
        <v>170</v>
      </c>
      <c r="I404" s="20">
        <v>1</v>
      </c>
      <c r="J404" s="20">
        <v>6800</v>
      </c>
      <c r="K404" s="22" t="s">
        <v>7965</v>
      </c>
    </row>
    <row r="405" s="16" customFormat="1" ht="16.8" spans="1:11">
      <c r="A405" s="19" t="s">
        <v>8136</v>
      </c>
      <c r="B405" s="20" t="s">
        <v>7654</v>
      </c>
      <c r="C405" s="20" t="s">
        <v>7649</v>
      </c>
      <c r="D405" s="20">
        <v>4.5</v>
      </c>
      <c r="E405" s="20">
        <v>4.8</v>
      </c>
      <c r="F405" s="20">
        <v>600</v>
      </c>
      <c r="G405" s="21" t="s">
        <v>2819</v>
      </c>
      <c r="H405" s="20">
        <v>160</v>
      </c>
      <c r="I405" s="20">
        <v>2</v>
      </c>
      <c r="J405" s="20">
        <v>3000</v>
      </c>
      <c r="K405" s="22" t="s">
        <v>7962</v>
      </c>
    </row>
    <row r="406" s="16" customFormat="1" ht="16.8" spans="1:11">
      <c r="A406" s="19" t="s">
        <v>8137</v>
      </c>
      <c r="B406" s="20" t="s">
        <v>7654</v>
      </c>
      <c r="C406" s="20" t="s">
        <v>7649</v>
      </c>
      <c r="D406" s="20">
        <v>6.3</v>
      </c>
      <c r="E406" s="20">
        <v>7</v>
      </c>
      <c r="F406" s="20">
        <v>160</v>
      </c>
      <c r="G406" s="21" t="s">
        <v>2819</v>
      </c>
      <c r="H406" s="20">
        <v>22</v>
      </c>
      <c r="I406" s="20">
        <v>1</v>
      </c>
      <c r="J406" s="20">
        <v>300</v>
      </c>
      <c r="K406" s="22" t="s">
        <v>7699</v>
      </c>
    </row>
    <row r="407" s="16" customFormat="1" ht="16.8" spans="1:11">
      <c r="A407" s="19" t="s">
        <v>8138</v>
      </c>
      <c r="B407" s="20" t="s">
        <v>7654</v>
      </c>
      <c r="C407" s="20" t="s">
        <v>7649</v>
      </c>
      <c r="D407" s="20">
        <v>2.8</v>
      </c>
      <c r="E407" s="20">
        <v>3</v>
      </c>
      <c r="F407" s="20">
        <v>0.6</v>
      </c>
      <c r="G407" s="20">
        <v>1</v>
      </c>
      <c r="H407" s="20">
        <v>18</v>
      </c>
      <c r="I407" s="20">
        <v>1</v>
      </c>
      <c r="J407" s="20">
        <v>280</v>
      </c>
      <c r="K407" s="22" t="s">
        <v>7674</v>
      </c>
    </row>
    <row r="408" s="16" customFormat="1" ht="16.8" spans="1:11">
      <c r="A408" s="19" t="s">
        <v>8139</v>
      </c>
      <c r="B408" s="20" t="s">
        <v>7648</v>
      </c>
      <c r="C408" s="20" t="s">
        <v>7649</v>
      </c>
      <c r="D408" s="20">
        <v>4.5</v>
      </c>
      <c r="E408" s="20">
        <v>4.8</v>
      </c>
      <c r="F408" s="20">
        <v>40</v>
      </c>
      <c r="G408" s="21" t="s">
        <v>2819</v>
      </c>
      <c r="H408" s="20">
        <v>18</v>
      </c>
      <c r="I408" s="20">
        <v>0.2</v>
      </c>
      <c r="J408" s="20">
        <v>200</v>
      </c>
      <c r="K408" s="22" t="s">
        <v>7699</v>
      </c>
    </row>
    <row r="409" s="16" customFormat="1" ht="16.8" spans="1:11">
      <c r="A409" s="19" t="s">
        <v>8140</v>
      </c>
      <c r="B409" s="20" t="s">
        <v>7654</v>
      </c>
      <c r="C409" s="20" t="s">
        <v>7649</v>
      </c>
      <c r="D409" s="20">
        <v>36</v>
      </c>
      <c r="E409" s="20">
        <v>38</v>
      </c>
      <c r="F409" s="20" t="s">
        <v>2819</v>
      </c>
      <c r="G409" s="20">
        <v>20</v>
      </c>
      <c r="H409" s="20">
        <v>2</v>
      </c>
      <c r="I409" s="20">
        <v>0.2</v>
      </c>
      <c r="J409" s="20">
        <v>150</v>
      </c>
      <c r="K409" s="22" t="s">
        <v>7697</v>
      </c>
    </row>
    <row r="410" s="16" customFormat="1" ht="16.8" spans="1:11">
      <c r="A410" s="19" t="s">
        <v>8141</v>
      </c>
      <c r="B410" s="20" t="s">
        <v>7654</v>
      </c>
      <c r="C410" s="20" t="s">
        <v>7649</v>
      </c>
      <c r="D410" s="20">
        <v>36</v>
      </c>
      <c r="E410" s="20">
        <v>38</v>
      </c>
      <c r="F410" s="20" t="s">
        <v>2819</v>
      </c>
      <c r="G410" s="20">
        <v>30</v>
      </c>
      <c r="H410" s="20">
        <v>4</v>
      </c>
      <c r="I410" s="20">
        <v>0.2</v>
      </c>
      <c r="J410" s="20">
        <v>300</v>
      </c>
      <c r="K410" s="22" t="s">
        <v>7722</v>
      </c>
    </row>
    <row r="411" s="16" customFormat="1" ht="16.8" spans="1:11">
      <c r="A411" s="19" t="s">
        <v>8142</v>
      </c>
      <c r="B411" s="20" t="s">
        <v>7648</v>
      </c>
      <c r="C411" s="20" t="s">
        <v>7649</v>
      </c>
      <c r="D411" s="20">
        <v>3.3</v>
      </c>
      <c r="E411" s="20">
        <v>4</v>
      </c>
      <c r="F411" s="20">
        <v>105</v>
      </c>
      <c r="G411" s="21" t="s">
        <v>2819</v>
      </c>
      <c r="H411" s="20">
        <v>45</v>
      </c>
      <c r="I411" s="20">
        <v>0.2</v>
      </c>
      <c r="J411" s="20">
        <v>500</v>
      </c>
      <c r="K411" s="22" t="s">
        <v>7699</v>
      </c>
    </row>
    <row r="412" s="16" customFormat="1" ht="16.8" spans="1:11">
      <c r="A412" s="19" t="s">
        <v>8143</v>
      </c>
      <c r="B412" s="20" t="s">
        <v>7648</v>
      </c>
      <c r="C412" s="20" t="s">
        <v>7649</v>
      </c>
      <c r="D412" s="20">
        <v>3.3</v>
      </c>
      <c r="E412" s="20">
        <v>3.5</v>
      </c>
      <c r="F412" s="20">
        <v>56</v>
      </c>
      <c r="G412" s="21" t="s">
        <v>2819</v>
      </c>
      <c r="H412" s="20">
        <v>30</v>
      </c>
      <c r="I412" s="20">
        <v>0.2</v>
      </c>
      <c r="J412" s="20">
        <v>300</v>
      </c>
      <c r="K412" s="22" t="s">
        <v>7697</v>
      </c>
    </row>
    <row r="413" s="16" customFormat="1" ht="16.8" spans="1:11">
      <c r="A413" s="19" t="s">
        <v>8144</v>
      </c>
      <c r="B413" s="20" t="s">
        <v>7654</v>
      </c>
      <c r="C413" s="20" t="s">
        <v>7649</v>
      </c>
      <c r="D413" s="20">
        <v>3.3</v>
      </c>
      <c r="E413" s="20">
        <v>3.5</v>
      </c>
      <c r="F413" s="20">
        <v>60</v>
      </c>
      <c r="G413" s="21" t="s">
        <v>2819</v>
      </c>
      <c r="H413" s="20">
        <v>10</v>
      </c>
      <c r="I413" s="20">
        <v>0.2</v>
      </c>
      <c r="J413" s="20">
        <v>100</v>
      </c>
      <c r="K413" s="22" t="s">
        <v>7703</v>
      </c>
    </row>
    <row r="414" s="16" customFormat="1" ht="16.8" spans="1:11">
      <c r="A414" s="19" t="s">
        <v>8145</v>
      </c>
      <c r="B414" s="20" t="s">
        <v>7648</v>
      </c>
      <c r="C414" s="20" t="s">
        <v>7649</v>
      </c>
      <c r="D414" s="20">
        <v>2.8</v>
      </c>
      <c r="E414" s="20">
        <v>3</v>
      </c>
      <c r="F414" s="20">
        <v>320</v>
      </c>
      <c r="G414" s="21" t="s">
        <v>2819</v>
      </c>
      <c r="H414" s="20">
        <v>150</v>
      </c>
      <c r="I414" s="20">
        <v>0.2</v>
      </c>
      <c r="J414" s="20">
        <v>3000</v>
      </c>
      <c r="K414" s="22" t="s">
        <v>7655</v>
      </c>
    </row>
    <row r="415" s="16" customFormat="1" ht="16.8" spans="1:11">
      <c r="A415" s="19" t="s">
        <v>8146</v>
      </c>
      <c r="B415" s="20" t="s">
        <v>7654</v>
      </c>
      <c r="C415" s="20" t="s">
        <v>7649</v>
      </c>
      <c r="D415" s="20">
        <v>24</v>
      </c>
      <c r="E415" s="20">
        <v>26.7</v>
      </c>
      <c r="F415" s="20">
        <v>54</v>
      </c>
      <c r="G415" s="21" t="s">
        <v>2819</v>
      </c>
      <c r="H415" s="20">
        <v>10</v>
      </c>
      <c r="I415" s="20">
        <v>0.2</v>
      </c>
      <c r="J415" s="20">
        <v>420</v>
      </c>
      <c r="K415" s="22" t="s">
        <v>7699</v>
      </c>
    </row>
    <row r="416" s="16" customFormat="1" ht="16.8" spans="1:11">
      <c r="A416" s="19" t="s">
        <v>8147</v>
      </c>
      <c r="B416" s="20" t="s">
        <v>7648</v>
      </c>
      <c r="C416" s="20" t="s">
        <v>7649</v>
      </c>
      <c r="D416" s="20">
        <v>24</v>
      </c>
      <c r="E416" s="20">
        <v>27</v>
      </c>
      <c r="F416" s="20">
        <v>10</v>
      </c>
      <c r="G416" s="21" t="s">
        <v>2819</v>
      </c>
      <c r="H416" s="20">
        <v>3</v>
      </c>
      <c r="I416" s="20">
        <v>0.2</v>
      </c>
      <c r="J416" s="20">
        <v>180</v>
      </c>
      <c r="K416" s="22" t="s">
        <v>7699</v>
      </c>
    </row>
    <row r="417" s="16" customFormat="1" ht="16.8" spans="1:11">
      <c r="A417" s="19" t="s">
        <v>8148</v>
      </c>
      <c r="B417" s="20" t="s">
        <v>7648</v>
      </c>
      <c r="C417" s="20" t="s">
        <v>7649</v>
      </c>
      <c r="D417" s="20">
        <v>24</v>
      </c>
      <c r="E417" s="20">
        <v>26.8</v>
      </c>
      <c r="F417" s="20">
        <v>8</v>
      </c>
      <c r="G417" s="21" t="s">
        <v>2819</v>
      </c>
      <c r="H417" s="20">
        <v>2</v>
      </c>
      <c r="I417" s="20">
        <v>0.2</v>
      </c>
      <c r="J417" s="20">
        <v>90</v>
      </c>
      <c r="K417" s="22" t="s">
        <v>7703</v>
      </c>
    </row>
    <row r="418" s="16" customFormat="1" ht="16.8" spans="1:11">
      <c r="A418" s="19" t="s">
        <v>8149</v>
      </c>
      <c r="B418" s="20" t="s">
        <v>7648</v>
      </c>
      <c r="C418" s="20" t="s">
        <v>7649</v>
      </c>
      <c r="D418" s="20">
        <v>24</v>
      </c>
      <c r="E418" s="20">
        <v>27</v>
      </c>
      <c r="F418" s="20">
        <v>10</v>
      </c>
      <c r="G418" s="21" t="s">
        <v>2819</v>
      </c>
      <c r="H418" s="20">
        <v>3.5</v>
      </c>
      <c r="I418" s="20">
        <v>0.2</v>
      </c>
      <c r="J418" s="20">
        <v>180</v>
      </c>
      <c r="K418" s="22" t="s">
        <v>7655</v>
      </c>
    </row>
    <row r="419" s="16" customFormat="1" ht="16.8" spans="1:11">
      <c r="A419" s="19" t="s">
        <v>8150</v>
      </c>
      <c r="B419" s="20" t="s">
        <v>7648</v>
      </c>
      <c r="C419" s="20" t="s">
        <v>7649</v>
      </c>
      <c r="D419" s="20">
        <v>20</v>
      </c>
      <c r="E419" s="20">
        <v>22</v>
      </c>
      <c r="F419" s="20">
        <v>10.5</v>
      </c>
      <c r="G419" s="20">
        <v>11.5</v>
      </c>
      <c r="H419" s="20">
        <v>2</v>
      </c>
      <c r="I419" s="20">
        <v>0.2</v>
      </c>
      <c r="J419" s="20">
        <v>90</v>
      </c>
      <c r="K419" s="22" t="s">
        <v>7703</v>
      </c>
    </row>
    <row r="420" s="16" customFormat="1" ht="16.8" spans="1:11">
      <c r="A420" s="19" t="s">
        <v>8151</v>
      </c>
      <c r="B420" s="20" t="s">
        <v>7654</v>
      </c>
      <c r="C420" s="20" t="s">
        <v>7649</v>
      </c>
      <c r="D420" s="20">
        <v>18</v>
      </c>
      <c r="E420" s="20">
        <v>20</v>
      </c>
      <c r="F420" s="20">
        <v>45</v>
      </c>
      <c r="G420" s="21" t="s">
        <v>2819</v>
      </c>
      <c r="H420" s="20">
        <v>9</v>
      </c>
      <c r="I420" s="20">
        <v>0.2</v>
      </c>
      <c r="J420" s="20">
        <v>300</v>
      </c>
      <c r="K420" s="22" t="s">
        <v>7699</v>
      </c>
    </row>
    <row r="421" s="16" customFormat="1" ht="16.8" spans="1:11">
      <c r="A421" s="19" t="s">
        <v>8152</v>
      </c>
      <c r="B421" s="20" t="s">
        <v>7654</v>
      </c>
      <c r="C421" s="20" t="s">
        <v>7649</v>
      </c>
      <c r="D421" s="20">
        <v>15</v>
      </c>
      <c r="E421" s="20">
        <v>16.5</v>
      </c>
      <c r="F421" s="20">
        <v>25</v>
      </c>
      <c r="G421" s="21" t="s">
        <v>2819</v>
      </c>
      <c r="H421" s="20">
        <v>4</v>
      </c>
      <c r="I421" s="20">
        <v>0.2</v>
      </c>
      <c r="J421" s="20">
        <v>100</v>
      </c>
      <c r="K421" s="22" t="s">
        <v>7699</v>
      </c>
    </row>
    <row r="422" s="16" customFormat="1" ht="16.8" spans="1:11">
      <c r="A422" s="19" t="s">
        <v>8153</v>
      </c>
      <c r="B422" s="20" t="s">
        <v>7648</v>
      </c>
      <c r="C422" s="20" t="s">
        <v>7649</v>
      </c>
      <c r="D422" s="20">
        <v>15</v>
      </c>
      <c r="E422" s="20">
        <v>16.2</v>
      </c>
      <c r="F422" s="20">
        <v>5</v>
      </c>
      <c r="G422" s="21" t="s">
        <v>2819</v>
      </c>
      <c r="H422" s="20">
        <v>6</v>
      </c>
      <c r="I422" s="20">
        <v>0.2</v>
      </c>
      <c r="J422" s="20">
        <v>150</v>
      </c>
      <c r="K422" s="22" t="s">
        <v>7699</v>
      </c>
    </row>
    <row r="423" s="16" customFormat="1" ht="16.8" spans="1:11">
      <c r="A423" s="19" t="s">
        <v>8154</v>
      </c>
      <c r="B423" s="20" t="s">
        <v>7648</v>
      </c>
      <c r="C423" s="20" t="s">
        <v>7649</v>
      </c>
      <c r="D423" s="20">
        <v>15</v>
      </c>
      <c r="E423" s="20">
        <v>16.2</v>
      </c>
      <c r="F423" s="20">
        <v>7.5</v>
      </c>
      <c r="G423" s="20">
        <v>10</v>
      </c>
      <c r="H423" s="20">
        <v>2.5</v>
      </c>
      <c r="I423" s="20">
        <v>0.2</v>
      </c>
      <c r="J423" s="20">
        <v>65</v>
      </c>
      <c r="K423" s="22" t="s">
        <v>7703</v>
      </c>
    </row>
    <row r="424" s="16" customFormat="1" ht="16.8" spans="1:11">
      <c r="A424" s="19" t="s">
        <v>8155</v>
      </c>
      <c r="B424" s="20" t="s">
        <v>7648</v>
      </c>
      <c r="C424" s="20" t="s">
        <v>7649</v>
      </c>
      <c r="D424" s="20">
        <v>15</v>
      </c>
      <c r="E424" s="20">
        <v>16.5</v>
      </c>
      <c r="F424" s="20">
        <v>25</v>
      </c>
      <c r="G424" s="21" t="s">
        <v>2819</v>
      </c>
      <c r="H424" s="20">
        <v>9</v>
      </c>
      <c r="I424" s="20">
        <v>0.2</v>
      </c>
      <c r="J424" s="20">
        <v>300</v>
      </c>
      <c r="K424" s="22" t="s">
        <v>7699</v>
      </c>
    </row>
    <row r="425" s="16" customFormat="1" ht="16.8" spans="1:11">
      <c r="A425" s="19" t="s">
        <v>8156</v>
      </c>
      <c r="B425" s="20" t="s">
        <v>7654</v>
      </c>
      <c r="C425" s="20" t="s">
        <v>7649</v>
      </c>
      <c r="D425" s="20">
        <v>15</v>
      </c>
      <c r="E425" s="20">
        <v>16.5</v>
      </c>
      <c r="F425" s="20">
        <v>15</v>
      </c>
      <c r="G425" s="21" t="s">
        <v>2819</v>
      </c>
      <c r="H425" s="20">
        <v>2.5</v>
      </c>
      <c r="I425" s="20">
        <v>0.2</v>
      </c>
      <c r="J425" s="20">
        <v>65</v>
      </c>
      <c r="K425" s="22" t="s">
        <v>7703</v>
      </c>
    </row>
    <row r="426" s="16" customFormat="1" ht="16.8" spans="1:11">
      <c r="A426" s="19" t="s">
        <v>8157</v>
      </c>
      <c r="B426" s="20" t="s">
        <v>7648</v>
      </c>
      <c r="C426" s="20" t="s">
        <v>7649</v>
      </c>
      <c r="D426" s="20">
        <v>12</v>
      </c>
      <c r="E426" s="20">
        <v>14.3</v>
      </c>
      <c r="F426" s="20">
        <v>8</v>
      </c>
      <c r="G426" s="21" t="s">
        <v>2819</v>
      </c>
      <c r="H426" s="20">
        <v>5</v>
      </c>
      <c r="I426" s="20">
        <v>0.2</v>
      </c>
      <c r="J426" s="20">
        <v>100</v>
      </c>
      <c r="K426" s="22" t="s">
        <v>7655</v>
      </c>
    </row>
    <row r="427" s="16" customFormat="1" ht="16.8" spans="1:11">
      <c r="A427" s="19" t="s">
        <v>8158</v>
      </c>
      <c r="B427" s="20" t="s">
        <v>7648</v>
      </c>
      <c r="C427" s="20" t="s">
        <v>7649</v>
      </c>
      <c r="D427" s="20">
        <v>12</v>
      </c>
      <c r="E427" s="20">
        <v>13.3</v>
      </c>
      <c r="F427" s="20">
        <v>5</v>
      </c>
      <c r="G427" s="21" t="s">
        <v>2819</v>
      </c>
      <c r="H427" s="20">
        <v>6</v>
      </c>
      <c r="I427" s="20">
        <v>0.2</v>
      </c>
      <c r="J427" s="20">
        <v>150</v>
      </c>
      <c r="K427" s="22" t="s">
        <v>7699</v>
      </c>
    </row>
    <row r="428" s="16" customFormat="1" ht="16.8" spans="1:11">
      <c r="A428" s="19" t="s">
        <v>8159</v>
      </c>
      <c r="B428" s="20" t="s">
        <v>7654</v>
      </c>
      <c r="C428" s="20" t="s">
        <v>7707</v>
      </c>
      <c r="D428" s="20">
        <v>12</v>
      </c>
      <c r="E428" s="20">
        <v>13.5</v>
      </c>
      <c r="F428" s="20">
        <v>46</v>
      </c>
      <c r="G428" s="21" t="s">
        <v>2819</v>
      </c>
      <c r="H428" s="20">
        <v>9</v>
      </c>
      <c r="I428" s="20">
        <v>0.2</v>
      </c>
      <c r="J428" s="20">
        <v>200</v>
      </c>
      <c r="K428" s="22" t="s">
        <v>7749</v>
      </c>
    </row>
    <row r="429" s="16" customFormat="1" ht="16.8" spans="1:11">
      <c r="A429" s="19" t="s">
        <v>8160</v>
      </c>
      <c r="B429" s="20" t="s">
        <v>7654</v>
      </c>
      <c r="C429" s="20" t="s">
        <v>7649</v>
      </c>
      <c r="D429" s="20">
        <v>12</v>
      </c>
      <c r="E429" s="20">
        <v>13.3</v>
      </c>
      <c r="F429" s="20">
        <v>25</v>
      </c>
      <c r="G429" s="21" t="s">
        <v>2819</v>
      </c>
      <c r="H429" s="20">
        <v>5</v>
      </c>
      <c r="I429" s="20">
        <v>0.2</v>
      </c>
      <c r="J429" s="20">
        <v>110</v>
      </c>
      <c r="K429" s="22" t="s">
        <v>7699</v>
      </c>
    </row>
    <row r="430" s="16" customFormat="1" ht="16.8" spans="1:11">
      <c r="A430" s="19" t="s">
        <v>8161</v>
      </c>
      <c r="B430" s="20" t="s">
        <v>7654</v>
      </c>
      <c r="C430" s="20" t="s">
        <v>7649</v>
      </c>
      <c r="D430" s="20">
        <v>12</v>
      </c>
      <c r="E430" s="20">
        <v>13.3</v>
      </c>
      <c r="F430" s="20">
        <v>18</v>
      </c>
      <c r="G430" s="20">
        <v>20</v>
      </c>
      <c r="H430" s="20">
        <v>3.5</v>
      </c>
      <c r="I430" s="20">
        <v>0.2</v>
      </c>
      <c r="J430" s="20">
        <v>70</v>
      </c>
      <c r="K430" s="22" t="s">
        <v>7703</v>
      </c>
    </row>
    <row r="431" s="16" customFormat="1" ht="16.8" spans="1:11">
      <c r="A431" s="19" t="s">
        <v>8162</v>
      </c>
      <c r="B431" s="20" t="s">
        <v>7648</v>
      </c>
      <c r="C431" s="20" t="s">
        <v>7649</v>
      </c>
      <c r="D431" s="20">
        <v>9</v>
      </c>
      <c r="E431" s="20">
        <v>10</v>
      </c>
      <c r="F431" s="20" t="s">
        <v>2819</v>
      </c>
      <c r="G431" s="20">
        <v>15</v>
      </c>
      <c r="H431" s="20">
        <v>5</v>
      </c>
      <c r="I431" s="20">
        <v>0.2</v>
      </c>
      <c r="J431" s="20">
        <v>100</v>
      </c>
      <c r="K431" s="22" t="s">
        <v>7699</v>
      </c>
    </row>
    <row r="432" s="16" customFormat="1" ht="16.8" spans="1:11">
      <c r="A432" s="19" t="s">
        <v>8163</v>
      </c>
      <c r="B432" s="20" t="s">
        <v>7654</v>
      </c>
      <c r="C432" s="20" t="s">
        <v>7649</v>
      </c>
      <c r="D432" s="20">
        <v>7</v>
      </c>
      <c r="E432" s="20">
        <v>8</v>
      </c>
      <c r="F432" s="20">
        <v>185</v>
      </c>
      <c r="G432" s="21" t="s">
        <v>2819</v>
      </c>
      <c r="H432" s="20">
        <v>45</v>
      </c>
      <c r="I432" s="20">
        <v>0.5</v>
      </c>
      <c r="J432" s="20">
        <v>700</v>
      </c>
      <c r="K432" s="22" t="s">
        <v>7699</v>
      </c>
    </row>
    <row r="433" s="16" customFormat="1" ht="16.8" spans="1:11">
      <c r="A433" s="19" t="s">
        <v>8164</v>
      </c>
      <c r="B433" s="20" t="s">
        <v>7654</v>
      </c>
      <c r="C433" s="20" t="s">
        <v>7649</v>
      </c>
      <c r="D433" s="20">
        <v>7</v>
      </c>
      <c r="E433" s="20">
        <v>7.5</v>
      </c>
      <c r="F433" s="20">
        <v>160</v>
      </c>
      <c r="G433" s="21" t="s">
        <v>2819</v>
      </c>
      <c r="H433" s="20">
        <v>34</v>
      </c>
      <c r="I433" s="20">
        <v>0.2</v>
      </c>
      <c r="J433" s="20">
        <v>550</v>
      </c>
      <c r="K433" s="22" t="s">
        <v>7697</v>
      </c>
    </row>
    <row r="434" s="16" customFormat="1" ht="16.8" spans="1:11">
      <c r="A434" s="19" t="s">
        <v>8165</v>
      </c>
      <c r="B434" s="20" t="s">
        <v>7654</v>
      </c>
      <c r="C434" s="20" t="s">
        <v>7649</v>
      </c>
      <c r="D434" s="20">
        <v>7</v>
      </c>
      <c r="E434" s="20">
        <v>7.5</v>
      </c>
      <c r="F434" s="20" t="s">
        <v>2819</v>
      </c>
      <c r="G434" s="20">
        <v>100</v>
      </c>
      <c r="H434" s="20">
        <v>14</v>
      </c>
      <c r="I434" s="20">
        <v>0.2</v>
      </c>
      <c r="J434" s="20">
        <v>210</v>
      </c>
      <c r="K434" s="22" t="s">
        <v>7699</v>
      </c>
    </row>
    <row r="435" s="16" customFormat="1" ht="16.8" spans="1:11">
      <c r="A435" s="19" t="s">
        <v>8166</v>
      </c>
      <c r="B435" s="20" t="s">
        <v>7648</v>
      </c>
      <c r="C435" s="20" t="s">
        <v>7649</v>
      </c>
      <c r="D435" s="20">
        <v>7</v>
      </c>
      <c r="E435" s="20">
        <v>7.5</v>
      </c>
      <c r="F435" s="20">
        <v>15</v>
      </c>
      <c r="G435" s="21" t="s">
        <v>2819</v>
      </c>
      <c r="H435" s="20">
        <v>6</v>
      </c>
      <c r="I435" s="20">
        <v>0.2</v>
      </c>
      <c r="J435" s="20">
        <v>80</v>
      </c>
      <c r="K435" s="22" t="s">
        <v>7655</v>
      </c>
    </row>
    <row r="436" s="16" customFormat="1" ht="16.8" spans="1:11">
      <c r="A436" s="19" t="s">
        <v>8167</v>
      </c>
      <c r="B436" s="20" t="s">
        <v>7654</v>
      </c>
      <c r="C436" s="20" t="s">
        <v>7649</v>
      </c>
      <c r="D436" s="20">
        <v>7</v>
      </c>
      <c r="E436" s="20">
        <v>7.5</v>
      </c>
      <c r="F436" s="20" t="s">
        <v>2819</v>
      </c>
      <c r="G436" s="20">
        <v>70</v>
      </c>
      <c r="H436" s="20">
        <v>5</v>
      </c>
      <c r="I436" s="20">
        <v>0.2</v>
      </c>
      <c r="J436" s="20">
        <v>100</v>
      </c>
      <c r="K436" s="22" t="s">
        <v>7699</v>
      </c>
    </row>
    <row r="437" s="16" customFormat="1" ht="16.8" spans="1:11">
      <c r="A437" s="19" t="s">
        <v>8168</v>
      </c>
      <c r="B437" s="20" t="s">
        <v>7648</v>
      </c>
      <c r="C437" s="20" t="s">
        <v>7649</v>
      </c>
      <c r="D437" s="20">
        <v>5</v>
      </c>
      <c r="E437" s="20">
        <v>6</v>
      </c>
      <c r="F437" s="20">
        <v>115</v>
      </c>
      <c r="G437" s="21" t="s">
        <v>2819</v>
      </c>
      <c r="H437" s="20">
        <v>45</v>
      </c>
      <c r="I437" s="20">
        <v>0.2</v>
      </c>
      <c r="J437" s="20">
        <v>540</v>
      </c>
      <c r="K437" s="22" t="s">
        <v>7699</v>
      </c>
    </row>
    <row r="438" s="16" customFormat="1" ht="16.8" spans="1:11">
      <c r="A438" s="19" t="s">
        <v>8169</v>
      </c>
      <c r="B438" s="20" t="s">
        <v>7648</v>
      </c>
      <c r="C438" s="20" t="s">
        <v>7649</v>
      </c>
      <c r="D438" s="20">
        <v>5</v>
      </c>
      <c r="E438" s="20">
        <v>6</v>
      </c>
      <c r="F438" s="20">
        <v>300</v>
      </c>
      <c r="G438" s="21" t="s">
        <v>2819</v>
      </c>
      <c r="H438" s="20">
        <v>132</v>
      </c>
      <c r="I438" s="20">
        <v>0.2</v>
      </c>
      <c r="J438" s="20">
        <v>2376</v>
      </c>
      <c r="K438" s="22" t="s">
        <v>7655</v>
      </c>
    </row>
    <row r="439" s="16" customFormat="1" ht="16.8" spans="1:11">
      <c r="A439" s="19" t="s">
        <v>8170</v>
      </c>
      <c r="B439" s="20" t="s">
        <v>7654</v>
      </c>
      <c r="C439" s="20" t="s">
        <v>7649</v>
      </c>
      <c r="D439" s="20">
        <v>5</v>
      </c>
      <c r="E439" s="20">
        <v>6</v>
      </c>
      <c r="F439" s="20" t="s">
        <v>2819</v>
      </c>
      <c r="G439" s="20">
        <v>300</v>
      </c>
      <c r="H439" s="20">
        <v>32</v>
      </c>
      <c r="I439" s="20">
        <v>1</v>
      </c>
      <c r="J439" s="20">
        <v>450</v>
      </c>
      <c r="K439" s="22" t="s">
        <v>7699</v>
      </c>
    </row>
    <row r="440" s="16" customFormat="1" ht="16.8" spans="1:11">
      <c r="A440" s="19" t="s">
        <v>8171</v>
      </c>
      <c r="B440" s="20" t="s">
        <v>7648</v>
      </c>
      <c r="C440" s="20" t="s">
        <v>7649</v>
      </c>
      <c r="D440" s="20">
        <v>5</v>
      </c>
      <c r="E440" s="20">
        <v>6</v>
      </c>
      <c r="F440" s="20">
        <v>11</v>
      </c>
      <c r="G440" s="21" t="s">
        <v>2819</v>
      </c>
      <c r="H440" s="20">
        <v>11</v>
      </c>
      <c r="I440" s="20">
        <v>0.2</v>
      </c>
      <c r="J440" s="20">
        <v>150</v>
      </c>
      <c r="K440" s="22" t="s">
        <v>7703</v>
      </c>
    </row>
    <row r="441" s="16" customFormat="1" ht="16.8" spans="1:11">
      <c r="A441" s="19" t="s">
        <v>8172</v>
      </c>
      <c r="B441" s="20" t="s">
        <v>7648</v>
      </c>
      <c r="C441" s="20" t="s">
        <v>7673</v>
      </c>
      <c r="D441" s="20">
        <v>5</v>
      </c>
      <c r="E441" s="20">
        <v>6</v>
      </c>
      <c r="F441" s="20">
        <v>16</v>
      </c>
      <c r="G441" s="21" t="s">
        <v>2819</v>
      </c>
      <c r="H441" s="20">
        <v>6</v>
      </c>
      <c r="I441" s="20">
        <v>0.2</v>
      </c>
      <c r="J441" s="20">
        <v>60</v>
      </c>
      <c r="K441" s="22" t="s">
        <v>7734</v>
      </c>
    </row>
    <row r="442" s="16" customFormat="1" ht="16.8" spans="1:11">
      <c r="A442" s="19" t="s">
        <v>8173</v>
      </c>
      <c r="B442" s="20" t="s">
        <v>7654</v>
      </c>
      <c r="C442" s="20" t="s">
        <v>7649</v>
      </c>
      <c r="D442" s="20">
        <v>5</v>
      </c>
      <c r="E442" s="20">
        <v>6</v>
      </c>
      <c r="F442" s="20">
        <v>5</v>
      </c>
      <c r="G442" s="21" t="s">
        <v>2819</v>
      </c>
      <c r="H442" s="20">
        <v>2.5</v>
      </c>
      <c r="I442" s="20">
        <v>0.2</v>
      </c>
      <c r="J442" s="20">
        <v>30</v>
      </c>
      <c r="K442" s="22" t="s">
        <v>7697</v>
      </c>
    </row>
    <row r="443" s="16" customFormat="1" ht="16.8" spans="1:11">
      <c r="A443" s="19" t="s">
        <v>8174</v>
      </c>
      <c r="B443" s="20" t="s">
        <v>7654</v>
      </c>
      <c r="C443" s="20" t="s">
        <v>7780</v>
      </c>
      <c r="D443" s="20">
        <v>5</v>
      </c>
      <c r="E443" s="20">
        <v>6</v>
      </c>
      <c r="F443" s="20">
        <v>8.3</v>
      </c>
      <c r="G443" s="21" t="s">
        <v>2819</v>
      </c>
      <c r="H443" s="20">
        <v>1.8</v>
      </c>
      <c r="I443" s="20">
        <v>0.2</v>
      </c>
      <c r="J443" s="20">
        <v>25</v>
      </c>
      <c r="K443" s="22" t="s">
        <v>7708</v>
      </c>
    </row>
    <row r="444" s="16" customFormat="1" ht="16.8" spans="1:11">
      <c r="A444" s="19" t="s">
        <v>8175</v>
      </c>
      <c r="B444" s="20" t="s">
        <v>7654</v>
      </c>
      <c r="C444" s="20" t="s">
        <v>7780</v>
      </c>
      <c r="D444" s="20">
        <v>5</v>
      </c>
      <c r="E444" s="20">
        <v>6</v>
      </c>
      <c r="F444" s="20">
        <v>55</v>
      </c>
      <c r="G444" s="21" t="s">
        <v>2819</v>
      </c>
      <c r="H444" s="20">
        <v>8</v>
      </c>
      <c r="I444" s="20">
        <v>0.2</v>
      </c>
      <c r="J444" s="20">
        <v>100</v>
      </c>
      <c r="K444" s="22" t="s">
        <v>7708</v>
      </c>
    </row>
    <row r="445" s="16" customFormat="1" ht="16.8" spans="1:11">
      <c r="A445" s="19" t="s">
        <v>8176</v>
      </c>
      <c r="B445" s="20" t="s">
        <v>7654</v>
      </c>
      <c r="C445" s="20" t="s">
        <v>7707</v>
      </c>
      <c r="D445" s="20">
        <v>5</v>
      </c>
      <c r="E445" s="20">
        <v>6</v>
      </c>
      <c r="F445" s="20" t="s">
        <v>2819</v>
      </c>
      <c r="G445" s="20">
        <v>10</v>
      </c>
      <c r="H445" s="20">
        <v>2</v>
      </c>
      <c r="I445" s="20">
        <v>0.2</v>
      </c>
      <c r="J445" s="20">
        <v>25</v>
      </c>
      <c r="K445" s="22" t="s">
        <v>7851</v>
      </c>
    </row>
    <row r="446" s="16" customFormat="1" ht="16.8" spans="1:11">
      <c r="A446" s="19" t="s">
        <v>8177</v>
      </c>
      <c r="B446" s="20" t="s">
        <v>7654</v>
      </c>
      <c r="C446" s="20" t="s">
        <v>7673</v>
      </c>
      <c r="D446" s="20">
        <v>5</v>
      </c>
      <c r="E446" s="20">
        <v>6</v>
      </c>
      <c r="F446" s="20">
        <v>160</v>
      </c>
      <c r="G446" s="21" t="s">
        <v>2819</v>
      </c>
      <c r="H446" s="20">
        <v>23</v>
      </c>
      <c r="I446" s="20">
        <v>0.5</v>
      </c>
      <c r="J446" s="20">
        <v>320</v>
      </c>
      <c r="K446" s="22" t="s">
        <v>8033</v>
      </c>
    </row>
    <row r="447" s="16" customFormat="1" ht="16.8" spans="1:11">
      <c r="A447" s="19" t="s">
        <v>8178</v>
      </c>
      <c r="B447" s="20" t="s">
        <v>7654</v>
      </c>
      <c r="C447" s="20" t="s">
        <v>7707</v>
      </c>
      <c r="D447" s="20">
        <v>12</v>
      </c>
      <c r="E447" s="20">
        <v>13.3</v>
      </c>
      <c r="F447" s="20">
        <v>60</v>
      </c>
      <c r="G447" s="20">
        <v>75</v>
      </c>
      <c r="H447" s="20">
        <v>12</v>
      </c>
      <c r="I447" s="20">
        <v>0.5</v>
      </c>
      <c r="J447" s="20">
        <v>300</v>
      </c>
      <c r="K447" s="22" t="s">
        <v>7851</v>
      </c>
    </row>
  </sheetData>
  <autoFilter xmlns:etc="http://www.wps.cn/officeDocument/2017/etCustomData" ref="A3:K447" etc:filterBottomFollowUsedRange="0">
    <extLst/>
  </autoFilter>
  <mergeCells count="1">
    <mergeCell ref="A2:A3"/>
  </mergeCells>
  <conditionalFormatting sqref="A377:A379">
    <cfRule type="duplicateValues" dxfId="0" priority="1"/>
  </conditionalFormatting>
  <conditionalFormatting sqref="A4:A376 A380:A447">
    <cfRule type="duplicateValues" dxfId="0" priority="2"/>
  </conditionalFormatting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"/>
  <sheetViews>
    <sheetView showGridLines="0" workbookViewId="0">
      <pane xSplit="1" ySplit="3" topLeftCell="B64" activePane="bottomRight" state="frozen"/>
      <selection/>
      <selection pane="topRight"/>
      <selection pane="bottomLeft"/>
      <selection pane="bottomRight" activeCell="A1" sqref="A1"/>
    </sheetView>
  </sheetViews>
  <sheetFormatPr defaultColWidth="8.77884615384615" defaultRowHeight="12"/>
  <cols>
    <col min="1" max="1" width="12.3365384615385" style="8" customWidth="1"/>
    <col min="2" max="16384" width="8.77884615384615" style="8"/>
  </cols>
  <sheetData>
    <row r="1" spans="1:1">
      <c r="A1" s="13" t="s">
        <v>8179</v>
      </c>
    </row>
    <row r="2" spans="1:9">
      <c r="A2" s="2" t="s">
        <v>40</v>
      </c>
      <c r="B2" s="12" t="s">
        <v>2031</v>
      </c>
      <c r="C2" s="12" t="s">
        <v>8180</v>
      </c>
      <c r="D2" s="12" t="s">
        <v>7524</v>
      </c>
      <c r="E2" s="12" t="s">
        <v>8181</v>
      </c>
      <c r="F2" s="12" t="s">
        <v>44</v>
      </c>
      <c r="G2" s="12" t="s">
        <v>8182</v>
      </c>
      <c r="H2" s="12" t="s">
        <v>7526</v>
      </c>
      <c r="I2" s="12" t="s">
        <v>49</v>
      </c>
    </row>
    <row r="3" spans="1:9">
      <c r="A3" s="2"/>
      <c r="B3" s="12" t="s">
        <v>7527</v>
      </c>
      <c r="C3" s="12" t="s">
        <v>8183</v>
      </c>
      <c r="D3" s="12" t="s">
        <v>2043</v>
      </c>
      <c r="E3" s="12" t="s">
        <v>8184</v>
      </c>
      <c r="F3" s="14" t="s">
        <v>8185</v>
      </c>
      <c r="G3" s="12" t="s">
        <v>8186</v>
      </c>
      <c r="H3" s="12" t="s">
        <v>51</v>
      </c>
      <c r="I3" s="12"/>
    </row>
    <row r="4" spans="1:9">
      <c r="A4" s="11" t="s">
        <v>8187</v>
      </c>
      <c r="B4" s="11">
        <v>350</v>
      </c>
      <c r="C4" s="11">
        <v>4</v>
      </c>
      <c r="D4" s="11">
        <v>150</v>
      </c>
      <c r="E4" s="11">
        <v>1.25</v>
      </c>
      <c r="F4" s="11">
        <v>150</v>
      </c>
      <c r="G4" s="11">
        <v>1</v>
      </c>
      <c r="H4" s="11">
        <v>75</v>
      </c>
      <c r="I4" s="11" t="s">
        <v>2600</v>
      </c>
    </row>
    <row r="5" spans="1:9">
      <c r="A5" s="11" t="s">
        <v>8188</v>
      </c>
      <c r="B5" s="11">
        <v>350</v>
      </c>
      <c r="C5" s="11">
        <v>4</v>
      </c>
      <c r="D5" s="11">
        <v>150</v>
      </c>
      <c r="E5" s="11">
        <v>1.25</v>
      </c>
      <c r="F5" s="11">
        <v>150</v>
      </c>
      <c r="G5" s="11">
        <v>2.5</v>
      </c>
      <c r="H5" s="11">
        <v>75</v>
      </c>
      <c r="I5" s="11" t="s">
        <v>2600</v>
      </c>
    </row>
    <row r="6" spans="1:9">
      <c r="A6" s="11" t="s">
        <v>8189</v>
      </c>
      <c r="B6" s="11">
        <v>300</v>
      </c>
      <c r="C6" s="11">
        <v>4</v>
      </c>
      <c r="D6" s="11">
        <v>100</v>
      </c>
      <c r="E6" s="11">
        <v>1.2</v>
      </c>
      <c r="F6" s="11">
        <v>100</v>
      </c>
      <c r="G6" s="11">
        <v>0.1</v>
      </c>
      <c r="H6" s="11">
        <v>80</v>
      </c>
      <c r="I6" s="11" t="s">
        <v>2600</v>
      </c>
    </row>
    <row r="7" spans="1:9">
      <c r="A7" s="11" t="s">
        <v>8190</v>
      </c>
      <c r="B7" s="11">
        <v>350</v>
      </c>
      <c r="C7" s="11">
        <v>4</v>
      </c>
      <c r="D7" s="11">
        <v>150</v>
      </c>
      <c r="E7" s="11">
        <v>1.25</v>
      </c>
      <c r="F7" s="11">
        <v>150</v>
      </c>
      <c r="G7" s="11">
        <v>1</v>
      </c>
      <c r="H7" s="11">
        <v>75</v>
      </c>
      <c r="I7" s="11" t="s">
        <v>2600</v>
      </c>
    </row>
    <row r="8" spans="1:9">
      <c r="A8" s="11" t="s">
        <v>8191</v>
      </c>
      <c r="B8" s="11">
        <v>350</v>
      </c>
      <c r="C8" s="11">
        <v>4</v>
      </c>
      <c r="D8" s="11">
        <v>150</v>
      </c>
      <c r="E8" s="11">
        <v>1.25</v>
      </c>
      <c r="F8" s="11">
        <v>150</v>
      </c>
      <c r="G8" s="11">
        <v>1</v>
      </c>
      <c r="H8" s="11">
        <v>75</v>
      </c>
      <c r="I8" s="11" t="s">
        <v>2600</v>
      </c>
    </row>
    <row r="9" spans="1:9">
      <c r="A9" s="11" t="s">
        <v>8192</v>
      </c>
      <c r="B9" s="11">
        <v>400</v>
      </c>
      <c r="C9" s="11">
        <v>50</v>
      </c>
      <c r="D9" s="11">
        <v>200</v>
      </c>
      <c r="E9" s="11">
        <v>1.25</v>
      </c>
      <c r="F9" s="11">
        <v>200</v>
      </c>
      <c r="G9" s="11">
        <v>0.1</v>
      </c>
      <c r="H9" s="11">
        <v>100</v>
      </c>
      <c r="I9" s="11" t="s">
        <v>2600</v>
      </c>
    </row>
    <row r="10" spans="1:9">
      <c r="A10" s="11" t="s">
        <v>8193</v>
      </c>
      <c r="B10" s="11">
        <v>400</v>
      </c>
      <c r="C10" s="11">
        <v>50</v>
      </c>
      <c r="D10" s="11">
        <v>200</v>
      </c>
      <c r="E10" s="11">
        <v>1.25</v>
      </c>
      <c r="F10" s="11">
        <v>200</v>
      </c>
      <c r="G10" s="11">
        <v>0.1</v>
      </c>
      <c r="H10" s="11">
        <v>150</v>
      </c>
      <c r="I10" s="11" t="s">
        <v>2600</v>
      </c>
    </row>
    <row r="11" spans="1:9">
      <c r="A11" s="11" t="s">
        <v>8194</v>
      </c>
      <c r="B11" s="11">
        <v>400</v>
      </c>
      <c r="C11" s="11">
        <v>50</v>
      </c>
      <c r="D11" s="11">
        <v>200</v>
      </c>
      <c r="E11" s="11">
        <v>1.25</v>
      </c>
      <c r="F11" s="11">
        <v>200</v>
      </c>
      <c r="G11" s="11">
        <v>0.1</v>
      </c>
      <c r="H11" s="11">
        <v>200</v>
      </c>
      <c r="I11" s="11" t="s">
        <v>2600</v>
      </c>
    </row>
    <row r="12" spans="1:9">
      <c r="A12" s="11" t="s">
        <v>8195</v>
      </c>
      <c r="B12" s="11">
        <v>350</v>
      </c>
      <c r="C12" s="11">
        <v>3000</v>
      </c>
      <c r="D12" s="11">
        <v>215</v>
      </c>
      <c r="E12" s="11">
        <v>1.25</v>
      </c>
      <c r="F12" s="11">
        <v>150</v>
      </c>
      <c r="G12" s="11">
        <v>0.005</v>
      </c>
      <c r="H12" s="11">
        <v>75</v>
      </c>
      <c r="I12" s="11" t="s">
        <v>2600</v>
      </c>
    </row>
    <row r="13" spans="1:9">
      <c r="A13" s="11" t="s">
        <v>8196</v>
      </c>
      <c r="B13" s="11">
        <v>400</v>
      </c>
      <c r="C13" s="11">
        <v>50</v>
      </c>
      <c r="D13" s="11">
        <v>225</v>
      </c>
      <c r="E13" s="11">
        <v>1.25</v>
      </c>
      <c r="F13" s="11">
        <v>200</v>
      </c>
      <c r="G13" s="11">
        <v>0.1</v>
      </c>
      <c r="H13" s="11">
        <v>240</v>
      </c>
      <c r="I13" s="11" t="s">
        <v>2600</v>
      </c>
    </row>
    <row r="14" spans="1:9">
      <c r="A14" s="11" t="s">
        <v>8197</v>
      </c>
      <c r="B14" s="11">
        <v>200</v>
      </c>
      <c r="C14" s="11">
        <v>4</v>
      </c>
      <c r="D14" s="11">
        <v>150</v>
      </c>
      <c r="E14" s="11">
        <v>1</v>
      </c>
      <c r="F14" s="11">
        <v>100</v>
      </c>
      <c r="G14" s="11">
        <v>5</v>
      </c>
      <c r="H14" s="11">
        <v>75</v>
      </c>
      <c r="I14" s="11" t="s">
        <v>2123</v>
      </c>
    </row>
    <row r="15" spans="1:9">
      <c r="A15" s="11" t="s">
        <v>8198</v>
      </c>
      <c r="B15" s="11">
        <v>200</v>
      </c>
      <c r="C15" s="11">
        <v>4</v>
      </c>
      <c r="D15" s="11">
        <v>150</v>
      </c>
      <c r="E15" s="11">
        <v>1</v>
      </c>
      <c r="F15" s="11">
        <v>100</v>
      </c>
      <c r="G15" s="11">
        <v>5</v>
      </c>
      <c r="H15" s="11">
        <v>75</v>
      </c>
      <c r="I15" s="11" t="s">
        <v>2123</v>
      </c>
    </row>
    <row r="16" spans="1:9">
      <c r="A16" s="11" t="s">
        <v>8199</v>
      </c>
      <c r="B16" s="11">
        <v>200</v>
      </c>
      <c r="C16" s="11">
        <v>4</v>
      </c>
      <c r="D16" s="11">
        <v>150</v>
      </c>
      <c r="E16" s="11">
        <v>1</v>
      </c>
      <c r="F16" s="11">
        <v>100</v>
      </c>
      <c r="G16" s="11">
        <v>5</v>
      </c>
      <c r="H16" s="11">
        <v>75</v>
      </c>
      <c r="I16" s="11" t="s">
        <v>2123</v>
      </c>
    </row>
    <row r="17" spans="1:9">
      <c r="A17" s="11" t="s">
        <v>8200</v>
      </c>
      <c r="B17" s="11">
        <v>200</v>
      </c>
      <c r="C17" s="11">
        <v>4</v>
      </c>
      <c r="D17" s="11">
        <v>150</v>
      </c>
      <c r="E17" s="11">
        <v>1.2</v>
      </c>
      <c r="F17" s="11">
        <v>100</v>
      </c>
      <c r="G17" s="11">
        <v>0.1</v>
      </c>
      <c r="H17" s="11">
        <v>80</v>
      </c>
      <c r="I17" s="11" t="s">
        <v>2123</v>
      </c>
    </row>
    <row r="18" spans="1:9">
      <c r="A18" s="11" t="s">
        <v>8201</v>
      </c>
      <c r="B18" s="11">
        <v>250</v>
      </c>
      <c r="C18" s="11">
        <v>50</v>
      </c>
      <c r="D18" s="11">
        <v>200</v>
      </c>
      <c r="E18" s="11">
        <v>1.25</v>
      </c>
      <c r="F18" s="11">
        <v>200</v>
      </c>
      <c r="G18" s="11">
        <v>0.15</v>
      </c>
      <c r="H18" s="11">
        <v>250</v>
      </c>
      <c r="I18" s="11" t="s">
        <v>2123</v>
      </c>
    </row>
    <row r="19" spans="1:9">
      <c r="A19" s="11" t="s">
        <v>8202</v>
      </c>
      <c r="B19" s="11">
        <v>250</v>
      </c>
      <c r="C19" s="11">
        <v>50</v>
      </c>
      <c r="D19" s="11">
        <v>200</v>
      </c>
      <c r="E19" s="11">
        <v>1.25</v>
      </c>
      <c r="F19" s="11">
        <v>200</v>
      </c>
      <c r="G19" s="11">
        <v>0.1</v>
      </c>
      <c r="H19" s="11">
        <v>100</v>
      </c>
      <c r="I19" s="11" t="s">
        <v>2123</v>
      </c>
    </row>
    <row r="20" spans="1:9">
      <c r="A20" s="11" t="s">
        <v>8203</v>
      </c>
      <c r="B20" s="11">
        <v>250</v>
      </c>
      <c r="C20" s="11">
        <v>50</v>
      </c>
      <c r="D20" s="11">
        <v>200</v>
      </c>
      <c r="E20" s="11">
        <v>1.25</v>
      </c>
      <c r="F20" s="11">
        <v>200</v>
      </c>
      <c r="G20" s="11">
        <v>0.1</v>
      </c>
      <c r="H20" s="11">
        <v>150</v>
      </c>
      <c r="I20" s="11" t="s">
        <v>2123</v>
      </c>
    </row>
    <row r="21" spans="1:9">
      <c r="A21" s="11" t="s">
        <v>8204</v>
      </c>
      <c r="B21" s="11">
        <v>250</v>
      </c>
      <c r="C21" s="11">
        <v>50</v>
      </c>
      <c r="D21" s="11">
        <v>200</v>
      </c>
      <c r="E21" s="11">
        <v>1.25</v>
      </c>
      <c r="F21" s="11">
        <v>200</v>
      </c>
      <c r="G21" s="11">
        <v>0.1</v>
      </c>
      <c r="H21" s="11">
        <v>200</v>
      </c>
      <c r="I21" s="11" t="s">
        <v>2123</v>
      </c>
    </row>
    <row r="22" spans="1:9">
      <c r="A22" s="11" t="s">
        <v>8205</v>
      </c>
      <c r="B22" s="11">
        <v>250</v>
      </c>
      <c r="C22" s="11">
        <v>50</v>
      </c>
      <c r="D22" s="11">
        <v>200</v>
      </c>
      <c r="E22" s="11">
        <v>1.2</v>
      </c>
      <c r="F22" s="11">
        <v>200</v>
      </c>
      <c r="G22" s="11">
        <v>0.1</v>
      </c>
      <c r="H22" s="11">
        <v>300</v>
      </c>
      <c r="I22" s="11" t="s">
        <v>2123</v>
      </c>
    </row>
    <row r="23" ht="24" spans="1:9">
      <c r="A23" s="11" t="s">
        <v>8206</v>
      </c>
      <c r="B23" s="11">
        <v>200</v>
      </c>
      <c r="C23" s="11">
        <v>4</v>
      </c>
      <c r="D23" s="11">
        <v>150</v>
      </c>
      <c r="E23" s="11">
        <v>1</v>
      </c>
      <c r="F23" s="11">
        <v>100</v>
      </c>
      <c r="G23" s="11">
        <v>5</v>
      </c>
      <c r="H23" s="11">
        <v>75</v>
      </c>
      <c r="I23" s="11" t="s">
        <v>7567</v>
      </c>
    </row>
    <row r="24" ht="24" spans="1:9">
      <c r="A24" s="11" t="s">
        <v>8207</v>
      </c>
      <c r="B24" s="11">
        <v>200</v>
      </c>
      <c r="C24" s="11">
        <v>4</v>
      </c>
      <c r="D24" s="11">
        <v>150</v>
      </c>
      <c r="E24" s="11">
        <v>1</v>
      </c>
      <c r="F24" s="11">
        <v>100</v>
      </c>
      <c r="G24" s="11">
        <v>5</v>
      </c>
      <c r="H24" s="11">
        <v>75</v>
      </c>
      <c r="I24" s="11" t="s">
        <v>7567</v>
      </c>
    </row>
    <row r="25" ht="24" spans="1:9">
      <c r="A25" s="11" t="s">
        <v>8208</v>
      </c>
      <c r="B25" s="11">
        <v>200</v>
      </c>
      <c r="C25" s="11">
        <v>4</v>
      </c>
      <c r="D25" s="11">
        <v>150</v>
      </c>
      <c r="E25" s="11">
        <v>1</v>
      </c>
      <c r="F25" s="11">
        <v>100</v>
      </c>
      <c r="G25" s="11">
        <v>5</v>
      </c>
      <c r="H25" s="11">
        <v>75</v>
      </c>
      <c r="I25" s="11" t="s">
        <v>7567</v>
      </c>
    </row>
    <row r="26" ht="24" spans="1:9">
      <c r="A26" s="11" t="s">
        <v>8209</v>
      </c>
      <c r="B26" s="11">
        <v>200</v>
      </c>
      <c r="C26" s="11">
        <v>4</v>
      </c>
      <c r="D26" s="11">
        <v>100</v>
      </c>
      <c r="E26" s="11">
        <v>1.2</v>
      </c>
      <c r="F26" s="11">
        <v>100</v>
      </c>
      <c r="G26" s="11">
        <v>0.1</v>
      </c>
      <c r="H26" s="11">
        <v>80</v>
      </c>
      <c r="I26" s="11" t="s">
        <v>7567</v>
      </c>
    </row>
    <row r="27" ht="24" spans="1:9">
      <c r="A27" s="11" t="s">
        <v>8210</v>
      </c>
      <c r="B27" s="11">
        <v>200</v>
      </c>
      <c r="C27" s="11">
        <v>4</v>
      </c>
      <c r="D27" s="11">
        <v>150</v>
      </c>
      <c r="E27" s="11">
        <v>1.25</v>
      </c>
      <c r="F27" s="11">
        <v>150</v>
      </c>
      <c r="G27" s="11">
        <v>1</v>
      </c>
      <c r="H27" s="11">
        <v>75</v>
      </c>
      <c r="I27" s="11" t="s">
        <v>7567</v>
      </c>
    </row>
    <row r="28" ht="24" spans="1:9">
      <c r="A28" s="11" t="s">
        <v>8211</v>
      </c>
      <c r="B28" s="11">
        <v>200</v>
      </c>
      <c r="C28" s="11">
        <v>4</v>
      </c>
      <c r="D28" s="11">
        <v>200</v>
      </c>
      <c r="E28" s="11">
        <v>1.25</v>
      </c>
      <c r="F28" s="11">
        <v>150</v>
      </c>
      <c r="G28" s="11">
        <v>1</v>
      </c>
      <c r="H28" s="11">
        <v>75</v>
      </c>
      <c r="I28" s="11" t="s">
        <v>7567</v>
      </c>
    </row>
    <row r="29" ht="24" spans="1:9">
      <c r="A29" s="11" t="s">
        <v>8212</v>
      </c>
      <c r="B29" s="11">
        <v>250</v>
      </c>
      <c r="C29" s="11">
        <v>50</v>
      </c>
      <c r="D29" s="11">
        <v>200</v>
      </c>
      <c r="E29" s="11">
        <v>1.25</v>
      </c>
      <c r="F29" s="11">
        <v>200</v>
      </c>
      <c r="G29" s="11">
        <v>0.1</v>
      </c>
      <c r="H29" s="11">
        <v>100</v>
      </c>
      <c r="I29" s="11" t="s">
        <v>7567</v>
      </c>
    </row>
    <row r="30" ht="24" spans="1:9">
      <c r="A30" s="11" t="s">
        <v>8213</v>
      </c>
      <c r="B30" s="11">
        <v>250</v>
      </c>
      <c r="C30" s="11">
        <v>50</v>
      </c>
      <c r="D30" s="11">
        <v>200</v>
      </c>
      <c r="E30" s="11">
        <v>1.25</v>
      </c>
      <c r="F30" s="11">
        <v>200</v>
      </c>
      <c r="G30" s="11">
        <v>0.1</v>
      </c>
      <c r="H30" s="11">
        <v>150</v>
      </c>
      <c r="I30" s="11" t="s">
        <v>7567</v>
      </c>
    </row>
    <row r="31" ht="24" spans="1:9">
      <c r="A31" s="11" t="s">
        <v>8214</v>
      </c>
      <c r="B31" s="11">
        <v>250</v>
      </c>
      <c r="C31" s="11">
        <v>50</v>
      </c>
      <c r="D31" s="11">
        <v>200</v>
      </c>
      <c r="E31" s="11">
        <v>1.25</v>
      </c>
      <c r="F31" s="11">
        <v>200</v>
      </c>
      <c r="G31" s="11">
        <v>0.1</v>
      </c>
      <c r="H31" s="11">
        <v>200</v>
      </c>
      <c r="I31" s="11" t="s">
        <v>7567</v>
      </c>
    </row>
    <row r="32" ht="24" spans="1:9">
      <c r="A32" s="11" t="s">
        <v>8215</v>
      </c>
      <c r="B32" s="11">
        <v>400</v>
      </c>
      <c r="C32" s="11">
        <v>5</v>
      </c>
      <c r="D32" s="11">
        <v>225</v>
      </c>
      <c r="E32" s="11">
        <v>1.25</v>
      </c>
      <c r="F32" s="11">
        <v>200</v>
      </c>
      <c r="G32" s="11">
        <v>0.1</v>
      </c>
      <c r="H32" s="11">
        <v>240</v>
      </c>
      <c r="I32" s="11" t="s">
        <v>7567</v>
      </c>
    </row>
    <row r="33" spans="1:9">
      <c r="A33" s="11" t="s">
        <v>8216</v>
      </c>
      <c r="B33" s="11">
        <v>150</v>
      </c>
      <c r="C33" s="11">
        <v>4</v>
      </c>
      <c r="D33" s="11">
        <v>150</v>
      </c>
      <c r="E33" s="11">
        <v>1.25</v>
      </c>
      <c r="F33" s="11">
        <v>150</v>
      </c>
      <c r="G33" s="11">
        <v>1</v>
      </c>
      <c r="H33" s="11">
        <v>75</v>
      </c>
      <c r="I33" s="11" t="s">
        <v>2346</v>
      </c>
    </row>
    <row r="34" spans="1:9">
      <c r="A34" s="11" t="s">
        <v>8217</v>
      </c>
      <c r="B34" s="11">
        <v>150</v>
      </c>
      <c r="C34" s="11">
        <v>4</v>
      </c>
      <c r="D34" s="11">
        <v>250</v>
      </c>
      <c r="E34" s="11">
        <v>1.25</v>
      </c>
      <c r="F34" s="11">
        <v>150</v>
      </c>
      <c r="G34" s="11">
        <v>1</v>
      </c>
      <c r="H34" s="11">
        <v>75</v>
      </c>
      <c r="I34" s="11" t="s">
        <v>2346</v>
      </c>
    </row>
    <row r="35" spans="1:9">
      <c r="A35" s="11" t="s">
        <v>8218</v>
      </c>
      <c r="B35" s="11">
        <v>150</v>
      </c>
      <c r="C35" s="11">
        <v>4</v>
      </c>
      <c r="D35" s="11">
        <v>100</v>
      </c>
      <c r="E35" s="11">
        <v>1.2</v>
      </c>
      <c r="F35" s="11">
        <v>100</v>
      </c>
      <c r="G35" s="11">
        <v>0.1</v>
      </c>
      <c r="H35" s="11">
        <v>80</v>
      </c>
      <c r="I35" s="11" t="s">
        <v>2346</v>
      </c>
    </row>
    <row r="36" spans="1:9">
      <c r="A36" s="11" t="s">
        <v>8219</v>
      </c>
      <c r="B36" s="11">
        <v>150</v>
      </c>
      <c r="C36" s="11">
        <v>4</v>
      </c>
      <c r="D36" s="11">
        <v>250</v>
      </c>
      <c r="E36" s="11">
        <v>1.25</v>
      </c>
      <c r="F36" s="11">
        <v>150</v>
      </c>
      <c r="G36" s="11">
        <v>1</v>
      </c>
      <c r="H36" s="11">
        <v>75</v>
      </c>
      <c r="I36" s="11" t="s">
        <v>2346</v>
      </c>
    </row>
    <row r="37" spans="1:9">
      <c r="A37" s="11" t="s">
        <v>8220</v>
      </c>
      <c r="B37" s="11">
        <v>150</v>
      </c>
      <c r="C37" s="11">
        <v>50</v>
      </c>
      <c r="D37" s="11">
        <v>225</v>
      </c>
      <c r="E37" s="11">
        <v>1.25</v>
      </c>
      <c r="F37" s="11">
        <v>200</v>
      </c>
      <c r="G37" s="11">
        <v>0.1</v>
      </c>
      <c r="H37" s="11">
        <v>240</v>
      </c>
      <c r="I37" s="11" t="s">
        <v>2346</v>
      </c>
    </row>
    <row r="38" spans="1:9">
      <c r="A38" s="11" t="s">
        <v>8221</v>
      </c>
      <c r="B38" s="11">
        <v>150</v>
      </c>
      <c r="C38" s="11">
        <v>6</v>
      </c>
      <c r="D38" s="11">
        <v>200</v>
      </c>
      <c r="E38" s="11">
        <v>1.25</v>
      </c>
      <c r="F38" s="11">
        <v>150</v>
      </c>
      <c r="G38" s="11">
        <v>1</v>
      </c>
      <c r="H38" s="11">
        <v>75</v>
      </c>
      <c r="I38" s="11" t="s">
        <v>2346</v>
      </c>
    </row>
    <row r="39" spans="1:9">
      <c r="A39" s="11" t="s">
        <v>8222</v>
      </c>
      <c r="B39" s="11">
        <v>200</v>
      </c>
      <c r="C39" s="11">
        <v>4</v>
      </c>
      <c r="D39" s="11">
        <v>100</v>
      </c>
      <c r="E39" s="11">
        <v>1.2</v>
      </c>
      <c r="F39" s="11">
        <v>100</v>
      </c>
      <c r="G39" s="11">
        <v>0.1</v>
      </c>
      <c r="H39" s="11">
        <v>80</v>
      </c>
      <c r="I39" s="11" t="s">
        <v>2048</v>
      </c>
    </row>
    <row r="40" spans="1:9">
      <c r="A40" s="11" t="s">
        <v>8223</v>
      </c>
      <c r="B40" s="11">
        <v>200</v>
      </c>
      <c r="C40" s="11">
        <v>4</v>
      </c>
      <c r="D40" s="11">
        <v>100</v>
      </c>
      <c r="E40" s="11">
        <v>1.2</v>
      </c>
      <c r="F40" s="11">
        <v>100</v>
      </c>
      <c r="G40" s="11">
        <v>0.1</v>
      </c>
      <c r="H40" s="11">
        <v>80</v>
      </c>
      <c r="I40" s="11" t="s">
        <v>2048</v>
      </c>
    </row>
    <row r="41" spans="1:9">
      <c r="A41" s="11" t="s">
        <v>8224</v>
      </c>
      <c r="B41" s="11">
        <v>200</v>
      </c>
      <c r="C41" s="11">
        <v>6</v>
      </c>
      <c r="D41" s="11">
        <v>150</v>
      </c>
      <c r="E41" s="11">
        <v>1.25</v>
      </c>
      <c r="F41" s="11">
        <v>150</v>
      </c>
      <c r="G41" s="11">
        <v>1</v>
      </c>
      <c r="H41" s="11">
        <v>75</v>
      </c>
      <c r="I41" s="11" t="s">
        <v>2048</v>
      </c>
    </row>
    <row r="42" spans="1:9">
      <c r="A42" s="11" t="s">
        <v>8225</v>
      </c>
      <c r="B42" s="11">
        <v>250</v>
      </c>
      <c r="C42" s="11">
        <v>4</v>
      </c>
      <c r="D42" s="11">
        <v>150</v>
      </c>
      <c r="E42" s="11">
        <v>1.25</v>
      </c>
      <c r="F42" s="11">
        <v>150</v>
      </c>
      <c r="G42" s="11">
        <v>1</v>
      </c>
      <c r="H42" s="11">
        <v>75</v>
      </c>
      <c r="I42" s="11" t="s">
        <v>2529</v>
      </c>
    </row>
    <row r="43" spans="1:9">
      <c r="A43" s="11" t="s">
        <v>8226</v>
      </c>
      <c r="B43" s="11">
        <v>250</v>
      </c>
      <c r="C43" s="11">
        <v>50</v>
      </c>
      <c r="D43" s="11">
        <v>200</v>
      </c>
      <c r="E43" s="11">
        <v>1.25</v>
      </c>
      <c r="F43" s="11">
        <v>200</v>
      </c>
      <c r="G43" s="11">
        <v>0.1</v>
      </c>
      <c r="H43" s="11">
        <v>200</v>
      </c>
      <c r="I43" s="11" t="s">
        <v>2529</v>
      </c>
    </row>
    <row r="44" spans="1:9">
      <c r="A44" s="11" t="s">
        <v>8227</v>
      </c>
      <c r="B44" s="11">
        <v>200</v>
      </c>
      <c r="C44" s="11">
        <v>3000</v>
      </c>
      <c r="D44" s="11">
        <v>215</v>
      </c>
      <c r="E44" s="11">
        <v>1.25</v>
      </c>
      <c r="F44" s="11">
        <v>150</v>
      </c>
      <c r="G44" s="11">
        <v>0.005</v>
      </c>
      <c r="H44" s="11">
        <v>75</v>
      </c>
      <c r="I44" s="11" t="s">
        <v>2529</v>
      </c>
    </row>
    <row r="45" spans="1:9">
      <c r="A45" s="11" t="s">
        <v>8228</v>
      </c>
      <c r="B45" s="11">
        <v>350</v>
      </c>
      <c r="C45" s="11">
        <v>50</v>
      </c>
      <c r="D45" s="11">
        <v>400</v>
      </c>
      <c r="E45" s="11">
        <v>1.25</v>
      </c>
      <c r="F45" s="11">
        <v>200</v>
      </c>
      <c r="G45" s="11">
        <v>0.1</v>
      </c>
      <c r="H45" s="11">
        <v>250</v>
      </c>
      <c r="I45" s="11" t="s">
        <v>2529</v>
      </c>
    </row>
    <row r="46" spans="1:9">
      <c r="A46" s="11" t="s">
        <v>8229</v>
      </c>
      <c r="B46" s="11">
        <v>350</v>
      </c>
      <c r="C46" s="11">
        <v>50</v>
      </c>
      <c r="D46" s="11">
        <v>400</v>
      </c>
      <c r="E46" s="11">
        <v>1.25</v>
      </c>
      <c r="F46" s="11">
        <v>200</v>
      </c>
      <c r="G46" s="11">
        <v>0.1</v>
      </c>
      <c r="H46" s="11">
        <v>250</v>
      </c>
      <c r="I46" s="11" t="s">
        <v>2529</v>
      </c>
    </row>
    <row r="47" spans="1:9">
      <c r="A47" s="11" t="s">
        <v>8230</v>
      </c>
      <c r="B47" s="11">
        <v>350</v>
      </c>
      <c r="C47" s="11">
        <v>50</v>
      </c>
      <c r="D47" s="11">
        <v>400</v>
      </c>
      <c r="E47" s="11">
        <v>1.25</v>
      </c>
      <c r="F47" s="11">
        <v>200</v>
      </c>
      <c r="G47" s="11">
        <v>0.1</v>
      </c>
      <c r="H47" s="11">
        <v>250</v>
      </c>
      <c r="I47" s="11" t="s">
        <v>2529</v>
      </c>
    </row>
    <row r="48" spans="1:9">
      <c r="A48" s="11" t="s">
        <v>8231</v>
      </c>
      <c r="B48" s="11">
        <v>350</v>
      </c>
      <c r="C48" s="11">
        <v>50</v>
      </c>
      <c r="D48" s="11">
        <v>200</v>
      </c>
      <c r="E48" s="11">
        <v>1.25</v>
      </c>
      <c r="F48" s="11">
        <v>200</v>
      </c>
      <c r="G48" s="11">
        <v>0.1</v>
      </c>
      <c r="H48" s="11">
        <v>250</v>
      </c>
      <c r="I48" s="11" t="s">
        <v>2529</v>
      </c>
    </row>
    <row r="49" spans="1:9">
      <c r="A49" s="11" t="s">
        <v>8232</v>
      </c>
      <c r="B49" s="11">
        <v>350</v>
      </c>
      <c r="C49" s="11">
        <v>50</v>
      </c>
      <c r="D49" s="11">
        <v>200</v>
      </c>
      <c r="E49" s="11">
        <v>1.25</v>
      </c>
      <c r="F49" s="11">
        <v>200</v>
      </c>
      <c r="G49" s="11">
        <v>0.1</v>
      </c>
      <c r="H49" s="11">
        <v>250</v>
      </c>
      <c r="I49" s="11" t="s">
        <v>2529</v>
      </c>
    </row>
    <row r="50" spans="1:9">
      <c r="A50" s="11" t="s">
        <v>8233</v>
      </c>
      <c r="B50" s="11">
        <v>350</v>
      </c>
      <c r="C50" s="11">
        <v>50</v>
      </c>
      <c r="D50" s="11">
        <v>400</v>
      </c>
      <c r="E50" s="11">
        <v>1.25</v>
      </c>
      <c r="F50" s="11">
        <v>200</v>
      </c>
      <c r="G50" s="11">
        <v>0.1</v>
      </c>
      <c r="H50" s="11">
        <v>250</v>
      </c>
      <c r="I50" s="11" t="s">
        <v>2529</v>
      </c>
    </row>
    <row r="51" spans="1:9">
      <c r="A51" s="11" t="s">
        <v>8234</v>
      </c>
      <c r="B51" s="11">
        <v>350</v>
      </c>
      <c r="C51" s="11">
        <v>50</v>
      </c>
      <c r="D51" s="11">
        <v>200</v>
      </c>
      <c r="E51" s="11">
        <v>1.25</v>
      </c>
      <c r="F51" s="11">
        <v>200</v>
      </c>
      <c r="G51" s="11">
        <v>0.1</v>
      </c>
      <c r="H51" s="11">
        <v>250</v>
      </c>
      <c r="I51" s="11" t="s">
        <v>2529</v>
      </c>
    </row>
    <row r="52" spans="1:9">
      <c r="A52" s="11" t="s">
        <v>8235</v>
      </c>
      <c r="B52" s="11">
        <v>350</v>
      </c>
      <c r="C52" s="11">
        <v>4</v>
      </c>
      <c r="D52" s="11">
        <v>150</v>
      </c>
      <c r="E52" s="11">
        <v>1.25</v>
      </c>
      <c r="F52" s="11">
        <v>200</v>
      </c>
      <c r="G52" s="11">
        <v>2.5</v>
      </c>
      <c r="H52" s="11">
        <v>75</v>
      </c>
      <c r="I52" s="11" t="s">
        <v>2529</v>
      </c>
    </row>
    <row r="53" spans="1:9">
      <c r="A53" s="11" t="s">
        <v>8236</v>
      </c>
      <c r="B53" s="11">
        <v>225</v>
      </c>
      <c r="C53" s="11">
        <v>4</v>
      </c>
      <c r="D53" s="11">
        <v>200</v>
      </c>
      <c r="E53" s="11">
        <v>1</v>
      </c>
      <c r="F53" s="11">
        <v>100</v>
      </c>
      <c r="G53" s="11">
        <v>0.1</v>
      </c>
      <c r="H53" s="11">
        <v>50</v>
      </c>
      <c r="I53" s="11" t="s">
        <v>2529</v>
      </c>
    </row>
    <row r="54" spans="1:9">
      <c r="A54" s="11" t="s">
        <v>8237</v>
      </c>
      <c r="B54" s="11">
        <v>225</v>
      </c>
      <c r="C54" s="11">
        <v>6</v>
      </c>
      <c r="D54" s="11">
        <v>200</v>
      </c>
      <c r="E54" s="11">
        <v>1.25</v>
      </c>
      <c r="F54" s="11">
        <v>150</v>
      </c>
      <c r="G54" s="11">
        <v>2.5</v>
      </c>
      <c r="H54" s="11">
        <v>70</v>
      </c>
      <c r="I54" s="11" t="s">
        <v>2529</v>
      </c>
    </row>
    <row r="55" spans="1:9">
      <c r="A55" s="11" t="s">
        <v>8238</v>
      </c>
      <c r="B55" s="11">
        <v>250</v>
      </c>
      <c r="C55" s="11">
        <v>4</v>
      </c>
      <c r="D55" s="11">
        <v>250</v>
      </c>
      <c r="E55" s="11">
        <v>0.855</v>
      </c>
      <c r="F55" s="11">
        <v>10</v>
      </c>
      <c r="G55" s="11">
        <v>2.5</v>
      </c>
      <c r="H55" s="11">
        <v>75</v>
      </c>
      <c r="I55" s="11" t="s">
        <v>2529</v>
      </c>
    </row>
    <row r="56" spans="1:9">
      <c r="A56" s="11" t="s">
        <v>8239</v>
      </c>
      <c r="B56" s="11">
        <v>350</v>
      </c>
      <c r="C56" s="11">
        <v>4</v>
      </c>
      <c r="D56" s="11">
        <v>150</v>
      </c>
      <c r="E56" s="11">
        <v>1</v>
      </c>
      <c r="F56" s="11">
        <v>150</v>
      </c>
      <c r="G56" s="11">
        <v>0.025</v>
      </c>
      <c r="H56" s="11">
        <v>20</v>
      </c>
      <c r="I56" s="11" t="s">
        <v>2529</v>
      </c>
    </row>
    <row r="57" spans="1:9">
      <c r="A57" s="11" t="s">
        <v>8240</v>
      </c>
      <c r="B57" s="11">
        <v>350</v>
      </c>
      <c r="C57" s="11">
        <v>4</v>
      </c>
      <c r="D57" s="11">
        <v>250</v>
      </c>
      <c r="E57" s="11">
        <v>1</v>
      </c>
      <c r="F57" s="11">
        <v>150</v>
      </c>
      <c r="G57" s="11">
        <v>5</v>
      </c>
      <c r="H57" s="11">
        <v>75</v>
      </c>
      <c r="I57" s="11" t="s">
        <v>2529</v>
      </c>
    </row>
    <row r="58" spans="1:9">
      <c r="A58" s="11" t="s">
        <v>8241</v>
      </c>
      <c r="B58" s="11">
        <v>350</v>
      </c>
      <c r="C58" s="11">
        <v>4</v>
      </c>
      <c r="D58" s="11">
        <v>200</v>
      </c>
      <c r="E58" s="11">
        <v>1</v>
      </c>
      <c r="F58" s="11">
        <v>150</v>
      </c>
      <c r="G58" s="11">
        <v>5</v>
      </c>
      <c r="H58" s="11">
        <v>75</v>
      </c>
      <c r="I58" s="11" t="s">
        <v>2529</v>
      </c>
    </row>
    <row r="59" spans="1:9">
      <c r="A59" s="11" t="s">
        <v>8242</v>
      </c>
      <c r="B59" s="11">
        <v>350</v>
      </c>
      <c r="C59" s="11">
        <v>4</v>
      </c>
      <c r="D59" s="11">
        <v>200</v>
      </c>
      <c r="E59" s="11">
        <v>1</v>
      </c>
      <c r="F59" s="11">
        <v>150</v>
      </c>
      <c r="G59" s="11">
        <v>5</v>
      </c>
      <c r="H59" s="11">
        <v>75</v>
      </c>
      <c r="I59" s="11" t="s">
        <v>2529</v>
      </c>
    </row>
    <row r="60" spans="1:9">
      <c r="A60" s="11" t="s">
        <v>8243</v>
      </c>
      <c r="B60" s="11">
        <v>350</v>
      </c>
      <c r="C60" s="11">
        <v>4</v>
      </c>
      <c r="D60" s="11">
        <v>250</v>
      </c>
      <c r="E60" s="11">
        <v>1.25</v>
      </c>
      <c r="F60" s="11">
        <v>150</v>
      </c>
      <c r="G60" s="11">
        <v>2.5</v>
      </c>
      <c r="H60" s="11">
        <v>75</v>
      </c>
      <c r="I60" s="11" t="s">
        <v>2529</v>
      </c>
    </row>
    <row r="61" spans="1:9">
      <c r="A61" s="11" t="s">
        <v>8244</v>
      </c>
      <c r="B61" s="11">
        <v>225</v>
      </c>
      <c r="C61" s="11">
        <v>4</v>
      </c>
      <c r="D61" s="11">
        <v>200</v>
      </c>
      <c r="E61" s="11">
        <v>1.1</v>
      </c>
      <c r="F61" s="11">
        <v>100</v>
      </c>
      <c r="G61" s="11">
        <v>1</v>
      </c>
      <c r="H61" s="11">
        <v>50</v>
      </c>
      <c r="I61" s="11" t="s">
        <v>2529</v>
      </c>
    </row>
    <row r="62" spans="1:9">
      <c r="A62" s="11" t="s">
        <v>8245</v>
      </c>
      <c r="B62" s="11">
        <v>350</v>
      </c>
      <c r="C62" s="11">
        <v>4</v>
      </c>
      <c r="D62" s="11">
        <v>150</v>
      </c>
      <c r="E62" s="11">
        <v>0.855</v>
      </c>
      <c r="F62" s="11">
        <v>10</v>
      </c>
      <c r="G62" s="11">
        <v>0.025</v>
      </c>
      <c r="H62" s="11">
        <v>20</v>
      </c>
      <c r="I62" s="11" t="s">
        <v>2529</v>
      </c>
    </row>
    <row r="63" spans="1:9">
      <c r="A63" s="3" t="s">
        <v>8246</v>
      </c>
      <c r="B63" s="11">
        <v>250</v>
      </c>
      <c r="C63" s="11">
        <v>50</v>
      </c>
      <c r="D63" s="11">
        <v>200</v>
      </c>
      <c r="E63" s="11">
        <v>1.25</v>
      </c>
      <c r="F63" s="11">
        <v>200</v>
      </c>
      <c r="G63" s="11">
        <v>0.1</v>
      </c>
      <c r="H63" s="11">
        <v>200</v>
      </c>
      <c r="I63" s="11" t="s">
        <v>2529</v>
      </c>
    </row>
    <row r="64" spans="1:9">
      <c r="A64" s="3" t="s">
        <v>8247</v>
      </c>
      <c r="B64" s="11">
        <v>250</v>
      </c>
      <c r="C64" s="11">
        <v>50</v>
      </c>
      <c r="D64" s="11">
        <v>200</v>
      </c>
      <c r="E64" s="11">
        <v>1.25</v>
      </c>
      <c r="F64" s="11">
        <v>200</v>
      </c>
      <c r="G64" s="11">
        <v>0.1</v>
      </c>
      <c r="H64" s="11">
        <v>200</v>
      </c>
      <c r="I64" s="11" t="s">
        <v>2529</v>
      </c>
    </row>
    <row r="65" spans="1:9">
      <c r="A65" s="3" t="s">
        <v>8248</v>
      </c>
      <c r="B65" s="11">
        <v>250</v>
      </c>
      <c r="C65" s="11">
        <v>50</v>
      </c>
      <c r="D65" s="11">
        <v>200</v>
      </c>
      <c r="E65" s="11">
        <v>1.25</v>
      </c>
      <c r="F65" s="11">
        <v>200</v>
      </c>
      <c r="G65" s="11">
        <v>0.1</v>
      </c>
      <c r="H65" s="11">
        <v>200</v>
      </c>
      <c r="I65" s="11" t="s">
        <v>2529</v>
      </c>
    </row>
    <row r="66" spans="1:9">
      <c r="A66" s="3" t="s">
        <v>8249</v>
      </c>
      <c r="B66" s="11">
        <v>250</v>
      </c>
      <c r="C66" s="11">
        <v>50</v>
      </c>
      <c r="D66" s="11">
        <v>200</v>
      </c>
      <c r="E66" s="11">
        <v>1.25</v>
      </c>
      <c r="F66" s="11">
        <v>200</v>
      </c>
      <c r="G66" s="11">
        <v>0.1</v>
      </c>
      <c r="H66" s="11">
        <v>200</v>
      </c>
      <c r="I66" s="11" t="s">
        <v>2529</v>
      </c>
    </row>
    <row r="67" spans="1:9">
      <c r="A67" s="3" t="s">
        <v>8250</v>
      </c>
      <c r="B67" s="11">
        <v>250</v>
      </c>
      <c r="C67" s="11">
        <v>50</v>
      </c>
      <c r="D67" s="11">
        <v>200</v>
      </c>
      <c r="E67" s="11">
        <v>1.25</v>
      </c>
      <c r="F67" s="11">
        <v>200</v>
      </c>
      <c r="G67" s="11">
        <v>0.1</v>
      </c>
      <c r="H67" s="11">
        <v>200</v>
      </c>
      <c r="I67" s="11" t="s">
        <v>2529</v>
      </c>
    </row>
    <row r="68" spans="1:9">
      <c r="A68" s="3" t="s">
        <v>8251</v>
      </c>
      <c r="B68" s="3">
        <v>350</v>
      </c>
      <c r="C68" s="3" t="s">
        <v>2819</v>
      </c>
      <c r="D68" s="3">
        <v>200</v>
      </c>
      <c r="E68" s="3">
        <v>1.3</v>
      </c>
      <c r="F68" s="3">
        <v>200</v>
      </c>
      <c r="G68" s="3">
        <v>0.01</v>
      </c>
      <c r="H68" s="3">
        <v>180</v>
      </c>
      <c r="I68" s="11" t="s">
        <v>2529</v>
      </c>
    </row>
    <row r="69" spans="1:9">
      <c r="A69" s="3" t="s">
        <v>8252</v>
      </c>
      <c r="B69" s="3">
        <v>350</v>
      </c>
      <c r="C69" s="3" t="s">
        <v>2819</v>
      </c>
      <c r="D69" s="3">
        <v>200</v>
      </c>
      <c r="E69" s="3">
        <v>1.3</v>
      </c>
      <c r="F69" s="3">
        <v>200</v>
      </c>
      <c r="G69" s="3">
        <v>0.01</v>
      </c>
      <c r="H69" s="3">
        <v>180</v>
      </c>
      <c r="I69" s="11" t="s">
        <v>2529</v>
      </c>
    </row>
    <row r="70" spans="1:9">
      <c r="A70" s="3" t="s">
        <v>8253</v>
      </c>
      <c r="B70" s="3">
        <v>350</v>
      </c>
      <c r="C70" s="3" t="s">
        <v>2819</v>
      </c>
      <c r="D70" s="3">
        <v>200</v>
      </c>
      <c r="E70" s="3">
        <v>1.3</v>
      </c>
      <c r="F70" s="3">
        <v>200</v>
      </c>
      <c r="G70" s="3">
        <v>0.01</v>
      </c>
      <c r="H70" s="3">
        <v>180</v>
      </c>
      <c r="I70" s="11" t="s">
        <v>2529</v>
      </c>
    </row>
    <row r="71" spans="1:9">
      <c r="A71" s="3" t="s">
        <v>8254</v>
      </c>
      <c r="B71" s="3">
        <v>350</v>
      </c>
      <c r="C71" s="3" t="s">
        <v>2819</v>
      </c>
      <c r="D71" s="3">
        <v>200</v>
      </c>
      <c r="E71" s="3">
        <v>1.3</v>
      </c>
      <c r="F71" s="3">
        <v>200</v>
      </c>
      <c r="G71" s="3">
        <v>0.01</v>
      </c>
      <c r="H71" s="3">
        <v>180</v>
      </c>
      <c r="I71" s="11" t="s">
        <v>2529</v>
      </c>
    </row>
    <row r="72" spans="1:9">
      <c r="A72" s="3" t="s">
        <v>8255</v>
      </c>
      <c r="B72" s="3">
        <v>250</v>
      </c>
      <c r="C72" s="3">
        <v>50</v>
      </c>
      <c r="D72" s="3">
        <v>200</v>
      </c>
      <c r="E72" s="3">
        <v>1.25</v>
      </c>
      <c r="F72" s="3">
        <v>200</v>
      </c>
      <c r="G72" s="3">
        <v>0.1</v>
      </c>
      <c r="H72" s="3">
        <v>100</v>
      </c>
      <c r="I72" s="11" t="s">
        <v>2529</v>
      </c>
    </row>
    <row r="73" spans="1:9">
      <c r="A73" s="3" t="s">
        <v>8227</v>
      </c>
      <c r="B73" s="3">
        <v>250</v>
      </c>
      <c r="C73" s="3">
        <v>50</v>
      </c>
      <c r="D73" s="3">
        <v>215</v>
      </c>
      <c r="E73" s="3">
        <v>1.25</v>
      </c>
      <c r="F73" s="3">
        <v>150</v>
      </c>
      <c r="G73" s="3">
        <v>0.005</v>
      </c>
      <c r="H73" s="3">
        <v>70</v>
      </c>
      <c r="I73" s="11" t="s">
        <v>2529</v>
      </c>
    </row>
    <row r="74" spans="1:9">
      <c r="A74" s="3" t="s">
        <v>8256</v>
      </c>
      <c r="B74" s="11">
        <v>150</v>
      </c>
      <c r="C74" s="11">
        <v>4</v>
      </c>
      <c r="D74" s="11">
        <v>100</v>
      </c>
      <c r="E74" s="11">
        <v>1.2</v>
      </c>
      <c r="F74" s="11">
        <v>100</v>
      </c>
      <c r="G74" s="11">
        <v>0.5</v>
      </c>
      <c r="H74" s="11">
        <v>80</v>
      </c>
      <c r="I74" s="11" t="s">
        <v>2529</v>
      </c>
    </row>
    <row r="75" spans="1:9">
      <c r="A75" s="3" t="s">
        <v>8257</v>
      </c>
      <c r="B75" s="11">
        <v>200</v>
      </c>
      <c r="C75" s="11">
        <v>4</v>
      </c>
      <c r="D75" s="11">
        <v>100</v>
      </c>
      <c r="E75" s="11">
        <v>1.2</v>
      </c>
      <c r="F75" s="11">
        <v>100</v>
      </c>
      <c r="G75" s="11">
        <v>0.1</v>
      </c>
      <c r="H75" s="11">
        <v>70</v>
      </c>
      <c r="I75" s="11" t="s">
        <v>2529</v>
      </c>
    </row>
    <row r="76" spans="1:9">
      <c r="A76" s="3" t="s">
        <v>8258</v>
      </c>
      <c r="B76" s="11">
        <v>225</v>
      </c>
      <c r="C76" s="11">
        <v>3000</v>
      </c>
      <c r="D76" s="11">
        <v>200</v>
      </c>
      <c r="E76" s="11">
        <v>1.25</v>
      </c>
      <c r="F76" s="11">
        <v>150</v>
      </c>
      <c r="G76" s="11">
        <v>0.005</v>
      </c>
      <c r="H76" s="11">
        <v>75</v>
      </c>
      <c r="I76" s="11" t="s">
        <v>2529</v>
      </c>
    </row>
    <row r="77" spans="1:9">
      <c r="A77" s="3" t="s">
        <v>8259</v>
      </c>
      <c r="B77" s="3">
        <v>200</v>
      </c>
      <c r="C77" s="3">
        <v>4</v>
      </c>
      <c r="D77" s="3">
        <v>150</v>
      </c>
      <c r="E77" s="3">
        <v>1.2</v>
      </c>
      <c r="F77" s="3">
        <v>150</v>
      </c>
      <c r="G77" s="3">
        <v>0.03</v>
      </c>
      <c r="H77" s="3">
        <v>80</v>
      </c>
      <c r="I77" s="3" t="s">
        <v>2421</v>
      </c>
    </row>
    <row r="78" spans="1:9">
      <c r="A78" s="3" t="s">
        <v>8260</v>
      </c>
      <c r="B78" s="3">
        <v>200</v>
      </c>
      <c r="C78" s="3">
        <v>4</v>
      </c>
      <c r="D78" s="3">
        <v>150</v>
      </c>
      <c r="E78" s="3">
        <v>1.25</v>
      </c>
      <c r="F78" s="3">
        <v>150</v>
      </c>
      <c r="G78" s="3">
        <v>2.5</v>
      </c>
      <c r="H78" s="3">
        <v>75</v>
      </c>
      <c r="I78" s="3" t="s">
        <v>2421</v>
      </c>
    </row>
    <row r="79" spans="1:9">
      <c r="A79" s="3" t="s">
        <v>8261</v>
      </c>
      <c r="B79" s="3">
        <v>200</v>
      </c>
      <c r="C79" s="3">
        <v>50</v>
      </c>
      <c r="D79" s="3">
        <v>200</v>
      </c>
      <c r="E79" s="3">
        <v>1.25</v>
      </c>
      <c r="F79" s="3">
        <v>200</v>
      </c>
      <c r="G79" s="3">
        <v>0.1</v>
      </c>
      <c r="H79" s="3">
        <v>100</v>
      </c>
      <c r="I79" s="3" t="s">
        <v>2421</v>
      </c>
    </row>
    <row r="80" spans="1:9">
      <c r="A80" s="3" t="s">
        <v>8262</v>
      </c>
      <c r="B80" s="3">
        <v>200</v>
      </c>
      <c r="C80" s="3">
        <v>50</v>
      </c>
      <c r="D80" s="3">
        <v>200</v>
      </c>
      <c r="E80" s="3">
        <v>1.25</v>
      </c>
      <c r="F80" s="3">
        <v>200</v>
      </c>
      <c r="G80" s="3">
        <v>0.1</v>
      </c>
      <c r="H80" s="3">
        <v>150</v>
      </c>
      <c r="I80" s="3" t="s">
        <v>2421</v>
      </c>
    </row>
    <row r="81" spans="1:9">
      <c r="A81" s="3" t="s">
        <v>8263</v>
      </c>
      <c r="B81" s="3">
        <v>200</v>
      </c>
      <c r="C81" s="3">
        <v>50</v>
      </c>
      <c r="D81" s="3">
        <v>200</v>
      </c>
      <c r="E81" s="3">
        <v>1.25</v>
      </c>
      <c r="F81" s="3">
        <v>200</v>
      </c>
      <c r="G81" s="3">
        <v>0.1</v>
      </c>
      <c r="H81" s="3">
        <v>200</v>
      </c>
      <c r="I81" s="3" t="s">
        <v>2421</v>
      </c>
    </row>
    <row r="82" spans="1:9">
      <c r="A82" s="3" t="s">
        <v>8264</v>
      </c>
      <c r="B82" s="3">
        <v>200</v>
      </c>
      <c r="C82" s="3">
        <v>4</v>
      </c>
      <c r="D82" s="3">
        <v>150</v>
      </c>
      <c r="E82" s="3">
        <v>1.25</v>
      </c>
      <c r="F82" s="3">
        <v>150</v>
      </c>
      <c r="G82" s="3">
        <v>2.5</v>
      </c>
      <c r="H82" s="3">
        <v>75</v>
      </c>
      <c r="I82" s="3" t="s">
        <v>2421</v>
      </c>
    </row>
    <row r="83" spans="1:9">
      <c r="A83" s="3" t="s">
        <v>8265</v>
      </c>
      <c r="B83" s="3">
        <v>200</v>
      </c>
      <c r="C83" s="3">
        <v>4</v>
      </c>
      <c r="D83" s="3">
        <v>150</v>
      </c>
      <c r="E83" s="3">
        <v>1.25</v>
      </c>
      <c r="F83" s="3">
        <v>150</v>
      </c>
      <c r="G83" s="3">
        <v>2.5</v>
      </c>
      <c r="H83" s="3">
        <v>75</v>
      </c>
      <c r="I83" s="3" t="s">
        <v>7620</v>
      </c>
    </row>
    <row r="84" spans="1:9">
      <c r="A84" s="3" t="s">
        <v>8266</v>
      </c>
      <c r="B84" s="3">
        <v>200</v>
      </c>
      <c r="C84" s="3">
        <v>50</v>
      </c>
      <c r="D84" s="3">
        <v>200</v>
      </c>
      <c r="E84" s="3">
        <v>1.25</v>
      </c>
      <c r="F84" s="3">
        <v>200</v>
      </c>
      <c r="G84" s="3">
        <v>0.1</v>
      </c>
      <c r="H84" s="3">
        <v>250</v>
      </c>
      <c r="I84" s="3" t="s">
        <v>7620</v>
      </c>
    </row>
    <row r="85" spans="1:9">
      <c r="A85" s="3" t="s">
        <v>8267</v>
      </c>
      <c r="B85" s="3">
        <v>200</v>
      </c>
      <c r="C85" s="3">
        <v>4</v>
      </c>
      <c r="D85" s="3">
        <v>150</v>
      </c>
      <c r="E85" s="3">
        <v>1.25</v>
      </c>
      <c r="F85" s="3">
        <v>150</v>
      </c>
      <c r="G85" s="3">
        <v>1</v>
      </c>
      <c r="H85" s="3">
        <v>75</v>
      </c>
      <c r="I85" s="3" t="s">
        <v>7620</v>
      </c>
    </row>
    <row r="86" spans="1:9">
      <c r="A86" s="3" t="s">
        <v>8268</v>
      </c>
      <c r="B86" s="3">
        <v>200</v>
      </c>
      <c r="C86" s="3">
        <v>4</v>
      </c>
      <c r="D86" s="3">
        <v>150</v>
      </c>
      <c r="E86" s="3">
        <v>1.25</v>
      </c>
      <c r="F86" s="3">
        <v>150</v>
      </c>
      <c r="G86" s="3">
        <v>1</v>
      </c>
      <c r="H86" s="3">
        <v>75</v>
      </c>
      <c r="I86" s="3" t="s">
        <v>7620</v>
      </c>
    </row>
    <row r="87" spans="1:9">
      <c r="A87" s="3" t="s">
        <v>8269</v>
      </c>
      <c r="B87" s="3">
        <v>150</v>
      </c>
      <c r="C87" s="3">
        <v>4</v>
      </c>
      <c r="D87" s="3">
        <v>100</v>
      </c>
      <c r="E87" s="3">
        <v>1.25</v>
      </c>
      <c r="F87" s="3">
        <v>150</v>
      </c>
      <c r="G87" s="3">
        <v>2.5</v>
      </c>
      <c r="H87" s="3">
        <v>75</v>
      </c>
      <c r="I87" s="3" t="s">
        <v>7631</v>
      </c>
    </row>
    <row r="88" spans="1:9">
      <c r="A88" s="3" t="s">
        <v>8270</v>
      </c>
      <c r="B88" s="3">
        <v>200</v>
      </c>
      <c r="C88" s="3">
        <v>4</v>
      </c>
      <c r="D88" s="3">
        <v>150</v>
      </c>
      <c r="E88" s="3">
        <v>1.25</v>
      </c>
      <c r="F88" s="3">
        <v>150</v>
      </c>
      <c r="G88" s="3">
        <v>1</v>
      </c>
      <c r="H88" s="3">
        <v>75</v>
      </c>
      <c r="I88" s="3" t="s">
        <v>2490</v>
      </c>
    </row>
    <row r="89" spans="1:9">
      <c r="A89" s="3" t="s">
        <v>8271</v>
      </c>
      <c r="B89" s="3">
        <v>250</v>
      </c>
      <c r="C89" s="3">
        <v>50</v>
      </c>
      <c r="D89" s="3">
        <v>225</v>
      </c>
      <c r="E89" s="3">
        <v>1.25</v>
      </c>
      <c r="F89" s="3">
        <v>200</v>
      </c>
      <c r="G89" s="3">
        <v>0.1</v>
      </c>
      <c r="H89" s="3">
        <v>240</v>
      </c>
      <c r="I89" s="3" t="s">
        <v>2490</v>
      </c>
    </row>
    <row r="90" spans="1:9">
      <c r="A90" s="3" t="s">
        <v>8272</v>
      </c>
      <c r="B90" s="3">
        <v>200</v>
      </c>
      <c r="C90" s="3">
        <v>4</v>
      </c>
      <c r="D90" s="3">
        <v>100</v>
      </c>
      <c r="E90" s="3">
        <v>1.25</v>
      </c>
      <c r="F90" s="3">
        <v>150</v>
      </c>
      <c r="G90" s="3">
        <v>100</v>
      </c>
      <c r="H90" s="3">
        <v>80</v>
      </c>
      <c r="I90" s="3" t="s">
        <v>2490</v>
      </c>
    </row>
  </sheetData>
  <mergeCells count="2">
    <mergeCell ref="A2:A3"/>
    <mergeCell ref="I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1"/>
  <sheetViews>
    <sheetView showGridLines="0" workbookViewId="0">
      <pane xSplit="1" ySplit="3" topLeftCell="B4" activePane="bottomRight" state="frozen"/>
      <selection/>
      <selection pane="topRight"/>
      <selection pane="bottomLeft"/>
      <selection pane="bottomRight" activeCell="A1" sqref="A1"/>
    </sheetView>
  </sheetViews>
  <sheetFormatPr defaultColWidth="8.77884615384615" defaultRowHeight="12"/>
  <cols>
    <col min="1" max="1" width="11.7788461538462" style="8" customWidth="1"/>
    <col min="2" max="16384" width="8.77884615384615" style="8"/>
  </cols>
  <sheetData>
    <row r="1" spans="1:1">
      <c r="A1" s="8" t="s">
        <v>8273</v>
      </c>
    </row>
    <row r="2" spans="1:10">
      <c r="A2" s="2" t="s">
        <v>40</v>
      </c>
      <c r="B2" s="12" t="s">
        <v>8274</v>
      </c>
      <c r="C2" s="12" t="s">
        <v>8275</v>
      </c>
      <c r="D2" s="12" t="s">
        <v>8276</v>
      </c>
      <c r="E2" s="12" t="s">
        <v>8277</v>
      </c>
      <c r="F2" s="12" t="s">
        <v>8278</v>
      </c>
      <c r="G2" s="12" t="s">
        <v>8279</v>
      </c>
      <c r="H2" s="12" t="s">
        <v>8280</v>
      </c>
      <c r="I2" s="12" t="s">
        <v>8281</v>
      </c>
      <c r="J2" s="12" t="s">
        <v>49</v>
      </c>
    </row>
    <row r="3" spans="1:10">
      <c r="A3" s="2"/>
      <c r="B3" s="12"/>
      <c r="C3" s="12" t="s">
        <v>2041</v>
      </c>
      <c r="D3" s="12" t="s">
        <v>8282</v>
      </c>
      <c r="E3" s="12" t="s">
        <v>8283</v>
      </c>
      <c r="F3" s="12" t="s">
        <v>8283</v>
      </c>
      <c r="G3" s="12" t="s">
        <v>8283</v>
      </c>
      <c r="H3" s="12" t="s">
        <v>8184</v>
      </c>
      <c r="I3" s="12"/>
      <c r="J3" s="12"/>
    </row>
    <row r="4" spans="1:10">
      <c r="A4" s="11" t="s">
        <v>8284</v>
      </c>
      <c r="B4" s="11" t="s">
        <v>8285</v>
      </c>
      <c r="C4" s="11">
        <v>300</v>
      </c>
      <c r="D4" s="11">
        <v>0.5</v>
      </c>
      <c r="E4" s="11">
        <v>45</v>
      </c>
      <c r="F4" s="11">
        <v>50</v>
      </c>
      <c r="G4" s="11">
        <v>5</v>
      </c>
      <c r="H4" s="11">
        <v>0.7</v>
      </c>
      <c r="I4" s="11" t="s">
        <v>8286</v>
      </c>
      <c r="J4" s="11" t="s">
        <v>2529</v>
      </c>
    </row>
    <row r="5" spans="1:10">
      <c r="A5" s="11" t="s">
        <v>8287</v>
      </c>
      <c r="B5" s="11" t="s">
        <v>8285</v>
      </c>
      <c r="C5" s="11">
        <v>300</v>
      </c>
      <c r="D5" s="11">
        <v>0.5</v>
      </c>
      <c r="E5" s="11">
        <v>45</v>
      </c>
      <c r="F5" s="11">
        <v>50</v>
      </c>
      <c r="G5" s="11">
        <v>5</v>
      </c>
      <c r="H5" s="11">
        <v>0.7</v>
      </c>
      <c r="I5" s="11" t="s">
        <v>8288</v>
      </c>
      <c r="J5" s="11" t="s">
        <v>2529</v>
      </c>
    </row>
    <row r="6" spans="1:10">
      <c r="A6" s="11" t="s">
        <v>8289</v>
      </c>
      <c r="B6" s="11" t="s">
        <v>8285</v>
      </c>
      <c r="C6" s="11">
        <v>300</v>
      </c>
      <c r="D6" s="11">
        <v>0.5</v>
      </c>
      <c r="E6" s="11">
        <v>45</v>
      </c>
      <c r="F6" s="11">
        <v>50</v>
      </c>
      <c r="G6" s="11">
        <v>5</v>
      </c>
      <c r="H6" s="11">
        <v>0.7</v>
      </c>
      <c r="I6" s="11" t="s">
        <v>8290</v>
      </c>
      <c r="J6" s="11" t="s">
        <v>2529</v>
      </c>
    </row>
    <row r="7" spans="1:10">
      <c r="A7" s="11" t="s">
        <v>8291</v>
      </c>
      <c r="B7" s="11" t="s">
        <v>8292</v>
      </c>
      <c r="C7" s="11">
        <v>300</v>
      </c>
      <c r="D7" s="11">
        <v>0.5</v>
      </c>
      <c r="E7" s="11">
        <v>45</v>
      </c>
      <c r="F7" s="11">
        <v>50</v>
      </c>
      <c r="G7" s="11">
        <v>5</v>
      </c>
      <c r="H7" s="11">
        <v>0.7</v>
      </c>
      <c r="I7" s="11" t="s">
        <v>8286</v>
      </c>
      <c r="J7" s="11" t="s">
        <v>2529</v>
      </c>
    </row>
    <row r="8" spans="1:10">
      <c r="A8" s="11" t="s">
        <v>8293</v>
      </c>
      <c r="B8" s="11" t="s">
        <v>8292</v>
      </c>
      <c r="C8" s="11">
        <v>300</v>
      </c>
      <c r="D8" s="11">
        <v>0.5</v>
      </c>
      <c r="E8" s="11">
        <v>45</v>
      </c>
      <c r="F8" s="11">
        <v>50</v>
      </c>
      <c r="G8" s="11">
        <v>5</v>
      </c>
      <c r="H8" s="11">
        <v>0.7</v>
      </c>
      <c r="I8" s="11" t="s">
        <v>8288</v>
      </c>
      <c r="J8" s="11" t="s">
        <v>2529</v>
      </c>
    </row>
    <row r="9" spans="1:10">
      <c r="A9" s="11" t="s">
        <v>8294</v>
      </c>
      <c r="B9" s="11" t="s">
        <v>8292</v>
      </c>
      <c r="C9" s="11">
        <v>300</v>
      </c>
      <c r="D9" s="11">
        <v>0.5</v>
      </c>
      <c r="E9" s="11">
        <v>45</v>
      </c>
      <c r="F9" s="11">
        <v>50</v>
      </c>
      <c r="G9" s="11">
        <v>5</v>
      </c>
      <c r="H9" s="11">
        <v>0.7</v>
      </c>
      <c r="I9" s="11" t="s">
        <v>8290</v>
      </c>
      <c r="J9" s="11" t="s">
        <v>2529</v>
      </c>
    </row>
    <row r="10" spans="1:10">
      <c r="A10" s="11" t="s">
        <v>8295</v>
      </c>
      <c r="B10" s="11" t="s">
        <v>8292</v>
      </c>
      <c r="C10" s="11">
        <v>300</v>
      </c>
      <c r="D10" s="11">
        <v>0.5</v>
      </c>
      <c r="E10" s="11">
        <v>25</v>
      </c>
      <c r="F10" s="11">
        <v>30</v>
      </c>
      <c r="G10" s="11">
        <v>5</v>
      </c>
      <c r="H10" s="11">
        <v>0.7</v>
      </c>
      <c r="I10" s="11" t="s">
        <v>8286</v>
      </c>
      <c r="J10" s="11" t="s">
        <v>2529</v>
      </c>
    </row>
    <row r="11" spans="1:10">
      <c r="A11" s="11" t="s">
        <v>8296</v>
      </c>
      <c r="B11" s="11" t="s">
        <v>8292</v>
      </c>
      <c r="C11" s="11">
        <v>300</v>
      </c>
      <c r="D11" s="11">
        <v>0.5</v>
      </c>
      <c r="E11" s="11">
        <v>25</v>
      </c>
      <c r="F11" s="11">
        <v>30</v>
      </c>
      <c r="G11" s="11">
        <v>5</v>
      </c>
      <c r="H11" s="11">
        <v>0.7</v>
      </c>
      <c r="I11" s="11" t="s">
        <v>8288</v>
      </c>
      <c r="J11" s="11" t="s">
        <v>2529</v>
      </c>
    </row>
    <row r="12" spans="1:10">
      <c r="A12" s="11" t="s">
        <v>8297</v>
      </c>
      <c r="B12" s="11" t="s">
        <v>8292</v>
      </c>
      <c r="C12" s="11">
        <v>300</v>
      </c>
      <c r="D12" s="11">
        <v>0.5</v>
      </c>
      <c r="E12" s="11">
        <v>25</v>
      </c>
      <c r="F12" s="11">
        <v>30</v>
      </c>
      <c r="G12" s="11">
        <v>5</v>
      </c>
      <c r="H12" s="11">
        <v>0.7</v>
      </c>
      <c r="I12" s="11" t="s">
        <v>8298</v>
      </c>
      <c r="J12" s="11" t="s">
        <v>2529</v>
      </c>
    </row>
    <row r="13" spans="1:10">
      <c r="A13" s="11" t="s">
        <v>8299</v>
      </c>
      <c r="B13" s="11" t="s">
        <v>8292</v>
      </c>
      <c r="C13" s="11">
        <v>0.2</v>
      </c>
      <c r="D13" s="11">
        <v>0.1</v>
      </c>
      <c r="E13" s="11">
        <v>65</v>
      </c>
      <c r="F13" s="11">
        <v>80</v>
      </c>
      <c r="G13" s="11">
        <v>6</v>
      </c>
      <c r="H13" s="11">
        <v>0.5</v>
      </c>
      <c r="I13" s="11" t="s">
        <v>8300</v>
      </c>
      <c r="J13" s="11" t="s">
        <v>2529</v>
      </c>
    </row>
    <row r="14" spans="1:10">
      <c r="A14" s="11" t="s">
        <v>8301</v>
      </c>
      <c r="B14" s="11" t="s">
        <v>8292</v>
      </c>
      <c r="C14" s="11">
        <v>0.2</v>
      </c>
      <c r="D14" s="11">
        <v>0.1</v>
      </c>
      <c r="E14" s="11">
        <v>65</v>
      </c>
      <c r="F14" s="11">
        <v>80</v>
      </c>
      <c r="G14" s="11">
        <v>6</v>
      </c>
      <c r="H14" s="11">
        <v>0.5</v>
      </c>
      <c r="I14" s="11" t="s">
        <v>8302</v>
      </c>
      <c r="J14" s="11" t="s">
        <v>2529</v>
      </c>
    </row>
    <row r="15" spans="1:10">
      <c r="A15" s="11" t="s">
        <v>8303</v>
      </c>
      <c r="B15" s="11" t="s">
        <v>8292</v>
      </c>
      <c r="C15" s="11">
        <v>0.2</v>
      </c>
      <c r="D15" s="11">
        <v>0.1</v>
      </c>
      <c r="E15" s="11">
        <v>50</v>
      </c>
      <c r="F15" s="11">
        <v>50</v>
      </c>
      <c r="G15" s="11">
        <v>6</v>
      </c>
      <c r="H15" s="11">
        <v>0.5</v>
      </c>
      <c r="I15" s="11" t="s">
        <v>8300</v>
      </c>
      <c r="J15" s="11" t="s">
        <v>2529</v>
      </c>
    </row>
    <row r="16" spans="1:10">
      <c r="A16" s="11" t="s">
        <v>8304</v>
      </c>
      <c r="B16" s="11" t="s">
        <v>8292</v>
      </c>
      <c r="C16" s="11">
        <v>0.2</v>
      </c>
      <c r="D16" s="11">
        <v>0.1</v>
      </c>
      <c r="E16" s="11">
        <v>50</v>
      </c>
      <c r="F16" s="11">
        <v>50</v>
      </c>
      <c r="G16" s="11">
        <v>6</v>
      </c>
      <c r="H16" s="11">
        <v>0.5</v>
      </c>
      <c r="I16" s="11" t="s">
        <v>8302</v>
      </c>
      <c r="J16" s="11" t="s">
        <v>2529</v>
      </c>
    </row>
    <row r="17" spans="1:10">
      <c r="A17" s="11" t="s">
        <v>8305</v>
      </c>
      <c r="B17" s="11" t="s">
        <v>8292</v>
      </c>
      <c r="C17" s="11">
        <v>0.2</v>
      </c>
      <c r="D17" s="11">
        <v>0.1</v>
      </c>
      <c r="E17" s="11">
        <v>50</v>
      </c>
      <c r="F17" s="11">
        <v>50</v>
      </c>
      <c r="G17" s="11">
        <v>6</v>
      </c>
      <c r="H17" s="11">
        <v>0.5</v>
      </c>
      <c r="I17" s="11" t="s">
        <v>8306</v>
      </c>
      <c r="J17" s="11" t="s">
        <v>2529</v>
      </c>
    </row>
    <row r="18" spans="1:10">
      <c r="A18" s="11" t="s">
        <v>8307</v>
      </c>
      <c r="B18" s="11" t="s">
        <v>8292</v>
      </c>
      <c r="C18" s="11">
        <v>0.2</v>
      </c>
      <c r="D18" s="11">
        <v>0.1</v>
      </c>
      <c r="E18" s="11">
        <v>30</v>
      </c>
      <c r="F18" s="11">
        <v>30</v>
      </c>
      <c r="G18" s="11">
        <v>6</v>
      </c>
      <c r="H18" s="11">
        <v>0.5</v>
      </c>
      <c r="I18" s="11" t="s">
        <v>8300</v>
      </c>
      <c r="J18" s="11" t="s">
        <v>2529</v>
      </c>
    </row>
    <row r="19" spans="1:10">
      <c r="A19" s="11" t="s">
        <v>8308</v>
      </c>
      <c r="B19" s="11" t="s">
        <v>8292</v>
      </c>
      <c r="C19" s="11">
        <v>0.2</v>
      </c>
      <c r="D19" s="11">
        <v>0.1</v>
      </c>
      <c r="E19" s="11">
        <v>30</v>
      </c>
      <c r="F19" s="11">
        <v>30</v>
      </c>
      <c r="G19" s="11">
        <v>6</v>
      </c>
      <c r="H19" s="11">
        <v>0.5</v>
      </c>
      <c r="I19" s="11" t="s">
        <v>8302</v>
      </c>
      <c r="J19" s="11" t="s">
        <v>2529</v>
      </c>
    </row>
    <row r="20" spans="1:10">
      <c r="A20" s="11" t="s">
        <v>8309</v>
      </c>
      <c r="B20" s="11" t="s">
        <v>8292</v>
      </c>
      <c r="C20" s="11">
        <v>0.2</v>
      </c>
      <c r="D20" s="11">
        <v>0.1</v>
      </c>
      <c r="E20" s="11">
        <v>30</v>
      </c>
      <c r="F20" s="11">
        <v>30</v>
      </c>
      <c r="G20" s="11">
        <v>6</v>
      </c>
      <c r="H20" s="11">
        <v>0.5</v>
      </c>
      <c r="I20" s="11" t="s">
        <v>8306</v>
      </c>
      <c r="J20" s="11" t="s">
        <v>2529</v>
      </c>
    </row>
    <row r="21" spans="1:10">
      <c r="A21" s="11" t="s">
        <v>8310</v>
      </c>
      <c r="B21" s="11" t="s">
        <v>8292</v>
      </c>
      <c r="C21" s="11">
        <v>0.2</v>
      </c>
      <c r="D21" s="11">
        <v>0.1</v>
      </c>
      <c r="E21" s="11">
        <v>30</v>
      </c>
      <c r="F21" s="11">
        <v>30</v>
      </c>
      <c r="G21" s="11">
        <v>6</v>
      </c>
      <c r="H21" s="11">
        <v>0.5</v>
      </c>
      <c r="I21" s="11" t="s">
        <v>8302</v>
      </c>
      <c r="J21" s="11" t="s">
        <v>2529</v>
      </c>
    </row>
    <row r="22" spans="1:10">
      <c r="A22" s="11" t="s">
        <v>8311</v>
      </c>
      <c r="B22" s="11" t="s">
        <v>8292</v>
      </c>
      <c r="C22" s="11">
        <v>0.2</v>
      </c>
      <c r="D22" s="11">
        <v>0.1</v>
      </c>
      <c r="E22" s="11">
        <v>30</v>
      </c>
      <c r="F22" s="11">
        <v>30</v>
      </c>
      <c r="G22" s="11">
        <v>6</v>
      </c>
      <c r="H22" s="11">
        <v>0.5</v>
      </c>
      <c r="I22" s="11" t="s">
        <v>8306</v>
      </c>
      <c r="J22" s="11" t="s">
        <v>2529</v>
      </c>
    </row>
    <row r="23" spans="1:10">
      <c r="A23" s="11" t="s">
        <v>8312</v>
      </c>
      <c r="B23" s="11" t="s">
        <v>8292</v>
      </c>
      <c r="C23" s="11">
        <v>0.3</v>
      </c>
      <c r="D23" s="11">
        <v>0.6</v>
      </c>
      <c r="E23" s="11">
        <v>40</v>
      </c>
      <c r="F23" s="11">
        <v>75</v>
      </c>
      <c r="G23" s="11">
        <v>6</v>
      </c>
      <c r="H23" s="11">
        <v>1</v>
      </c>
      <c r="I23" s="11" t="s">
        <v>8313</v>
      </c>
      <c r="J23" s="11" t="s">
        <v>2529</v>
      </c>
    </row>
    <row r="24" spans="1:10">
      <c r="A24" s="11" t="s">
        <v>8314</v>
      </c>
      <c r="B24" s="11" t="s">
        <v>8285</v>
      </c>
      <c r="C24" s="11">
        <v>0.25</v>
      </c>
      <c r="D24" s="11">
        <v>0.6</v>
      </c>
      <c r="E24" s="11">
        <v>60</v>
      </c>
      <c r="F24" s="11">
        <v>60</v>
      </c>
      <c r="G24" s="11">
        <v>5</v>
      </c>
      <c r="H24" s="11">
        <v>1.6</v>
      </c>
      <c r="I24" s="11" t="s">
        <v>8315</v>
      </c>
      <c r="J24" s="11" t="s">
        <v>2529</v>
      </c>
    </row>
    <row r="25" spans="1:10">
      <c r="A25" s="11" t="s">
        <v>8316</v>
      </c>
      <c r="B25" s="11" t="s">
        <v>8292</v>
      </c>
      <c r="C25" s="11">
        <v>0.2</v>
      </c>
      <c r="D25" s="11">
        <v>0.2</v>
      </c>
      <c r="E25" s="11">
        <v>40</v>
      </c>
      <c r="F25" s="11">
        <v>60</v>
      </c>
      <c r="G25" s="11">
        <v>6</v>
      </c>
      <c r="H25" s="11">
        <v>0.3</v>
      </c>
      <c r="I25" s="11" t="s">
        <v>8317</v>
      </c>
      <c r="J25" s="11" t="s">
        <v>2529</v>
      </c>
    </row>
    <row r="26" spans="1:10">
      <c r="A26" s="11" t="s">
        <v>8318</v>
      </c>
      <c r="B26" s="11" t="s">
        <v>8285</v>
      </c>
      <c r="C26" s="11">
        <v>0.2</v>
      </c>
      <c r="D26" s="11">
        <v>0.2</v>
      </c>
      <c r="E26" s="11">
        <v>40</v>
      </c>
      <c r="F26" s="11">
        <v>40</v>
      </c>
      <c r="G26" s="11">
        <v>5</v>
      </c>
      <c r="H26" s="11">
        <v>0.4</v>
      </c>
      <c r="I26" s="11" t="s">
        <v>8317</v>
      </c>
      <c r="J26" s="11" t="s">
        <v>2529</v>
      </c>
    </row>
    <row r="27" spans="1:10">
      <c r="A27" s="11" t="s">
        <v>8319</v>
      </c>
      <c r="B27" s="11" t="s">
        <v>8292</v>
      </c>
      <c r="C27" s="11">
        <v>0.3</v>
      </c>
      <c r="D27" s="11">
        <v>0.6</v>
      </c>
      <c r="E27" s="11">
        <v>40</v>
      </c>
      <c r="F27" s="11">
        <v>60</v>
      </c>
      <c r="G27" s="11">
        <v>6</v>
      </c>
      <c r="H27" s="11">
        <v>0.75</v>
      </c>
      <c r="I27" s="11" t="s">
        <v>8313</v>
      </c>
      <c r="J27" s="11" t="s">
        <v>2529</v>
      </c>
    </row>
    <row r="28" spans="1:10">
      <c r="A28" s="11" t="s">
        <v>8320</v>
      </c>
      <c r="B28" s="11" t="s">
        <v>8285</v>
      </c>
      <c r="C28" s="11">
        <v>0.3</v>
      </c>
      <c r="D28" s="11">
        <v>0.6</v>
      </c>
      <c r="E28" s="11">
        <v>40</v>
      </c>
      <c r="F28" s="11">
        <v>40</v>
      </c>
      <c r="G28" s="11">
        <v>5</v>
      </c>
      <c r="H28" s="11">
        <v>0.75</v>
      </c>
      <c r="I28" s="11" t="s">
        <v>8321</v>
      </c>
      <c r="J28" s="11" t="s">
        <v>2529</v>
      </c>
    </row>
    <row r="29" spans="1:10">
      <c r="A29" s="11" t="s">
        <v>8322</v>
      </c>
      <c r="B29" s="11" t="s">
        <v>8285</v>
      </c>
      <c r="C29" s="11">
        <v>0.3</v>
      </c>
      <c r="D29" s="11">
        <v>0.6</v>
      </c>
      <c r="E29" s="11">
        <v>150</v>
      </c>
      <c r="F29" s="11">
        <v>160</v>
      </c>
      <c r="G29" s="11">
        <v>5</v>
      </c>
      <c r="H29" s="11">
        <v>0.5</v>
      </c>
      <c r="I29" s="11" t="s">
        <v>8315</v>
      </c>
      <c r="J29" s="11" t="s">
        <v>2529</v>
      </c>
    </row>
    <row r="30" spans="1:10">
      <c r="A30" s="11" t="s">
        <v>8323</v>
      </c>
      <c r="B30" s="11" t="s">
        <v>8292</v>
      </c>
      <c r="C30" s="11">
        <v>0.3</v>
      </c>
      <c r="D30" s="11">
        <v>0.6</v>
      </c>
      <c r="E30" s="11">
        <v>160</v>
      </c>
      <c r="F30" s="11">
        <v>180</v>
      </c>
      <c r="G30" s="11">
        <v>6</v>
      </c>
      <c r="H30" s="11">
        <v>0.2</v>
      </c>
      <c r="I30" s="11" t="s">
        <v>8315</v>
      </c>
      <c r="J30" s="11" t="s">
        <v>2529</v>
      </c>
    </row>
    <row r="31" spans="1:10">
      <c r="A31" s="11" t="s">
        <v>8324</v>
      </c>
      <c r="B31" s="11" t="s">
        <v>8292</v>
      </c>
      <c r="C31" s="11">
        <v>0.3</v>
      </c>
      <c r="D31" s="11">
        <v>0.3</v>
      </c>
      <c r="E31" s="11">
        <v>300</v>
      </c>
      <c r="F31" s="11">
        <v>300</v>
      </c>
      <c r="G31" s="11">
        <v>6</v>
      </c>
      <c r="H31" s="11">
        <v>0.5</v>
      </c>
      <c r="I31" s="11" t="s">
        <v>8325</v>
      </c>
      <c r="J31" s="11" t="s">
        <v>2529</v>
      </c>
    </row>
    <row r="32" spans="1:10">
      <c r="A32" s="11" t="s">
        <v>8326</v>
      </c>
      <c r="B32" s="11" t="s">
        <v>8285</v>
      </c>
      <c r="C32" s="11">
        <v>0.225</v>
      </c>
      <c r="D32" s="11">
        <v>0.3</v>
      </c>
      <c r="E32" s="11">
        <v>300</v>
      </c>
      <c r="F32" s="11">
        <v>300</v>
      </c>
      <c r="G32" s="11">
        <v>5</v>
      </c>
      <c r="H32" s="11">
        <v>0.2</v>
      </c>
      <c r="I32" s="11" t="s">
        <v>8327</v>
      </c>
      <c r="J32" s="11" t="s">
        <v>2529</v>
      </c>
    </row>
    <row r="33" spans="1:10">
      <c r="A33" s="11" t="s">
        <v>8328</v>
      </c>
      <c r="B33" s="11" t="s">
        <v>8292</v>
      </c>
      <c r="C33" s="11">
        <v>0.3</v>
      </c>
      <c r="D33" s="11">
        <v>0.5</v>
      </c>
      <c r="E33" s="11">
        <v>25</v>
      </c>
      <c r="F33" s="11">
        <v>40</v>
      </c>
      <c r="G33" s="11">
        <v>5</v>
      </c>
      <c r="H33" s="11">
        <v>0.6</v>
      </c>
      <c r="I33" s="11" t="s">
        <v>8329</v>
      </c>
      <c r="J33" s="11" t="s">
        <v>2529</v>
      </c>
    </row>
    <row r="34" spans="1:10">
      <c r="A34" s="11" t="s">
        <v>8330</v>
      </c>
      <c r="B34" s="11" t="s">
        <v>8292</v>
      </c>
      <c r="C34" s="11">
        <v>0.3</v>
      </c>
      <c r="D34" s="11">
        <v>0.5</v>
      </c>
      <c r="E34" s="11">
        <v>25</v>
      </c>
      <c r="F34" s="11">
        <v>40</v>
      </c>
      <c r="G34" s="11">
        <v>5</v>
      </c>
      <c r="H34" s="11">
        <v>0.6</v>
      </c>
      <c r="I34" s="11" t="s">
        <v>8331</v>
      </c>
      <c r="J34" s="11" t="s">
        <v>2529</v>
      </c>
    </row>
    <row r="35" spans="1:10">
      <c r="A35" s="11" t="s">
        <v>8332</v>
      </c>
      <c r="B35" s="11" t="s">
        <v>8285</v>
      </c>
      <c r="C35" s="11">
        <v>0.3</v>
      </c>
      <c r="D35" s="11">
        <v>0.5</v>
      </c>
      <c r="E35" s="11">
        <v>25</v>
      </c>
      <c r="F35" s="11">
        <v>40</v>
      </c>
      <c r="G35" s="11">
        <v>5</v>
      </c>
      <c r="H35" s="11">
        <v>0.6</v>
      </c>
      <c r="I35" s="11" t="s">
        <v>8329</v>
      </c>
      <c r="J35" s="11" t="s">
        <v>2529</v>
      </c>
    </row>
    <row r="36" spans="1:10">
      <c r="A36" s="11" t="s">
        <v>8333</v>
      </c>
      <c r="B36" s="11" t="s">
        <v>8285</v>
      </c>
      <c r="C36" s="11">
        <v>0.3</v>
      </c>
      <c r="D36" s="11">
        <v>0.5</v>
      </c>
      <c r="E36" s="11">
        <v>25</v>
      </c>
      <c r="F36" s="11">
        <v>40</v>
      </c>
      <c r="G36" s="11">
        <v>5</v>
      </c>
      <c r="H36" s="11">
        <v>0.6</v>
      </c>
      <c r="I36" s="11" t="s">
        <v>8331</v>
      </c>
      <c r="J36" s="11" t="s">
        <v>2529</v>
      </c>
    </row>
    <row r="37" spans="1:10">
      <c r="A37" s="11" t="s">
        <v>8334</v>
      </c>
      <c r="B37" s="11" t="s">
        <v>8292</v>
      </c>
      <c r="C37" s="11">
        <v>0.3</v>
      </c>
      <c r="D37" s="11">
        <v>0.5</v>
      </c>
      <c r="E37" s="11">
        <v>25</v>
      </c>
      <c r="F37" s="11">
        <v>40</v>
      </c>
      <c r="G37" s="11">
        <v>5</v>
      </c>
      <c r="H37" s="11">
        <v>0.6</v>
      </c>
      <c r="I37" s="11" t="s">
        <v>8335</v>
      </c>
      <c r="J37" s="11" t="s">
        <v>2529</v>
      </c>
    </row>
    <row r="38" spans="1:10">
      <c r="A38" s="11" t="s">
        <v>8336</v>
      </c>
      <c r="B38" s="11" t="s">
        <v>8292</v>
      </c>
      <c r="C38" s="11">
        <v>0.3</v>
      </c>
      <c r="D38" s="11">
        <v>0.5</v>
      </c>
      <c r="E38" s="11">
        <v>25</v>
      </c>
      <c r="F38" s="11">
        <v>40</v>
      </c>
      <c r="G38" s="11">
        <v>5</v>
      </c>
      <c r="H38" s="11">
        <v>0.6</v>
      </c>
      <c r="I38" s="11" t="s">
        <v>8337</v>
      </c>
      <c r="J38" s="11" t="s">
        <v>2529</v>
      </c>
    </row>
    <row r="39" spans="1:10">
      <c r="A39" s="11" t="s">
        <v>8338</v>
      </c>
      <c r="B39" s="11" t="s">
        <v>8292</v>
      </c>
      <c r="C39" s="11">
        <v>0.3</v>
      </c>
      <c r="D39" s="11">
        <v>0.5</v>
      </c>
      <c r="E39" s="11">
        <v>25</v>
      </c>
      <c r="F39" s="11">
        <v>40</v>
      </c>
      <c r="G39" s="11">
        <v>5</v>
      </c>
      <c r="H39" s="11">
        <v>0.6</v>
      </c>
      <c r="I39" s="11" t="s">
        <v>8331</v>
      </c>
      <c r="J39" s="11" t="s">
        <v>2529</v>
      </c>
    </row>
    <row r="40" spans="1:10">
      <c r="A40" s="11" t="s">
        <v>8339</v>
      </c>
      <c r="B40" s="11" t="s">
        <v>8285</v>
      </c>
      <c r="C40" s="11">
        <v>0.3</v>
      </c>
      <c r="D40" s="11">
        <v>0.5</v>
      </c>
      <c r="E40" s="11">
        <v>25</v>
      </c>
      <c r="F40" s="11">
        <v>40</v>
      </c>
      <c r="G40" s="11">
        <v>5</v>
      </c>
      <c r="H40" s="11">
        <v>0.6</v>
      </c>
      <c r="I40" s="11" t="s">
        <v>8335</v>
      </c>
      <c r="J40" s="11" t="s">
        <v>2529</v>
      </c>
    </row>
    <row r="41" spans="1:10">
      <c r="A41" s="11" t="s">
        <v>8340</v>
      </c>
      <c r="B41" s="11" t="s">
        <v>8285</v>
      </c>
      <c r="C41" s="11">
        <v>0.3</v>
      </c>
      <c r="D41" s="11">
        <v>0.5</v>
      </c>
      <c r="E41" s="11">
        <v>25</v>
      </c>
      <c r="F41" s="11">
        <v>40</v>
      </c>
      <c r="G41" s="11">
        <v>5</v>
      </c>
      <c r="H41" s="11">
        <v>0.6</v>
      </c>
      <c r="I41" s="11" t="s">
        <v>8337</v>
      </c>
      <c r="J41" s="11" t="s">
        <v>2529</v>
      </c>
    </row>
    <row r="42" spans="1:10">
      <c r="A42" s="11" t="s">
        <v>8341</v>
      </c>
      <c r="B42" s="11" t="s">
        <v>8285</v>
      </c>
      <c r="C42" s="11">
        <v>0.3</v>
      </c>
      <c r="D42" s="11">
        <v>0.5</v>
      </c>
      <c r="E42" s="11">
        <v>25</v>
      </c>
      <c r="F42" s="11">
        <v>40</v>
      </c>
      <c r="G42" s="11">
        <v>5</v>
      </c>
      <c r="H42" s="11">
        <v>0.6</v>
      </c>
      <c r="I42" s="11" t="s">
        <v>8331</v>
      </c>
      <c r="J42" s="11" t="s">
        <v>2529</v>
      </c>
    </row>
    <row r="43" spans="1:10">
      <c r="A43" s="11" t="s">
        <v>8342</v>
      </c>
      <c r="B43" s="11" t="s">
        <v>8292</v>
      </c>
      <c r="C43" s="11">
        <v>0.2</v>
      </c>
      <c r="D43" s="11">
        <v>0.1</v>
      </c>
      <c r="E43" s="11">
        <v>45</v>
      </c>
      <c r="F43" s="11">
        <v>50</v>
      </c>
      <c r="G43" s="11">
        <v>5</v>
      </c>
      <c r="H43" s="11">
        <v>0.3</v>
      </c>
      <c r="I43" s="11" t="s">
        <v>8343</v>
      </c>
      <c r="J43" s="11" t="s">
        <v>2529</v>
      </c>
    </row>
    <row r="44" spans="1:10">
      <c r="A44" s="11" t="s">
        <v>8344</v>
      </c>
      <c r="B44" s="11" t="s">
        <v>8292</v>
      </c>
      <c r="C44" s="11">
        <v>0.2</v>
      </c>
      <c r="D44" s="11">
        <v>0.1</v>
      </c>
      <c r="E44" s="11">
        <v>45</v>
      </c>
      <c r="F44" s="11">
        <v>50</v>
      </c>
      <c r="G44" s="11">
        <v>5</v>
      </c>
      <c r="H44" s="11">
        <v>0.3</v>
      </c>
      <c r="I44" s="11" t="s">
        <v>8302</v>
      </c>
      <c r="J44" s="11" t="s">
        <v>2529</v>
      </c>
    </row>
    <row r="45" spans="1:10">
      <c r="A45" s="11" t="s">
        <v>8345</v>
      </c>
      <c r="B45" s="11" t="s">
        <v>8285</v>
      </c>
      <c r="C45" s="11">
        <v>0.2</v>
      </c>
      <c r="D45" s="11">
        <v>0.1</v>
      </c>
      <c r="E45" s="11">
        <v>45</v>
      </c>
      <c r="F45" s="11">
        <v>50</v>
      </c>
      <c r="G45" s="11">
        <v>5</v>
      </c>
      <c r="H45" s="11">
        <v>0.3</v>
      </c>
      <c r="I45" s="11" t="s">
        <v>8343</v>
      </c>
      <c r="J45" s="11" t="s">
        <v>2529</v>
      </c>
    </row>
    <row r="46" spans="1:10">
      <c r="A46" s="11" t="s">
        <v>8346</v>
      </c>
      <c r="B46" s="11" t="s">
        <v>8285</v>
      </c>
      <c r="C46" s="11">
        <v>0.2</v>
      </c>
      <c r="D46" s="11">
        <v>0.1</v>
      </c>
      <c r="E46" s="11">
        <v>45</v>
      </c>
      <c r="F46" s="11">
        <v>50</v>
      </c>
      <c r="G46" s="11">
        <v>5</v>
      </c>
      <c r="H46" s="11">
        <v>0.3</v>
      </c>
      <c r="I46" s="11" t="s">
        <v>8302</v>
      </c>
      <c r="J46" s="11" t="s">
        <v>2529</v>
      </c>
    </row>
    <row r="47" spans="1:10">
      <c r="A47" s="11" t="s">
        <v>8347</v>
      </c>
      <c r="B47" s="11" t="s">
        <v>8292</v>
      </c>
      <c r="C47" s="11">
        <v>0.3</v>
      </c>
      <c r="D47" s="11">
        <v>1.5</v>
      </c>
      <c r="E47" s="11">
        <v>25</v>
      </c>
      <c r="F47" s="11">
        <v>40</v>
      </c>
      <c r="G47" s="11">
        <v>5</v>
      </c>
      <c r="H47" s="11">
        <v>0.5</v>
      </c>
      <c r="I47" s="11" t="s">
        <v>8329</v>
      </c>
      <c r="J47" s="11" t="s">
        <v>2529</v>
      </c>
    </row>
    <row r="48" spans="1:10">
      <c r="A48" s="11" t="s">
        <v>8348</v>
      </c>
      <c r="B48" s="11" t="s">
        <v>8292</v>
      </c>
      <c r="C48" s="11">
        <v>0.3</v>
      </c>
      <c r="D48" s="11">
        <v>1.5</v>
      </c>
      <c r="E48" s="11">
        <v>25</v>
      </c>
      <c r="F48" s="11">
        <v>40</v>
      </c>
      <c r="G48" s="11">
        <v>5</v>
      </c>
      <c r="H48" s="11">
        <v>0.5</v>
      </c>
      <c r="I48" s="11" t="s">
        <v>8331</v>
      </c>
      <c r="J48" s="11" t="s">
        <v>2529</v>
      </c>
    </row>
    <row r="49" spans="1:10">
      <c r="A49" s="11" t="s">
        <v>8349</v>
      </c>
      <c r="B49" s="11" t="s">
        <v>8292</v>
      </c>
      <c r="C49" s="11">
        <v>0.3</v>
      </c>
      <c r="D49" s="11">
        <v>1.5</v>
      </c>
      <c r="E49" s="11">
        <v>25</v>
      </c>
      <c r="F49" s="11">
        <v>40</v>
      </c>
      <c r="G49" s="11">
        <v>5</v>
      </c>
      <c r="H49" s="11">
        <v>0.5</v>
      </c>
      <c r="I49" s="11" t="s">
        <v>8329</v>
      </c>
      <c r="J49" s="11" t="s">
        <v>2529</v>
      </c>
    </row>
    <row r="50" spans="1:10">
      <c r="A50" s="11" t="s">
        <v>8350</v>
      </c>
      <c r="B50" s="11" t="s">
        <v>8292</v>
      </c>
      <c r="C50" s="11">
        <v>0.3</v>
      </c>
      <c r="D50" s="11">
        <v>1.5</v>
      </c>
      <c r="E50" s="11">
        <v>25</v>
      </c>
      <c r="F50" s="11">
        <v>40</v>
      </c>
      <c r="G50" s="11">
        <v>5</v>
      </c>
      <c r="H50" s="11">
        <v>0.5</v>
      </c>
      <c r="I50" s="11" t="s">
        <v>8331</v>
      </c>
      <c r="J50" s="11" t="s">
        <v>2529</v>
      </c>
    </row>
    <row r="51" spans="1:10">
      <c r="A51" s="3" t="s">
        <v>8351</v>
      </c>
      <c r="B51" s="3" t="s">
        <v>8292</v>
      </c>
      <c r="C51" s="3">
        <v>0.5</v>
      </c>
      <c r="D51" s="3">
        <v>1</v>
      </c>
      <c r="E51" s="3">
        <v>60</v>
      </c>
      <c r="F51" s="3">
        <v>80</v>
      </c>
      <c r="G51" s="3">
        <v>5</v>
      </c>
      <c r="H51" s="3">
        <v>0.5</v>
      </c>
      <c r="I51" s="3" t="s">
        <v>8352</v>
      </c>
      <c r="J51" s="11" t="s">
        <v>2529</v>
      </c>
    </row>
    <row r="52" spans="1:10">
      <c r="A52" s="3" t="s">
        <v>8353</v>
      </c>
      <c r="B52" s="3" t="s">
        <v>8292</v>
      </c>
      <c r="C52" s="3">
        <v>0.25</v>
      </c>
      <c r="D52" s="3">
        <v>1</v>
      </c>
      <c r="E52" s="3">
        <v>100</v>
      </c>
      <c r="F52" s="3">
        <v>120</v>
      </c>
      <c r="G52" s="3">
        <v>5</v>
      </c>
      <c r="H52" s="3">
        <v>0.6</v>
      </c>
      <c r="I52" s="3" t="s">
        <v>8352</v>
      </c>
      <c r="J52" s="11" t="s">
        <v>2529</v>
      </c>
    </row>
    <row r="53" spans="1:10">
      <c r="A53" s="3" t="s">
        <v>8354</v>
      </c>
      <c r="B53" s="3" t="s">
        <v>8285</v>
      </c>
      <c r="C53" s="3">
        <v>0.33</v>
      </c>
      <c r="D53" s="3">
        <v>0.8</v>
      </c>
      <c r="E53" s="3">
        <v>45</v>
      </c>
      <c r="F53" s="3">
        <v>60</v>
      </c>
      <c r="G53" s="3">
        <v>5</v>
      </c>
      <c r="H53" s="3">
        <v>1</v>
      </c>
      <c r="I53" s="3" t="s">
        <v>8298</v>
      </c>
      <c r="J53" s="11" t="s">
        <v>2529</v>
      </c>
    </row>
    <row r="54" spans="1:10">
      <c r="A54" s="3" t="s">
        <v>8355</v>
      </c>
      <c r="B54" s="3" t="s">
        <v>8292</v>
      </c>
      <c r="C54" s="3">
        <v>0.33</v>
      </c>
      <c r="D54" s="3">
        <v>0.8</v>
      </c>
      <c r="E54" s="3">
        <v>45</v>
      </c>
      <c r="F54" s="3">
        <v>75</v>
      </c>
      <c r="G54" s="3">
        <v>5</v>
      </c>
      <c r="H54" s="3">
        <v>0.7</v>
      </c>
      <c r="I54" s="3" t="s">
        <v>8298</v>
      </c>
      <c r="J54" s="11" t="s">
        <v>2529</v>
      </c>
    </row>
    <row r="55" spans="1:10">
      <c r="A55" s="3" t="s">
        <v>8356</v>
      </c>
      <c r="B55" s="3" t="s">
        <v>8285</v>
      </c>
      <c r="C55" s="3">
        <v>0.33</v>
      </c>
      <c r="D55" s="3">
        <v>0.8</v>
      </c>
      <c r="E55" s="3">
        <v>45</v>
      </c>
      <c r="F55" s="3">
        <v>60</v>
      </c>
      <c r="G55" s="3">
        <v>5</v>
      </c>
      <c r="H55" s="3">
        <v>0.7</v>
      </c>
      <c r="I55" s="3" t="s">
        <v>8288</v>
      </c>
      <c r="J55" s="11" t="s">
        <v>2529</v>
      </c>
    </row>
    <row r="56" spans="1:10">
      <c r="A56" s="3" t="s">
        <v>8357</v>
      </c>
      <c r="B56" s="3" t="s">
        <v>8285</v>
      </c>
      <c r="C56" s="3">
        <v>0.5</v>
      </c>
      <c r="D56" s="3">
        <v>1</v>
      </c>
      <c r="E56" s="3">
        <v>60</v>
      </c>
      <c r="F56" s="3">
        <v>80</v>
      </c>
      <c r="G56" s="3">
        <v>5</v>
      </c>
      <c r="H56" s="3">
        <v>0.6</v>
      </c>
      <c r="I56" s="3" t="s">
        <v>8358</v>
      </c>
      <c r="J56" s="11" t="s">
        <v>2529</v>
      </c>
    </row>
    <row r="57" spans="1:10">
      <c r="A57" s="3" t="s">
        <v>8359</v>
      </c>
      <c r="B57" s="3" t="s">
        <v>8285</v>
      </c>
      <c r="C57" s="3">
        <v>0.25</v>
      </c>
      <c r="D57" s="3">
        <v>1</v>
      </c>
      <c r="E57" s="3">
        <v>100</v>
      </c>
      <c r="F57" s="3">
        <v>120</v>
      </c>
      <c r="G57" s="3">
        <v>5</v>
      </c>
      <c r="H57" s="3">
        <v>0.3</v>
      </c>
      <c r="I57" s="3" t="s">
        <v>8352</v>
      </c>
      <c r="J57" s="11" t="s">
        <v>2529</v>
      </c>
    </row>
    <row r="58" spans="1:10">
      <c r="A58" s="3" t="s">
        <v>8360</v>
      </c>
      <c r="B58" s="3" t="s">
        <v>8285</v>
      </c>
      <c r="C58" s="3">
        <v>0.35</v>
      </c>
      <c r="D58" s="3">
        <v>0.6</v>
      </c>
      <c r="E58" s="3" t="s">
        <v>2819</v>
      </c>
      <c r="F58" s="3">
        <v>60</v>
      </c>
      <c r="G58" s="3">
        <v>5</v>
      </c>
      <c r="H58" s="3">
        <v>0.4</v>
      </c>
      <c r="I58" s="3" t="s">
        <v>8352</v>
      </c>
      <c r="J58" s="11" t="s">
        <v>2529</v>
      </c>
    </row>
    <row r="59" spans="1:10">
      <c r="A59" s="3" t="s">
        <v>8361</v>
      </c>
      <c r="B59" s="3" t="s">
        <v>8292</v>
      </c>
      <c r="C59" s="3">
        <v>0.35</v>
      </c>
      <c r="D59" s="3">
        <v>0.6</v>
      </c>
      <c r="E59" s="3" t="s">
        <v>2819</v>
      </c>
      <c r="F59" s="3">
        <v>75</v>
      </c>
      <c r="G59" s="3">
        <v>5</v>
      </c>
      <c r="H59" s="3">
        <v>1</v>
      </c>
      <c r="I59" s="3" t="s">
        <v>8352</v>
      </c>
      <c r="J59" s="11" t="s">
        <v>2529</v>
      </c>
    </row>
    <row r="60" spans="1:10">
      <c r="A60" s="3" t="s">
        <v>8362</v>
      </c>
      <c r="B60" s="3" t="s">
        <v>8292</v>
      </c>
      <c r="C60" s="3">
        <v>0.3</v>
      </c>
      <c r="D60" s="3">
        <v>0.5</v>
      </c>
      <c r="E60" s="3">
        <v>60</v>
      </c>
      <c r="F60" s="3">
        <v>80</v>
      </c>
      <c r="G60" s="3">
        <v>10</v>
      </c>
      <c r="H60" s="3">
        <v>1</v>
      </c>
      <c r="I60" s="3" t="s">
        <v>8363</v>
      </c>
      <c r="J60" s="11" t="s">
        <v>2529</v>
      </c>
    </row>
    <row r="61" spans="1:10">
      <c r="A61" s="3" t="s">
        <v>8364</v>
      </c>
      <c r="B61" s="3" t="s">
        <v>8292</v>
      </c>
      <c r="C61" s="3">
        <v>0.3</v>
      </c>
      <c r="D61" s="3">
        <v>0.5</v>
      </c>
      <c r="E61" s="3">
        <v>60</v>
      </c>
      <c r="F61" s="3">
        <v>80</v>
      </c>
      <c r="G61" s="3">
        <v>6</v>
      </c>
      <c r="H61" s="3">
        <v>0.5</v>
      </c>
      <c r="I61" s="3" t="s">
        <v>8365</v>
      </c>
      <c r="J61" s="11" t="s">
        <v>2529</v>
      </c>
    </row>
    <row r="62" spans="1:10">
      <c r="A62" s="3" t="s">
        <v>8366</v>
      </c>
      <c r="B62" s="3" t="s">
        <v>8292</v>
      </c>
      <c r="C62" s="3">
        <v>0.5</v>
      </c>
      <c r="D62" s="3">
        <v>1</v>
      </c>
      <c r="E62" s="3">
        <v>40</v>
      </c>
      <c r="F62" s="3">
        <v>40</v>
      </c>
      <c r="G62" s="3">
        <v>7</v>
      </c>
      <c r="H62" s="3">
        <v>0.5</v>
      </c>
      <c r="I62" s="3" t="s">
        <v>8367</v>
      </c>
      <c r="J62" s="11" t="s">
        <v>2529</v>
      </c>
    </row>
    <row r="63" spans="1:10">
      <c r="A63" s="3" t="s">
        <v>8368</v>
      </c>
      <c r="B63" s="3" t="s">
        <v>8292</v>
      </c>
      <c r="C63" s="3">
        <v>0.15</v>
      </c>
      <c r="D63" s="3">
        <v>0.1</v>
      </c>
      <c r="E63" s="3">
        <v>65</v>
      </c>
      <c r="F63" s="3">
        <v>80</v>
      </c>
      <c r="G63" s="3">
        <v>6</v>
      </c>
      <c r="H63" s="3">
        <v>0.6</v>
      </c>
      <c r="I63" s="3" t="s">
        <v>8300</v>
      </c>
      <c r="J63" s="3" t="s">
        <v>2421</v>
      </c>
    </row>
    <row r="64" spans="1:10">
      <c r="A64" s="3" t="s">
        <v>8369</v>
      </c>
      <c r="B64" s="3" t="s">
        <v>8292</v>
      </c>
      <c r="C64" s="3">
        <v>0.15</v>
      </c>
      <c r="D64" s="3">
        <v>0.1</v>
      </c>
      <c r="E64" s="3">
        <v>45</v>
      </c>
      <c r="F64" s="3">
        <v>50</v>
      </c>
      <c r="G64" s="3">
        <v>6</v>
      </c>
      <c r="H64" s="3">
        <v>0.6</v>
      </c>
      <c r="I64" s="3" t="s">
        <v>8300</v>
      </c>
      <c r="J64" s="3" t="s">
        <v>2421</v>
      </c>
    </row>
    <row r="65" spans="1:10">
      <c r="A65" s="3" t="s">
        <v>8370</v>
      </c>
      <c r="B65" s="3" t="s">
        <v>8292</v>
      </c>
      <c r="C65" s="3">
        <v>0.15</v>
      </c>
      <c r="D65" s="3">
        <v>0.1</v>
      </c>
      <c r="E65" s="3">
        <v>30</v>
      </c>
      <c r="F65" s="3">
        <v>30</v>
      </c>
      <c r="G65" s="3">
        <v>5</v>
      </c>
      <c r="H65" s="3">
        <v>0.6</v>
      </c>
      <c r="I65" s="3" t="s">
        <v>8300</v>
      </c>
      <c r="J65" s="3" t="s">
        <v>2421</v>
      </c>
    </row>
    <row r="66" spans="1:10">
      <c r="A66" s="3" t="s">
        <v>8371</v>
      </c>
      <c r="B66" s="3" t="s">
        <v>8292</v>
      </c>
      <c r="C66" s="3">
        <v>0.15</v>
      </c>
      <c r="D66" s="3">
        <v>0.1</v>
      </c>
      <c r="E66" s="3">
        <v>30</v>
      </c>
      <c r="F66" s="3">
        <v>30</v>
      </c>
      <c r="G66" s="3">
        <v>5</v>
      </c>
      <c r="H66" s="3">
        <v>0.6</v>
      </c>
      <c r="I66" s="3" t="s">
        <v>8300</v>
      </c>
      <c r="J66" s="3" t="s">
        <v>2421</v>
      </c>
    </row>
    <row r="67" spans="1:10">
      <c r="A67" s="3" t="s">
        <v>8372</v>
      </c>
      <c r="B67" s="3" t="s">
        <v>8292</v>
      </c>
      <c r="C67" s="3">
        <v>0.15</v>
      </c>
      <c r="D67" s="3">
        <v>0.1</v>
      </c>
      <c r="E67" s="3">
        <v>45</v>
      </c>
      <c r="F67" s="3">
        <v>50</v>
      </c>
      <c r="G67" s="3">
        <v>5</v>
      </c>
      <c r="H67" s="3">
        <v>0.6</v>
      </c>
      <c r="I67" s="3" t="s">
        <v>8300</v>
      </c>
      <c r="J67" s="3" t="s">
        <v>2421</v>
      </c>
    </row>
    <row r="68" spans="1:10">
      <c r="A68" s="3" t="s">
        <v>8373</v>
      </c>
      <c r="B68" s="3" t="s">
        <v>8292</v>
      </c>
      <c r="C68" s="3">
        <v>0.15</v>
      </c>
      <c r="D68" s="3">
        <v>0.1</v>
      </c>
      <c r="E68" s="3">
        <v>65</v>
      </c>
      <c r="F68" s="3">
        <v>80</v>
      </c>
      <c r="G68" s="3">
        <v>6</v>
      </c>
      <c r="H68" s="3">
        <v>0.6</v>
      </c>
      <c r="I68" s="3" t="s">
        <v>8302</v>
      </c>
      <c r="J68" s="3" t="s">
        <v>2421</v>
      </c>
    </row>
    <row r="69" spans="1:10">
      <c r="A69" s="3" t="s">
        <v>8374</v>
      </c>
      <c r="B69" s="3" t="s">
        <v>8292</v>
      </c>
      <c r="C69" s="3">
        <v>0.15</v>
      </c>
      <c r="D69" s="3">
        <v>0.1</v>
      </c>
      <c r="E69" s="3">
        <v>45</v>
      </c>
      <c r="F69" s="3">
        <v>50</v>
      </c>
      <c r="G69" s="3">
        <v>6</v>
      </c>
      <c r="H69" s="3">
        <v>0.6</v>
      </c>
      <c r="I69" s="3" t="s">
        <v>8302</v>
      </c>
      <c r="J69" s="3" t="s">
        <v>2421</v>
      </c>
    </row>
    <row r="70" spans="1:10">
      <c r="A70" s="3" t="s">
        <v>8375</v>
      </c>
      <c r="B70" s="3" t="s">
        <v>8292</v>
      </c>
      <c r="C70" s="3">
        <v>0.15</v>
      </c>
      <c r="D70" s="3">
        <v>0.1</v>
      </c>
      <c r="E70" s="3">
        <v>30</v>
      </c>
      <c r="F70" s="3">
        <v>30</v>
      </c>
      <c r="G70" s="3">
        <v>5</v>
      </c>
      <c r="H70" s="3">
        <v>0.6</v>
      </c>
      <c r="I70" s="3" t="s">
        <v>8302</v>
      </c>
      <c r="J70" s="3" t="s">
        <v>2421</v>
      </c>
    </row>
    <row r="71" spans="1:10">
      <c r="A71" s="3" t="s">
        <v>8376</v>
      </c>
      <c r="B71" s="3" t="s">
        <v>8292</v>
      </c>
      <c r="C71" s="3">
        <v>0.15</v>
      </c>
      <c r="D71" s="3">
        <v>0.1</v>
      </c>
      <c r="E71" s="3">
        <v>30</v>
      </c>
      <c r="F71" s="3">
        <v>30</v>
      </c>
      <c r="G71" s="3">
        <v>5</v>
      </c>
      <c r="H71" s="3">
        <v>0.6</v>
      </c>
      <c r="I71" s="3" t="s">
        <v>8302</v>
      </c>
      <c r="J71" s="3" t="s">
        <v>2421</v>
      </c>
    </row>
    <row r="72" spans="1:10">
      <c r="A72" s="3" t="s">
        <v>8377</v>
      </c>
      <c r="B72" s="3" t="s">
        <v>8292</v>
      </c>
      <c r="C72" s="3">
        <v>0.15</v>
      </c>
      <c r="D72" s="3">
        <v>0.1</v>
      </c>
      <c r="E72" s="3">
        <v>45</v>
      </c>
      <c r="F72" s="3">
        <v>50</v>
      </c>
      <c r="G72" s="3">
        <v>5</v>
      </c>
      <c r="H72" s="3">
        <v>0.6</v>
      </c>
      <c r="I72" s="3" t="s">
        <v>8302</v>
      </c>
      <c r="J72" s="3" t="s">
        <v>2421</v>
      </c>
    </row>
    <row r="73" spans="1:10">
      <c r="A73" s="3" t="s">
        <v>8378</v>
      </c>
      <c r="B73" s="3" t="s">
        <v>8292</v>
      </c>
      <c r="C73" s="3">
        <v>0.15</v>
      </c>
      <c r="D73" s="3">
        <v>0.1</v>
      </c>
      <c r="E73" s="3">
        <v>65</v>
      </c>
      <c r="F73" s="3">
        <v>80</v>
      </c>
      <c r="G73" s="3">
        <v>6</v>
      </c>
      <c r="H73" s="3">
        <v>0.6</v>
      </c>
      <c r="I73" s="3" t="s">
        <v>8306</v>
      </c>
      <c r="J73" s="3" t="s">
        <v>2421</v>
      </c>
    </row>
    <row r="74" spans="1:10">
      <c r="A74" s="3" t="s">
        <v>8379</v>
      </c>
      <c r="B74" s="3" t="s">
        <v>8292</v>
      </c>
      <c r="C74" s="3">
        <v>0.15</v>
      </c>
      <c r="D74" s="3">
        <v>0.1</v>
      </c>
      <c r="E74" s="3">
        <v>45</v>
      </c>
      <c r="F74" s="3">
        <v>50</v>
      </c>
      <c r="G74" s="3">
        <v>6</v>
      </c>
      <c r="H74" s="3">
        <v>0.6</v>
      </c>
      <c r="I74" s="3" t="s">
        <v>8306</v>
      </c>
      <c r="J74" s="3" t="s">
        <v>2421</v>
      </c>
    </row>
    <row r="75" spans="1:10">
      <c r="A75" s="3" t="s">
        <v>8380</v>
      </c>
      <c r="B75" s="3" t="s">
        <v>8292</v>
      </c>
      <c r="C75" s="3">
        <v>0.15</v>
      </c>
      <c r="D75" s="3">
        <v>0.1</v>
      </c>
      <c r="E75" s="3">
        <v>30</v>
      </c>
      <c r="F75" s="3">
        <v>30</v>
      </c>
      <c r="G75" s="3">
        <v>5</v>
      </c>
      <c r="H75" s="3">
        <v>0.6</v>
      </c>
      <c r="I75" s="3" t="s">
        <v>8306</v>
      </c>
      <c r="J75" s="3" t="s">
        <v>2421</v>
      </c>
    </row>
    <row r="76" spans="1:10">
      <c r="A76" s="3" t="s">
        <v>8381</v>
      </c>
      <c r="B76" s="3" t="s">
        <v>8292</v>
      </c>
      <c r="C76" s="3">
        <v>0.15</v>
      </c>
      <c r="D76" s="3">
        <v>0.1</v>
      </c>
      <c r="E76" s="3">
        <v>30</v>
      </c>
      <c r="F76" s="3">
        <v>30</v>
      </c>
      <c r="G76" s="3">
        <v>5</v>
      </c>
      <c r="H76" s="3">
        <v>0.6</v>
      </c>
      <c r="I76" s="3" t="s">
        <v>8306</v>
      </c>
      <c r="J76" s="3" t="s">
        <v>2421</v>
      </c>
    </row>
    <row r="77" spans="1:10">
      <c r="A77" s="3" t="s">
        <v>8382</v>
      </c>
      <c r="B77" s="3" t="s">
        <v>8292</v>
      </c>
      <c r="C77" s="3">
        <v>0.15</v>
      </c>
      <c r="D77" s="3">
        <v>0.1</v>
      </c>
      <c r="E77" s="3">
        <v>45</v>
      </c>
      <c r="F77" s="3">
        <v>50</v>
      </c>
      <c r="G77" s="3">
        <v>5</v>
      </c>
      <c r="H77" s="3">
        <v>0.6</v>
      </c>
      <c r="I77" s="3" t="s">
        <v>8306</v>
      </c>
      <c r="J77" s="3" t="s">
        <v>2421</v>
      </c>
    </row>
    <row r="78" spans="1:10">
      <c r="A78" s="3" t="s">
        <v>8383</v>
      </c>
      <c r="B78" s="3" t="s">
        <v>8292</v>
      </c>
      <c r="C78" s="3">
        <v>0.2</v>
      </c>
      <c r="D78" s="3">
        <v>0.5</v>
      </c>
      <c r="E78" s="3">
        <v>45</v>
      </c>
      <c r="F78" s="3">
        <v>50</v>
      </c>
      <c r="G78" s="3">
        <v>5</v>
      </c>
      <c r="H78" s="3">
        <v>1.2</v>
      </c>
      <c r="I78" s="3" t="s">
        <v>8286</v>
      </c>
      <c r="J78" s="3" t="s">
        <v>2421</v>
      </c>
    </row>
    <row r="79" spans="1:10">
      <c r="A79" s="3" t="s">
        <v>8384</v>
      </c>
      <c r="B79" s="3" t="s">
        <v>8292</v>
      </c>
      <c r="C79" s="3">
        <v>0.2</v>
      </c>
      <c r="D79" s="3">
        <v>0.5</v>
      </c>
      <c r="E79" s="3">
        <v>45</v>
      </c>
      <c r="F79" s="3">
        <v>50</v>
      </c>
      <c r="G79" s="3">
        <v>5</v>
      </c>
      <c r="H79" s="3">
        <v>1.2</v>
      </c>
      <c r="I79" s="3" t="s">
        <v>8288</v>
      </c>
      <c r="J79" s="3" t="s">
        <v>2421</v>
      </c>
    </row>
    <row r="80" spans="1:10">
      <c r="A80" s="3" t="s">
        <v>8385</v>
      </c>
      <c r="B80" s="3" t="s">
        <v>8292</v>
      </c>
      <c r="C80" s="3">
        <v>0.2</v>
      </c>
      <c r="D80" s="3">
        <v>0.5</v>
      </c>
      <c r="E80" s="3">
        <v>45</v>
      </c>
      <c r="F80" s="3">
        <v>50</v>
      </c>
      <c r="G80" s="3">
        <v>5</v>
      </c>
      <c r="H80" s="3">
        <v>1.2</v>
      </c>
      <c r="I80" s="3" t="s">
        <v>8290</v>
      </c>
      <c r="J80" s="3" t="s">
        <v>2421</v>
      </c>
    </row>
    <row r="81" spans="1:10">
      <c r="A81" s="3" t="s">
        <v>8386</v>
      </c>
      <c r="B81" s="3" t="s">
        <v>8285</v>
      </c>
      <c r="C81" s="3">
        <v>0.2</v>
      </c>
      <c r="D81" s="3">
        <v>0.5</v>
      </c>
      <c r="E81" s="3">
        <v>45</v>
      </c>
      <c r="F81" s="3">
        <v>50</v>
      </c>
      <c r="G81" s="3">
        <v>5</v>
      </c>
      <c r="H81" s="3">
        <v>0.7</v>
      </c>
      <c r="I81" s="3" t="s">
        <v>8286</v>
      </c>
      <c r="J81" s="3" t="s">
        <v>2421</v>
      </c>
    </row>
    <row r="82" spans="1:10">
      <c r="A82" s="3" t="s">
        <v>8387</v>
      </c>
      <c r="B82" s="3" t="s">
        <v>8285</v>
      </c>
      <c r="C82" s="3">
        <v>0.2</v>
      </c>
      <c r="D82" s="3">
        <v>0.5</v>
      </c>
      <c r="E82" s="3">
        <v>45</v>
      </c>
      <c r="F82" s="3">
        <v>50</v>
      </c>
      <c r="G82" s="3">
        <v>5</v>
      </c>
      <c r="H82" s="3">
        <v>0.7</v>
      </c>
      <c r="I82" s="3" t="s">
        <v>8288</v>
      </c>
      <c r="J82" s="3" t="s">
        <v>2421</v>
      </c>
    </row>
    <row r="83" spans="1:10">
      <c r="A83" s="3" t="s">
        <v>8388</v>
      </c>
      <c r="B83" s="3" t="s">
        <v>8285</v>
      </c>
      <c r="C83" s="3">
        <v>0.2</v>
      </c>
      <c r="D83" s="3">
        <v>0.5</v>
      </c>
      <c r="E83" s="3">
        <v>45</v>
      </c>
      <c r="F83" s="3">
        <v>50</v>
      </c>
      <c r="G83" s="3">
        <v>5</v>
      </c>
      <c r="H83" s="3">
        <v>0.7</v>
      </c>
      <c r="I83" s="3" t="s">
        <v>8290</v>
      </c>
      <c r="J83" s="3" t="s">
        <v>2421</v>
      </c>
    </row>
    <row r="84" spans="1:10">
      <c r="A84" s="3" t="s">
        <v>8389</v>
      </c>
      <c r="B84" s="3" t="s">
        <v>8285</v>
      </c>
      <c r="C84" s="3">
        <v>0.2</v>
      </c>
      <c r="D84" s="3">
        <v>0.2</v>
      </c>
      <c r="E84" s="3">
        <v>40</v>
      </c>
      <c r="F84" s="3">
        <v>40</v>
      </c>
      <c r="G84" s="3">
        <v>5</v>
      </c>
      <c r="H84" s="3">
        <v>0.3</v>
      </c>
      <c r="I84" s="3" t="s">
        <v>8352</v>
      </c>
      <c r="J84" s="3" t="s">
        <v>2421</v>
      </c>
    </row>
    <row r="85" spans="1:10">
      <c r="A85" s="3" t="s">
        <v>8390</v>
      </c>
      <c r="B85" s="3" t="s">
        <v>8292</v>
      </c>
      <c r="C85" s="3">
        <v>0.2</v>
      </c>
      <c r="D85" s="3">
        <v>0.5</v>
      </c>
      <c r="E85" s="3">
        <v>32</v>
      </c>
      <c r="F85" s="3">
        <v>40</v>
      </c>
      <c r="G85" s="3">
        <v>5</v>
      </c>
      <c r="H85" s="3">
        <v>0.4</v>
      </c>
      <c r="I85" s="3" t="s">
        <v>8391</v>
      </c>
      <c r="J85" s="3" t="s">
        <v>2421</v>
      </c>
    </row>
    <row r="86" spans="1:10">
      <c r="A86" s="3" t="s">
        <v>8392</v>
      </c>
      <c r="B86" s="3" t="s">
        <v>8292</v>
      </c>
      <c r="C86" s="3">
        <v>0.2</v>
      </c>
      <c r="D86" s="3">
        <v>0.15</v>
      </c>
      <c r="E86" s="3">
        <v>50</v>
      </c>
      <c r="F86" s="3">
        <v>60</v>
      </c>
      <c r="G86" s="3">
        <v>7</v>
      </c>
      <c r="H86" s="3">
        <v>0.4</v>
      </c>
      <c r="I86" s="3" t="s">
        <v>8393</v>
      </c>
      <c r="J86" s="3" t="s">
        <v>2421</v>
      </c>
    </row>
    <row r="87" spans="1:10">
      <c r="A87" s="3" t="s">
        <v>8394</v>
      </c>
      <c r="B87" s="3" t="s">
        <v>8292</v>
      </c>
      <c r="C87" s="3">
        <v>0.2</v>
      </c>
      <c r="D87" s="3">
        <v>0.1</v>
      </c>
      <c r="E87" s="3">
        <v>65</v>
      </c>
      <c r="F87" s="3">
        <v>80</v>
      </c>
      <c r="G87" s="3">
        <v>6</v>
      </c>
      <c r="H87" s="3">
        <v>0.3</v>
      </c>
      <c r="I87" s="3" t="s">
        <v>8302</v>
      </c>
      <c r="J87" s="3" t="s">
        <v>7620</v>
      </c>
    </row>
    <row r="88" spans="1:10">
      <c r="A88" s="3"/>
      <c r="B88" s="3" t="s">
        <v>8292</v>
      </c>
      <c r="C88" s="3">
        <v>0.2</v>
      </c>
      <c r="D88" s="3">
        <v>0.1</v>
      </c>
      <c r="E88" s="3">
        <v>65</v>
      </c>
      <c r="F88" s="3">
        <v>80</v>
      </c>
      <c r="G88" s="3">
        <v>6</v>
      </c>
      <c r="H88" s="3">
        <v>0.3</v>
      </c>
      <c r="I88" s="3" t="s">
        <v>8302</v>
      </c>
      <c r="J88" s="3"/>
    </row>
    <row r="89" spans="1:10">
      <c r="A89" s="3" t="s">
        <v>8395</v>
      </c>
      <c r="B89" s="3" t="s">
        <v>8292</v>
      </c>
      <c r="C89" s="3">
        <v>0.3</v>
      </c>
      <c r="D89" s="3">
        <v>0.2</v>
      </c>
      <c r="E89" s="3">
        <v>45</v>
      </c>
      <c r="F89" s="3">
        <v>50</v>
      </c>
      <c r="G89" s="3">
        <v>6</v>
      </c>
      <c r="H89" s="3">
        <v>0.7</v>
      </c>
      <c r="I89" s="3" t="s">
        <v>8302</v>
      </c>
      <c r="J89" s="3" t="s">
        <v>7620</v>
      </c>
    </row>
    <row r="90" spans="1:10">
      <c r="A90" s="3"/>
      <c r="B90" s="3" t="s">
        <v>8292</v>
      </c>
      <c r="C90" s="3">
        <v>0.3</v>
      </c>
      <c r="D90" s="3">
        <v>0.2</v>
      </c>
      <c r="E90" s="3">
        <v>45</v>
      </c>
      <c r="F90" s="3">
        <v>50</v>
      </c>
      <c r="G90" s="3">
        <v>6</v>
      </c>
      <c r="H90" s="3">
        <v>0.7</v>
      </c>
      <c r="I90" s="3" t="s">
        <v>8302</v>
      </c>
      <c r="J90" s="3"/>
    </row>
    <row r="91" spans="1:10">
      <c r="A91" s="3" t="s">
        <v>8396</v>
      </c>
      <c r="B91" s="3" t="s">
        <v>8292</v>
      </c>
      <c r="C91" s="3">
        <v>0.2</v>
      </c>
      <c r="D91" s="3">
        <v>0.1</v>
      </c>
      <c r="E91" s="3">
        <v>45</v>
      </c>
      <c r="F91" s="3">
        <v>50</v>
      </c>
      <c r="G91" s="3">
        <v>6</v>
      </c>
      <c r="H91" s="3">
        <v>0.6</v>
      </c>
      <c r="I91" s="3" t="s">
        <v>8302</v>
      </c>
      <c r="J91" s="3" t="s">
        <v>7620</v>
      </c>
    </row>
    <row r="92" spans="1:10">
      <c r="A92" s="3"/>
      <c r="B92" s="3" t="s">
        <v>8285</v>
      </c>
      <c r="C92" s="3">
        <v>0.2</v>
      </c>
      <c r="D92" s="3">
        <v>0.1</v>
      </c>
      <c r="E92" s="3">
        <v>45</v>
      </c>
      <c r="F92" s="3">
        <v>50</v>
      </c>
      <c r="G92" s="3">
        <v>5</v>
      </c>
      <c r="H92" s="3">
        <v>0.65</v>
      </c>
      <c r="I92" s="3" t="s">
        <v>8397</v>
      </c>
      <c r="J92" s="3"/>
    </row>
    <row r="93" spans="1:10">
      <c r="A93" s="3" t="s">
        <v>8398</v>
      </c>
      <c r="B93" s="3" t="s">
        <v>8285</v>
      </c>
      <c r="C93" s="3">
        <v>0.2</v>
      </c>
      <c r="D93" s="3">
        <v>0.1</v>
      </c>
      <c r="E93" s="3">
        <v>65</v>
      </c>
      <c r="F93" s="3">
        <v>80</v>
      </c>
      <c r="G93" s="3">
        <v>5</v>
      </c>
      <c r="H93" s="3">
        <v>0.3</v>
      </c>
      <c r="I93" s="3" t="s">
        <v>8302</v>
      </c>
      <c r="J93" s="3" t="s">
        <v>7620</v>
      </c>
    </row>
    <row r="94" spans="1:10">
      <c r="A94" s="3"/>
      <c r="B94" s="3" t="s">
        <v>8285</v>
      </c>
      <c r="C94" s="3">
        <v>0.2</v>
      </c>
      <c r="D94" s="3">
        <v>0.1</v>
      </c>
      <c r="E94" s="3">
        <v>65</v>
      </c>
      <c r="F94" s="3">
        <v>80</v>
      </c>
      <c r="G94" s="3">
        <v>5</v>
      </c>
      <c r="H94" s="3">
        <v>0.3</v>
      </c>
      <c r="I94" s="3" t="s">
        <v>8302</v>
      </c>
      <c r="J94" s="3"/>
    </row>
    <row r="95" spans="1:10">
      <c r="A95" s="3" t="s">
        <v>8399</v>
      </c>
      <c r="B95" s="3" t="s">
        <v>8285</v>
      </c>
      <c r="C95" s="3">
        <v>0.2</v>
      </c>
      <c r="D95" s="3">
        <v>0.1</v>
      </c>
      <c r="E95" s="3">
        <v>65</v>
      </c>
      <c r="F95" s="3">
        <v>80</v>
      </c>
      <c r="G95" s="3">
        <v>5</v>
      </c>
      <c r="H95" s="3">
        <v>0.3</v>
      </c>
      <c r="I95" s="3" t="s">
        <v>8400</v>
      </c>
      <c r="J95" s="3" t="s">
        <v>7620</v>
      </c>
    </row>
    <row r="96" spans="1:10">
      <c r="A96" s="3"/>
      <c r="B96" s="3" t="s">
        <v>8285</v>
      </c>
      <c r="C96" s="3">
        <v>0.2</v>
      </c>
      <c r="D96" s="3">
        <v>0.1</v>
      </c>
      <c r="E96" s="3">
        <v>65</v>
      </c>
      <c r="F96" s="3">
        <v>80</v>
      </c>
      <c r="G96" s="3">
        <v>5</v>
      </c>
      <c r="H96" s="3">
        <v>0.3</v>
      </c>
      <c r="I96" s="3" t="s">
        <v>8400</v>
      </c>
      <c r="J96" s="3"/>
    </row>
    <row r="97" spans="1:10">
      <c r="A97" s="3" t="s">
        <v>8401</v>
      </c>
      <c r="B97" s="3" t="s">
        <v>8292</v>
      </c>
      <c r="C97" s="3">
        <v>0.2</v>
      </c>
      <c r="D97" s="3">
        <v>0.6</v>
      </c>
      <c r="E97" s="3">
        <v>40</v>
      </c>
      <c r="F97" s="3">
        <v>75</v>
      </c>
      <c r="G97" s="3">
        <v>6</v>
      </c>
      <c r="H97" s="3">
        <v>1</v>
      </c>
      <c r="I97" s="3" t="s">
        <v>8352</v>
      </c>
      <c r="J97" s="3" t="s">
        <v>7620</v>
      </c>
    </row>
    <row r="98" spans="1:10">
      <c r="A98" s="3"/>
      <c r="B98" s="3" t="s">
        <v>8292</v>
      </c>
      <c r="C98" s="3">
        <v>0.2</v>
      </c>
      <c r="D98" s="3">
        <v>0.6</v>
      </c>
      <c r="E98" s="3">
        <v>40</v>
      </c>
      <c r="F98" s="3">
        <v>75</v>
      </c>
      <c r="G98" s="3">
        <v>6</v>
      </c>
      <c r="H98" s="3">
        <v>1</v>
      </c>
      <c r="I98" s="3" t="s">
        <v>8352</v>
      </c>
      <c r="J98" s="3"/>
    </row>
    <row r="99" spans="1:10">
      <c r="A99" s="3" t="s">
        <v>8402</v>
      </c>
      <c r="B99" s="3" t="s">
        <v>8292</v>
      </c>
      <c r="C99" s="3">
        <v>0.2</v>
      </c>
      <c r="D99" s="3">
        <v>0.6</v>
      </c>
      <c r="E99" s="3">
        <v>40</v>
      </c>
      <c r="F99" s="3">
        <v>75</v>
      </c>
      <c r="G99" s="3">
        <v>6</v>
      </c>
      <c r="H99" s="3">
        <v>1</v>
      </c>
      <c r="I99" s="3" t="s">
        <v>8352</v>
      </c>
      <c r="J99" s="3" t="s">
        <v>7620</v>
      </c>
    </row>
    <row r="100" spans="1:10">
      <c r="A100" s="3"/>
      <c r="B100" s="3" t="s">
        <v>8285</v>
      </c>
      <c r="C100" s="3">
        <v>0.2</v>
      </c>
      <c r="D100" s="3">
        <v>0.6</v>
      </c>
      <c r="E100" s="3">
        <v>60</v>
      </c>
      <c r="F100" s="3">
        <v>60</v>
      </c>
      <c r="G100" s="3">
        <v>5</v>
      </c>
      <c r="H100" s="3">
        <v>1.6</v>
      </c>
      <c r="I100" s="3" t="s">
        <v>8352</v>
      </c>
      <c r="J100" s="3"/>
    </row>
    <row r="101" spans="1:10">
      <c r="A101" s="3" t="s">
        <v>8403</v>
      </c>
      <c r="B101" s="3" t="s">
        <v>8285</v>
      </c>
      <c r="C101" s="3">
        <v>0.2</v>
      </c>
      <c r="D101" s="3">
        <v>0.6</v>
      </c>
      <c r="E101" s="3">
        <v>60</v>
      </c>
      <c r="F101" s="3">
        <v>60</v>
      </c>
      <c r="G101" s="3">
        <v>5</v>
      </c>
      <c r="H101" s="3">
        <v>1.6</v>
      </c>
      <c r="I101" s="3" t="s">
        <v>8352</v>
      </c>
      <c r="J101" s="3" t="s">
        <v>7620</v>
      </c>
    </row>
    <row r="102" spans="1:10">
      <c r="A102" s="3"/>
      <c r="B102" s="3" t="s">
        <v>8285</v>
      </c>
      <c r="C102" s="3">
        <v>0.2</v>
      </c>
      <c r="D102" s="3">
        <v>0.6</v>
      </c>
      <c r="E102" s="3">
        <v>60</v>
      </c>
      <c r="F102" s="3">
        <v>60</v>
      </c>
      <c r="G102" s="3">
        <v>5</v>
      </c>
      <c r="H102" s="3">
        <v>1.6</v>
      </c>
      <c r="I102" s="3" t="s">
        <v>8352</v>
      </c>
      <c r="J102" s="3"/>
    </row>
    <row r="103" spans="1:10">
      <c r="A103" s="3" t="s">
        <v>8404</v>
      </c>
      <c r="B103" s="3" t="s">
        <v>8292</v>
      </c>
      <c r="C103" s="3">
        <v>0.2</v>
      </c>
      <c r="D103" s="3">
        <v>0.2</v>
      </c>
      <c r="E103" s="3">
        <v>40</v>
      </c>
      <c r="F103" s="3">
        <v>60</v>
      </c>
      <c r="G103" s="3">
        <v>5</v>
      </c>
      <c r="H103" s="3">
        <v>0.3</v>
      </c>
      <c r="I103" s="3" t="s">
        <v>8352</v>
      </c>
      <c r="J103" s="3" t="s">
        <v>7620</v>
      </c>
    </row>
    <row r="104" spans="1:10">
      <c r="A104" s="3"/>
      <c r="B104" s="3" t="s">
        <v>8292</v>
      </c>
      <c r="C104" s="3">
        <v>0.2</v>
      </c>
      <c r="D104" s="3">
        <v>0.2</v>
      </c>
      <c r="E104" s="3">
        <v>40</v>
      </c>
      <c r="F104" s="3">
        <v>60</v>
      </c>
      <c r="G104" s="3">
        <v>5</v>
      </c>
      <c r="H104" s="3">
        <v>0.3</v>
      </c>
      <c r="I104" s="3" t="s">
        <v>8352</v>
      </c>
      <c r="J104" s="3"/>
    </row>
    <row r="105" spans="1:10">
      <c r="A105" s="3" t="s">
        <v>8405</v>
      </c>
      <c r="B105" s="3" t="s">
        <v>8285</v>
      </c>
      <c r="C105" s="3">
        <v>0.2</v>
      </c>
      <c r="D105" s="3">
        <v>0.2</v>
      </c>
      <c r="E105" s="3">
        <v>40</v>
      </c>
      <c r="F105" s="3">
        <v>40</v>
      </c>
      <c r="G105" s="3">
        <v>5</v>
      </c>
      <c r="H105" s="3">
        <v>0.4</v>
      </c>
      <c r="I105" s="3" t="s">
        <v>8352</v>
      </c>
      <c r="J105" s="3" t="s">
        <v>7620</v>
      </c>
    </row>
    <row r="106" spans="1:10">
      <c r="A106" s="3"/>
      <c r="B106" s="3" t="s">
        <v>8285</v>
      </c>
      <c r="C106" s="3">
        <v>0.2</v>
      </c>
      <c r="D106" s="3">
        <v>0.2</v>
      </c>
      <c r="E106" s="3">
        <v>40</v>
      </c>
      <c r="F106" s="3">
        <v>40</v>
      </c>
      <c r="G106" s="3">
        <v>5</v>
      </c>
      <c r="H106" s="3">
        <v>0.4</v>
      </c>
      <c r="I106" s="3" t="s">
        <v>8352</v>
      </c>
      <c r="J106" s="3"/>
    </row>
    <row r="107" spans="1:10">
      <c r="A107" s="3" t="s">
        <v>8406</v>
      </c>
      <c r="B107" s="3" t="s">
        <v>8292</v>
      </c>
      <c r="C107" s="3">
        <v>0.2</v>
      </c>
      <c r="D107" s="3">
        <v>0.2</v>
      </c>
      <c r="E107" s="3">
        <v>40</v>
      </c>
      <c r="F107" s="3">
        <v>60</v>
      </c>
      <c r="G107" s="3">
        <v>5</v>
      </c>
      <c r="H107" s="3">
        <v>0.3</v>
      </c>
      <c r="I107" s="3" t="s">
        <v>8352</v>
      </c>
      <c r="J107" s="3" t="s">
        <v>7620</v>
      </c>
    </row>
    <row r="108" spans="1:10">
      <c r="A108" s="3"/>
      <c r="B108" s="3" t="s">
        <v>8285</v>
      </c>
      <c r="C108" s="3">
        <v>0.2</v>
      </c>
      <c r="D108" s="3">
        <v>0.2</v>
      </c>
      <c r="E108" s="3">
        <v>40</v>
      </c>
      <c r="F108" s="3">
        <v>40</v>
      </c>
      <c r="G108" s="3">
        <v>5</v>
      </c>
      <c r="H108" s="3">
        <v>0.4</v>
      </c>
      <c r="I108" s="3" t="s">
        <v>8352</v>
      </c>
      <c r="J108" s="3"/>
    </row>
    <row r="109" spans="1:10">
      <c r="A109" s="3" t="s">
        <v>8407</v>
      </c>
      <c r="B109" s="3" t="s">
        <v>8285</v>
      </c>
      <c r="C109" s="3">
        <v>0.2</v>
      </c>
      <c r="D109" s="3">
        <v>0.2</v>
      </c>
      <c r="E109" s="3">
        <v>40</v>
      </c>
      <c r="F109" s="3">
        <v>40</v>
      </c>
      <c r="G109" s="3">
        <v>5</v>
      </c>
      <c r="H109" s="3">
        <v>0.4</v>
      </c>
      <c r="I109" s="3" t="s">
        <v>8352</v>
      </c>
      <c r="J109" s="3" t="s">
        <v>7620</v>
      </c>
    </row>
    <row r="110" spans="1:10">
      <c r="A110" s="3" t="s">
        <v>8408</v>
      </c>
      <c r="B110" s="3" t="s">
        <v>8292</v>
      </c>
      <c r="C110" s="3">
        <v>0.2</v>
      </c>
      <c r="D110" s="3">
        <v>0.2</v>
      </c>
      <c r="E110" s="3">
        <v>40</v>
      </c>
      <c r="F110" s="3">
        <v>60</v>
      </c>
      <c r="G110" s="3">
        <v>5</v>
      </c>
      <c r="H110" s="3">
        <v>0.3</v>
      </c>
      <c r="I110" s="3" t="s">
        <v>8352</v>
      </c>
      <c r="J110" s="3" t="s">
        <v>7620</v>
      </c>
    </row>
    <row r="111" spans="1:10">
      <c r="A111" s="3" t="s">
        <v>8409</v>
      </c>
      <c r="B111" s="3" t="s">
        <v>8292</v>
      </c>
      <c r="C111" s="3">
        <v>0.2</v>
      </c>
      <c r="D111" s="3">
        <v>0.2</v>
      </c>
      <c r="E111" s="3">
        <v>40</v>
      </c>
      <c r="F111" s="3">
        <v>60</v>
      </c>
      <c r="G111" s="3">
        <v>6</v>
      </c>
      <c r="H111" s="3">
        <v>0.75</v>
      </c>
      <c r="I111" s="3" t="s">
        <v>8352</v>
      </c>
      <c r="J111" s="3" t="s">
        <v>7620</v>
      </c>
    </row>
    <row r="112" spans="1:10">
      <c r="A112" s="3" t="s">
        <v>8410</v>
      </c>
      <c r="B112" s="3" t="s">
        <v>8285</v>
      </c>
      <c r="C112" s="3">
        <v>0.2</v>
      </c>
      <c r="D112" s="3">
        <v>0.6</v>
      </c>
      <c r="E112" s="3">
        <v>40</v>
      </c>
      <c r="F112" s="3">
        <v>40</v>
      </c>
      <c r="G112" s="3">
        <v>5</v>
      </c>
      <c r="H112" s="3">
        <v>0.75</v>
      </c>
      <c r="I112" s="3" t="s">
        <v>8352</v>
      </c>
      <c r="J112" s="3" t="s">
        <v>7620</v>
      </c>
    </row>
    <row r="113" spans="1:10">
      <c r="A113" s="3" t="s">
        <v>8411</v>
      </c>
      <c r="B113" s="3" t="s">
        <v>8292</v>
      </c>
      <c r="C113" s="3">
        <v>0.2</v>
      </c>
      <c r="D113" s="3">
        <v>0.2</v>
      </c>
      <c r="E113" s="3">
        <v>160</v>
      </c>
      <c r="F113" s="3">
        <v>180</v>
      </c>
      <c r="G113" s="3">
        <v>6</v>
      </c>
      <c r="H113" s="3">
        <v>0.2</v>
      </c>
      <c r="I113" s="3" t="s">
        <v>8352</v>
      </c>
      <c r="J113" s="3" t="s">
        <v>7620</v>
      </c>
    </row>
    <row r="114" spans="1:10">
      <c r="A114" s="3"/>
      <c r="B114" s="3" t="s">
        <v>8285</v>
      </c>
      <c r="C114" s="3">
        <v>0.2</v>
      </c>
      <c r="D114" s="3">
        <v>0.2</v>
      </c>
      <c r="E114" s="3">
        <v>150</v>
      </c>
      <c r="F114" s="3">
        <v>160</v>
      </c>
      <c r="G114" s="3">
        <v>5</v>
      </c>
      <c r="H114" s="3">
        <v>0.5</v>
      </c>
      <c r="I114" s="3" t="s">
        <v>8352</v>
      </c>
      <c r="J114" s="3" t="s">
        <v>7620</v>
      </c>
    </row>
    <row r="115" spans="1:10">
      <c r="A115" s="3" t="s">
        <v>8412</v>
      </c>
      <c r="B115" s="3" t="s">
        <v>8285</v>
      </c>
      <c r="C115" s="3">
        <v>0.2</v>
      </c>
      <c r="D115" s="3">
        <v>0.2</v>
      </c>
      <c r="E115" s="3">
        <v>160</v>
      </c>
      <c r="F115" s="3">
        <v>180</v>
      </c>
      <c r="G115" s="3">
        <v>6</v>
      </c>
      <c r="H115" s="3">
        <v>0.15</v>
      </c>
      <c r="I115" s="3" t="s">
        <v>8352</v>
      </c>
      <c r="J115" s="3" t="s">
        <v>7620</v>
      </c>
    </row>
    <row r="116" spans="1:10">
      <c r="A116" s="3" t="s">
        <v>8413</v>
      </c>
      <c r="B116" s="3" t="s">
        <v>8292</v>
      </c>
      <c r="C116" s="3">
        <v>0.2</v>
      </c>
      <c r="D116" s="3">
        <v>0.2</v>
      </c>
      <c r="E116" s="3">
        <v>150</v>
      </c>
      <c r="F116" s="3">
        <v>160</v>
      </c>
      <c r="G116" s="3">
        <v>5</v>
      </c>
      <c r="H116" s="3">
        <v>0.5</v>
      </c>
      <c r="I116" s="3" t="s">
        <v>8352</v>
      </c>
      <c r="J116" s="3" t="s">
        <v>7620</v>
      </c>
    </row>
    <row r="117" spans="1:10">
      <c r="A117" s="3" t="s">
        <v>8414</v>
      </c>
      <c r="B117" s="3" t="s">
        <v>8292</v>
      </c>
      <c r="C117" s="3">
        <v>0.15</v>
      </c>
      <c r="D117" s="3">
        <v>0.15</v>
      </c>
      <c r="E117" s="3">
        <v>50</v>
      </c>
      <c r="F117" s="3">
        <v>60</v>
      </c>
      <c r="G117" s="3">
        <v>7</v>
      </c>
      <c r="H117" s="3">
        <v>0.4</v>
      </c>
      <c r="I117" s="3" t="s">
        <v>8393</v>
      </c>
      <c r="J117" s="3" t="s">
        <v>7620</v>
      </c>
    </row>
    <row r="118" spans="1:10">
      <c r="A118" s="3" t="s">
        <v>8415</v>
      </c>
      <c r="B118" s="3" t="s">
        <v>8285</v>
      </c>
      <c r="C118" s="3">
        <v>0.3</v>
      </c>
      <c r="D118" s="3">
        <v>0.2</v>
      </c>
      <c r="E118" s="3">
        <v>45</v>
      </c>
      <c r="F118" s="3">
        <v>50</v>
      </c>
      <c r="G118" s="3">
        <v>5</v>
      </c>
      <c r="H118" s="3">
        <v>0.65</v>
      </c>
      <c r="I118" s="3" t="s">
        <v>8416</v>
      </c>
      <c r="J118" s="3" t="s">
        <v>7620</v>
      </c>
    </row>
    <row r="119" spans="1:10">
      <c r="A119" s="3" t="s">
        <v>8417</v>
      </c>
      <c r="B119" s="3" t="s">
        <v>8292</v>
      </c>
      <c r="C119" s="3">
        <v>0.1</v>
      </c>
      <c r="D119" s="3">
        <v>0.2</v>
      </c>
      <c r="E119" s="3">
        <v>40</v>
      </c>
      <c r="F119" s="3">
        <v>60</v>
      </c>
      <c r="G119" s="3">
        <v>5</v>
      </c>
      <c r="H119" s="3">
        <v>0.3</v>
      </c>
      <c r="I119" s="3" t="s">
        <v>8352</v>
      </c>
      <c r="J119" s="3" t="s">
        <v>7631</v>
      </c>
    </row>
    <row r="120" spans="1:10">
      <c r="A120" s="3" t="s">
        <v>8418</v>
      </c>
      <c r="B120" s="3" t="s">
        <v>8285</v>
      </c>
      <c r="C120" s="3">
        <v>0.265</v>
      </c>
      <c r="D120" s="3">
        <v>0.6</v>
      </c>
      <c r="E120" s="3">
        <v>60</v>
      </c>
      <c r="F120" s="3">
        <v>60</v>
      </c>
      <c r="G120" s="3">
        <v>5</v>
      </c>
      <c r="H120" s="3">
        <v>1.6</v>
      </c>
      <c r="I120" s="3" t="s">
        <v>8352</v>
      </c>
      <c r="J120" s="3" t="s">
        <v>7631</v>
      </c>
    </row>
    <row r="121" spans="1:10">
      <c r="A121" s="3" t="s">
        <v>8419</v>
      </c>
      <c r="B121" s="3" t="s">
        <v>8292</v>
      </c>
      <c r="C121" s="3">
        <v>0.265</v>
      </c>
      <c r="D121" s="3">
        <v>0.6</v>
      </c>
      <c r="E121" s="3">
        <v>40</v>
      </c>
      <c r="F121" s="3">
        <v>75</v>
      </c>
      <c r="G121" s="3">
        <v>6</v>
      </c>
      <c r="H121" s="3">
        <v>1</v>
      </c>
      <c r="I121" s="3" t="s">
        <v>8352</v>
      </c>
      <c r="J121" s="3" t="s">
        <v>7631</v>
      </c>
    </row>
    <row r="122" spans="1:10">
      <c r="A122" s="3" t="s">
        <v>8420</v>
      </c>
      <c r="B122" s="3" t="s">
        <v>8285</v>
      </c>
      <c r="C122" s="3">
        <v>0.1</v>
      </c>
      <c r="D122" s="3">
        <v>0.2</v>
      </c>
      <c r="E122" s="3">
        <v>40</v>
      </c>
      <c r="F122" s="3">
        <v>40</v>
      </c>
      <c r="G122" s="3">
        <v>5</v>
      </c>
      <c r="H122" s="3">
        <v>0.3</v>
      </c>
      <c r="I122" s="3" t="s">
        <v>8352</v>
      </c>
      <c r="J122" s="3" t="s">
        <v>7631</v>
      </c>
    </row>
    <row r="123" spans="1:10">
      <c r="A123" s="3" t="s">
        <v>8421</v>
      </c>
      <c r="B123" s="3" t="s">
        <v>8285</v>
      </c>
      <c r="C123" s="3">
        <v>0.15</v>
      </c>
      <c r="D123" s="3">
        <v>0.15</v>
      </c>
      <c r="E123" s="3">
        <v>50</v>
      </c>
      <c r="F123" s="3">
        <v>60</v>
      </c>
      <c r="G123" s="3">
        <v>6</v>
      </c>
      <c r="H123" s="3">
        <v>0.5</v>
      </c>
      <c r="I123" s="3" t="s">
        <v>8393</v>
      </c>
      <c r="J123" s="3" t="s">
        <v>7631</v>
      </c>
    </row>
    <row r="124" spans="1:10">
      <c r="A124" s="3" t="s">
        <v>8422</v>
      </c>
      <c r="B124" s="3" t="s">
        <v>8292</v>
      </c>
      <c r="C124" s="3">
        <v>0.1</v>
      </c>
      <c r="D124" s="3">
        <v>0.15</v>
      </c>
      <c r="E124" s="3">
        <v>50</v>
      </c>
      <c r="F124" s="3">
        <v>60</v>
      </c>
      <c r="G124" s="3">
        <v>7</v>
      </c>
      <c r="H124" s="3">
        <v>0.4</v>
      </c>
      <c r="I124" s="3" t="s">
        <v>8393</v>
      </c>
      <c r="J124" s="3" t="s">
        <v>7631</v>
      </c>
    </row>
    <row r="125" spans="1:10">
      <c r="A125" s="3" t="s">
        <v>8423</v>
      </c>
      <c r="B125" s="3" t="s">
        <v>8292</v>
      </c>
      <c r="C125" s="3">
        <v>0.265</v>
      </c>
      <c r="D125" s="3">
        <v>0.1</v>
      </c>
      <c r="E125" s="3">
        <v>65</v>
      </c>
      <c r="F125" s="3">
        <v>80</v>
      </c>
      <c r="G125" s="3">
        <v>6</v>
      </c>
      <c r="H125" s="3">
        <v>0.6</v>
      </c>
      <c r="I125" s="3" t="s">
        <v>8300</v>
      </c>
      <c r="J125" s="3" t="s">
        <v>7631</v>
      </c>
    </row>
    <row r="126" spans="1:10">
      <c r="A126" s="3" t="s">
        <v>8424</v>
      </c>
      <c r="B126" s="3" t="s">
        <v>8292</v>
      </c>
      <c r="C126" s="3">
        <v>0.265</v>
      </c>
      <c r="D126" s="3">
        <v>0.1</v>
      </c>
      <c r="E126" s="3">
        <v>65</v>
      </c>
      <c r="F126" s="3">
        <v>80</v>
      </c>
      <c r="G126" s="3">
        <v>6</v>
      </c>
      <c r="H126" s="3">
        <v>0.6</v>
      </c>
      <c r="I126" s="3" t="s">
        <v>8302</v>
      </c>
      <c r="J126" s="3" t="s">
        <v>7631</v>
      </c>
    </row>
    <row r="127" spans="1:10">
      <c r="A127" s="3" t="s">
        <v>8425</v>
      </c>
      <c r="B127" s="3" t="s">
        <v>8292</v>
      </c>
      <c r="C127" s="3">
        <v>0.265</v>
      </c>
      <c r="D127" s="3">
        <v>0.1</v>
      </c>
      <c r="E127" s="3">
        <v>45</v>
      </c>
      <c r="F127" s="3">
        <v>60</v>
      </c>
      <c r="G127" s="3">
        <v>6</v>
      </c>
      <c r="H127" s="3">
        <v>0.6</v>
      </c>
      <c r="I127" s="3" t="s">
        <v>8300</v>
      </c>
      <c r="J127" s="3" t="s">
        <v>7631</v>
      </c>
    </row>
    <row r="128" spans="1:10">
      <c r="A128" s="3" t="s">
        <v>8426</v>
      </c>
      <c r="B128" s="3" t="s">
        <v>8292</v>
      </c>
      <c r="C128" s="3">
        <v>0.265</v>
      </c>
      <c r="D128" s="3">
        <v>0.1</v>
      </c>
      <c r="E128" s="3">
        <v>45</v>
      </c>
      <c r="F128" s="3">
        <v>60</v>
      </c>
      <c r="G128" s="3">
        <v>6</v>
      </c>
      <c r="H128" s="3">
        <v>0.6</v>
      </c>
      <c r="I128" s="3" t="s">
        <v>8302</v>
      </c>
      <c r="J128" s="3" t="s">
        <v>7631</v>
      </c>
    </row>
    <row r="129" spans="1:10">
      <c r="A129" s="3" t="s">
        <v>8427</v>
      </c>
      <c r="B129" s="3" t="s">
        <v>8292</v>
      </c>
      <c r="C129" s="3">
        <v>0.265</v>
      </c>
      <c r="D129" s="3">
        <v>0.1</v>
      </c>
      <c r="E129" s="3">
        <v>45</v>
      </c>
      <c r="F129" s="3">
        <v>60</v>
      </c>
      <c r="G129" s="3">
        <v>6</v>
      </c>
      <c r="H129" s="3">
        <v>0.6</v>
      </c>
      <c r="I129" s="3" t="s">
        <v>8302</v>
      </c>
      <c r="J129" s="3" t="s">
        <v>7631</v>
      </c>
    </row>
    <row r="130" spans="1:10">
      <c r="A130" s="3" t="s">
        <v>8428</v>
      </c>
      <c r="B130" s="3" t="s">
        <v>8292</v>
      </c>
      <c r="C130" s="3">
        <v>0.265</v>
      </c>
      <c r="D130" s="3">
        <v>0.1</v>
      </c>
      <c r="E130" s="3">
        <v>30</v>
      </c>
      <c r="F130" s="3">
        <v>30</v>
      </c>
      <c r="G130" s="3">
        <v>6</v>
      </c>
      <c r="H130" s="3">
        <v>0.6</v>
      </c>
      <c r="I130" s="3" t="s">
        <v>8300</v>
      </c>
      <c r="J130" s="3" t="s">
        <v>7631</v>
      </c>
    </row>
    <row r="131" spans="1:10">
      <c r="A131" s="3" t="s">
        <v>8429</v>
      </c>
      <c r="B131" s="3" t="s">
        <v>8292</v>
      </c>
      <c r="C131" s="3">
        <v>0.265</v>
      </c>
      <c r="D131" s="3">
        <v>0.1</v>
      </c>
      <c r="E131" s="3">
        <v>30</v>
      </c>
      <c r="F131" s="3">
        <v>30</v>
      </c>
      <c r="G131" s="3">
        <v>6</v>
      </c>
      <c r="H131" s="3">
        <v>0.6</v>
      </c>
      <c r="I131" s="3" t="s">
        <v>8302</v>
      </c>
      <c r="J131" s="3" t="s">
        <v>7631</v>
      </c>
    </row>
    <row r="132" spans="1:10">
      <c r="A132" s="3" t="s">
        <v>8430</v>
      </c>
      <c r="B132" s="3" t="s">
        <v>8292</v>
      </c>
      <c r="C132" s="3">
        <v>0.265</v>
      </c>
      <c r="D132" s="3">
        <v>0.1</v>
      </c>
      <c r="E132" s="3">
        <v>30</v>
      </c>
      <c r="F132" s="3">
        <v>30</v>
      </c>
      <c r="G132" s="3">
        <v>6</v>
      </c>
      <c r="H132" s="3">
        <v>0.6</v>
      </c>
      <c r="I132" s="3" t="s">
        <v>8306</v>
      </c>
      <c r="J132" s="3" t="s">
        <v>7631</v>
      </c>
    </row>
    <row r="133" spans="1:10">
      <c r="A133" s="3" t="s">
        <v>8431</v>
      </c>
      <c r="B133" s="3" t="s">
        <v>8285</v>
      </c>
      <c r="C133" s="3">
        <v>0.265</v>
      </c>
      <c r="D133" s="3">
        <v>0.1</v>
      </c>
      <c r="E133" s="3">
        <v>65</v>
      </c>
      <c r="F133" s="3">
        <v>80</v>
      </c>
      <c r="G133" s="3">
        <v>6</v>
      </c>
      <c r="H133" s="3">
        <v>0.6</v>
      </c>
      <c r="I133" s="3" t="s">
        <v>8300</v>
      </c>
      <c r="J133" s="3" t="s">
        <v>7631</v>
      </c>
    </row>
    <row r="134" spans="1:10">
      <c r="A134" s="3" t="s">
        <v>8432</v>
      </c>
      <c r="B134" s="3" t="s">
        <v>8285</v>
      </c>
      <c r="C134" s="3">
        <v>0.265</v>
      </c>
      <c r="D134" s="3">
        <v>0.1</v>
      </c>
      <c r="E134" s="3">
        <v>65</v>
      </c>
      <c r="F134" s="3">
        <v>80</v>
      </c>
      <c r="G134" s="3">
        <v>6</v>
      </c>
      <c r="H134" s="3">
        <v>0.6</v>
      </c>
      <c r="I134" s="3" t="s">
        <v>8302</v>
      </c>
      <c r="J134" s="3" t="s">
        <v>7631</v>
      </c>
    </row>
    <row r="135" spans="1:10">
      <c r="A135" s="3" t="s">
        <v>8433</v>
      </c>
      <c r="B135" s="3" t="s">
        <v>8285</v>
      </c>
      <c r="C135" s="3">
        <v>0.265</v>
      </c>
      <c r="D135" s="3">
        <v>0.1</v>
      </c>
      <c r="E135" s="3">
        <v>45</v>
      </c>
      <c r="F135" s="3">
        <v>60</v>
      </c>
      <c r="G135" s="3">
        <v>6</v>
      </c>
      <c r="H135" s="3">
        <v>0.6</v>
      </c>
      <c r="I135" s="3" t="s">
        <v>8300</v>
      </c>
      <c r="J135" s="3" t="s">
        <v>7631</v>
      </c>
    </row>
    <row r="136" spans="1:10">
      <c r="A136" s="3" t="s">
        <v>8434</v>
      </c>
      <c r="B136" s="3" t="s">
        <v>8285</v>
      </c>
      <c r="C136" s="3">
        <v>0.265</v>
      </c>
      <c r="D136" s="3">
        <v>0.1</v>
      </c>
      <c r="E136" s="3">
        <v>45</v>
      </c>
      <c r="F136" s="3">
        <v>60</v>
      </c>
      <c r="G136" s="3">
        <v>6</v>
      </c>
      <c r="H136" s="3">
        <v>0.6</v>
      </c>
      <c r="I136" s="3" t="s">
        <v>8302</v>
      </c>
      <c r="J136" s="3" t="s">
        <v>7631</v>
      </c>
    </row>
    <row r="137" spans="1:10">
      <c r="A137" s="3" t="s">
        <v>8435</v>
      </c>
      <c r="B137" s="3" t="s">
        <v>8285</v>
      </c>
      <c r="C137" s="3">
        <v>0.265</v>
      </c>
      <c r="D137" s="3">
        <v>0.1</v>
      </c>
      <c r="E137" s="3">
        <v>45</v>
      </c>
      <c r="F137" s="3">
        <v>60</v>
      </c>
      <c r="G137" s="3">
        <v>6</v>
      </c>
      <c r="H137" s="3">
        <v>0.6</v>
      </c>
      <c r="I137" s="3" t="s">
        <v>8302</v>
      </c>
      <c r="J137" s="3" t="s">
        <v>7631</v>
      </c>
    </row>
    <row r="138" spans="1:10">
      <c r="A138" s="3" t="s">
        <v>8436</v>
      </c>
      <c r="B138" s="3" t="s">
        <v>8285</v>
      </c>
      <c r="C138" s="3">
        <v>0.265</v>
      </c>
      <c r="D138" s="3">
        <v>0.1</v>
      </c>
      <c r="E138" s="3">
        <v>30</v>
      </c>
      <c r="F138" s="3">
        <v>30</v>
      </c>
      <c r="G138" s="3">
        <v>6</v>
      </c>
      <c r="H138" s="3">
        <v>0.6</v>
      </c>
      <c r="I138" s="3" t="s">
        <v>8300</v>
      </c>
      <c r="J138" s="3" t="s">
        <v>7631</v>
      </c>
    </row>
    <row r="139" spans="1:10">
      <c r="A139" s="3" t="s">
        <v>8437</v>
      </c>
      <c r="B139" s="3" t="s">
        <v>8285</v>
      </c>
      <c r="C139" s="3">
        <v>0.265</v>
      </c>
      <c r="D139" s="3">
        <v>0.1</v>
      </c>
      <c r="E139" s="3">
        <v>30</v>
      </c>
      <c r="F139" s="3">
        <v>30</v>
      </c>
      <c r="G139" s="3">
        <v>6</v>
      </c>
      <c r="H139" s="3">
        <v>0.6</v>
      </c>
      <c r="I139" s="3" t="s">
        <v>8302</v>
      </c>
      <c r="J139" s="3" t="s">
        <v>7631</v>
      </c>
    </row>
    <row r="140" spans="1:10">
      <c r="A140" s="3" t="s">
        <v>8438</v>
      </c>
      <c r="B140" s="3" t="s">
        <v>8285</v>
      </c>
      <c r="C140" s="3">
        <v>0.265</v>
      </c>
      <c r="D140" s="3">
        <v>0.1</v>
      </c>
      <c r="E140" s="3">
        <v>30</v>
      </c>
      <c r="F140" s="3">
        <v>30</v>
      </c>
      <c r="G140" s="3">
        <v>6</v>
      </c>
      <c r="H140" s="3">
        <v>0.6</v>
      </c>
      <c r="I140" s="3" t="s">
        <v>8306</v>
      </c>
      <c r="J140" s="3" t="s">
        <v>7631</v>
      </c>
    </row>
    <row r="141" spans="1:10">
      <c r="A141" s="3" t="s">
        <v>8439</v>
      </c>
      <c r="B141" s="3" t="s">
        <v>8292</v>
      </c>
      <c r="C141" s="3">
        <v>1.5</v>
      </c>
      <c r="D141" s="3">
        <v>2.5</v>
      </c>
      <c r="E141" s="3">
        <v>25</v>
      </c>
      <c r="F141" s="3">
        <v>30</v>
      </c>
      <c r="G141" s="3">
        <v>5</v>
      </c>
      <c r="H141" s="3">
        <v>0.2</v>
      </c>
      <c r="I141" s="3" t="s">
        <v>8440</v>
      </c>
      <c r="J141" s="3" t="s">
        <v>8441</v>
      </c>
    </row>
  </sheetData>
  <mergeCells count="26">
    <mergeCell ref="A2:A3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13:A114"/>
    <mergeCell ref="B2:B3"/>
    <mergeCell ref="J2:J3"/>
    <mergeCell ref="J87:J88"/>
    <mergeCell ref="J89:J90"/>
    <mergeCell ref="J91:J92"/>
    <mergeCell ref="J93:J94"/>
    <mergeCell ref="J95:J96"/>
    <mergeCell ref="J97:J98"/>
    <mergeCell ref="J99:J100"/>
    <mergeCell ref="J101:J102"/>
    <mergeCell ref="J103:J104"/>
    <mergeCell ref="J105:J106"/>
    <mergeCell ref="J107:J108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showGridLines="0" workbookViewId="0">
      <pane xSplit="3" ySplit="3" topLeftCell="D4" activePane="bottomRight" state="frozen"/>
      <selection/>
      <selection pane="topRight"/>
      <selection pane="bottomLeft"/>
      <selection pane="bottomRight" activeCell="A9" sqref="A9"/>
    </sheetView>
  </sheetViews>
  <sheetFormatPr defaultColWidth="8.77884615384615" defaultRowHeight="12"/>
  <cols>
    <col min="1" max="16384" width="8.77884615384615" style="8"/>
  </cols>
  <sheetData>
    <row r="1" spans="1:1">
      <c r="A1" s="9" t="s">
        <v>8442</v>
      </c>
    </row>
    <row r="2" spans="1:11">
      <c r="A2" s="2" t="s">
        <v>40</v>
      </c>
      <c r="B2" s="10" t="s">
        <v>8274</v>
      </c>
      <c r="C2" s="10" t="s">
        <v>8443</v>
      </c>
      <c r="D2" s="10" t="s">
        <v>8444</v>
      </c>
      <c r="E2" s="10" t="s">
        <v>8445</v>
      </c>
      <c r="F2" s="10" t="s">
        <v>8446</v>
      </c>
      <c r="G2" s="10" t="s">
        <v>8446</v>
      </c>
      <c r="H2" s="10" t="s">
        <v>8447</v>
      </c>
      <c r="I2" s="10" t="s">
        <v>8448</v>
      </c>
      <c r="J2" s="12" t="s">
        <v>8449</v>
      </c>
      <c r="K2" s="10" t="s">
        <v>49</v>
      </c>
    </row>
    <row r="3" spans="1:11">
      <c r="A3" s="2"/>
      <c r="B3" s="10"/>
      <c r="C3" s="10"/>
      <c r="D3" s="10" t="s">
        <v>8450</v>
      </c>
      <c r="E3" s="10" t="s">
        <v>50</v>
      </c>
      <c r="F3" s="10" t="s">
        <v>8283</v>
      </c>
      <c r="G3" s="10" t="s">
        <v>8184</v>
      </c>
      <c r="H3" s="10" t="s">
        <v>8283</v>
      </c>
      <c r="I3" s="10" t="s">
        <v>8451</v>
      </c>
      <c r="J3" s="12" t="s">
        <v>8452</v>
      </c>
      <c r="K3" s="10"/>
    </row>
    <row r="4" spans="1:11">
      <c r="A4" s="11" t="s">
        <v>8453</v>
      </c>
      <c r="B4" s="11" t="s">
        <v>8454</v>
      </c>
      <c r="C4" s="11" t="s">
        <v>8455</v>
      </c>
      <c r="D4" s="11">
        <v>300</v>
      </c>
      <c r="E4" s="11">
        <v>0.34</v>
      </c>
      <c r="F4" s="11">
        <v>1</v>
      </c>
      <c r="G4" s="11">
        <v>2.5</v>
      </c>
      <c r="H4" s="11">
        <v>60</v>
      </c>
      <c r="I4" s="11">
        <v>5</v>
      </c>
      <c r="J4" s="11" t="s">
        <v>8456</v>
      </c>
      <c r="K4" s="11" t="s">
        <v>2529</v>
      </c>
    </row>
    <row r="5" spans="1:11">
      <c r="A5" s="3" t="s">
        <v>8457</v>
      </c>
      <c r="B5" s="3" t="s">
        <v>8458</v>
      </c>
      <c r="C5" s="11" t="s">
        <v>8455</v>
      </c>
      <c r="D5" s="3">
        <v>225</v>
      </c>
      <c r="E5" s="3">
        <v>0.13</v>
      </c>
      <c r="F5" s="3">
        <v>0.8</v>
      </c>
      <c r="G5" s="3">
        <v>2.5</v>
      </c>
      <c r="H5" s="3">
        <v>60</v>
      </c>
      <c r="I5" s="3">
        <v>7</v>
      </c>
      <c r="J5" s="3" t="s">
        <v>8456</v>
      </c>
      <c r="K5" s="11" t="s">
        <v>2529</v>
      </c>
    </row>
    <row r="6" spans="1:11">
      <c r="A6" s="3" t="s">
        <v>8459</v>
      </c>
      <c r="B6" s="3" t="s">
        <v>8454</v>
      </c>
      <c r="C6" s="11" t="s">
        <v>8455</v>
      </c>
      <c r="D6" s="3">
        <v>350</v>
      </c>
      <c r="E6" s="3">
        <v>0.22</v>
      </c>
      <c r="F6" s="3">
        <v>0.8</v>
      </c>
      <c r="G6" s="3">
        <v>1.45</v>
      </c>
      <c r="H6" s="3">
        <v>50</v>
      </c>
      <c r="I6" s="3">
        <v>3</v>
      </c>
      <c r="J6" s="3" t="s">
        <v>8456</v>
      </c>
      <c r="K6" s="3" t="s">
        <v>2529</v>
      </c>
    </row>
    <row r="7" spans="1:11">
      <c r="A7" s="3" t="s">
        <v>8460</v>
      </c>
      <c r="B7" s="3" t="s">
        <v>8454</v>
      </c>
      <c r="C7" s="11" t="s">
        <v>8455</v>
      </c>
      <c r="D7" s="3">
        <v>350</v>
      </c>
      <c r="E7" s="3">
        <v>0.17</v>
      </c>
      <c r="F7" s="3">
        <v>1.5</v>
      </c>
      <c r="G7" s="3">
        <v>2.5</v>
      </c>
      <c r="H7" s="3">
        <v>100</v>
      </c>
      <c r="I7" s="3">
        <v>9</v>
      </c>
      <c r="J7" s="3" t="s">
        <v>8456</v>
      </c>
      <c r="K7" s="3" t="s">
        <v>2529</v>
      </c>
    </row>
    <row r="8" spans="1:11">
      <c r="A8" s="3" t="s">
        <v>8461</v>
      </c>
      <c r="B8" s="3" t="s">
        <v>8454</v>
      </c>
      <c r="C8" s="11" t="s">
        <v>8455</v>
      </c>
      <c r="D8" s="3">
        <v>200</v>
      </c>
      <c r="E8" s="3">
        <v>0.34</v>
      </c>
      <c r="F8" s="3">
        <v>1</v>
      </c>
      <c r="G8" s="3">
        <v>2.5</v>
      </c>
      <c r="H8" s="3">
        <v>60</v>
      </c>
      <c r="I8" s="3">
        <v>5</v>
      </c>
      <c r="J8" s="3" t="s">
        <v>8456</v>
      </c>
      <c r="K8" s="3" t="s">
        <v>2421</v>
      </c>
    </row>
    <row r="9" spans="1:11">
      <c r="A9" s="3" t="s">
        <v>8462</v>
      </c>
      <c r="B9" s="3" t="s">
        <v>8458</v>
      </c>
      <c r="C9" s="11" t="s">
        <v>8455</v>
      </c>
      <c r="D9" s="3">
        <v>225</v>
      </c>
      <c r="E9" s="3">
        <v>0.13</v>
      </c>
      <c r="F9" s="3">
        <v>0.9</v>
      </c>
      <c r="G9" s="3">
        <v>2</v>
      </c>
      <c r="H9" s="3">
        <v>50</v>
      </c>
      <c r="I9" s="3">
        <v>10</v>
      </c>
      <c r="J9" s="3" t="s">
        <v>8456</v>
      </c>
      <c r="K9" s="3" t="s">
        <v>2421</v>
      </c>
    </row>
    <row r="10" spans="1:11">
      <c r="A10" s="3" t="s">
        <v>8463</v>
      </c>
      <c r="B10" s="3" t="s">
        <v>8454</v>
      </c>
      <c r="C10" s="11" t="s">
        <v>8455</v>
      </c>
      <c r="D10" s="3">
        <v>350</v>
      </c>
      <c r="E10" s="3">
        <v>0.25</v>
      </c>
      <c r="F10" s="3">
        <v>2</v>
      </c>
      <c r="G10" s="3">
        <v>3</v>
      </c>
      <c r="H10" s="3">
        <v>60</v>
      </c>
      <c r="I10" s="3">
        <v>7.5</v>
      </c>
      <c r="J10" s="3" t="s">
        <v>8456</v>
      </c>
      <c r="K10" s="3" t="s">
        <v>2421</v>
      </c>
    </row>
    <row r="11" spans="1:11">
      <c r="A11" s="3" t="s">
        <v>8464</v>
      </c>
      <c r="B11" s="3" t="s">
        <v>8454</v>
      </c>
      <c r="C11" s="11" t="s">
        <v>8465</v>
      </c>
      <c r="D11" s="3">
        <v>150</v>
      </c>
      <c r="E11" s="3">
        <v>0.34</v>
      </c>
      <c r="F11" s="3">
        <v>1</v>
      </c>
      <c r="G11" s="3">
        <v>2.5</v>
      </c>
      <c r="H11" s="3">
        <v>60</v>
      </c>
      <c r="I11" s="3">
        <v>5</v>
      </c>
      <c r="J11" s="3" t="s">
        <v>8456</v>
      </c>
      <c r="K11" s="3" t="s">
        <v>7620</v>
      </c>
    </row>
    <row r="12" spans="1:11">
      <c r="A12" s="3" t="s">
        <v>8466</v>
      </c>
      <c r="B12" s="3" t="s">
        <v>8454</v>
      </c>
      <c r="C12" s="11" t="s">
        <v>8465</v>
      </c>
      <c r="D12" s="3">
        <v>150</v>
      </c>
      <c r="E12" s="3">
        <v>0.115</v>
      </c>
      <c r="F12" s="3">
        <v>1</v>
      </c>
      <c r="G12" s="3">
        <v>2.5</v>
      </c>
      <c r="H12" s="3">
        <v>60</v>
      </c>
      <c r="I12" s="3">
        <v>5</v>
      </c>
      <c r="J12" s="3" t="s">
        <v>8456</v>
      </c>
      <c r="K12" s="3" t="s">
        <v>7620</v>
      </c>
    </row>
    <row r="13" spans="1:11">
      <c r="A13" s="3" t="s">
        <v>8467</v>
      </c>
      <c r="B13" s="3" t="s">
        <v>8454</v>
      </c>
      <c r="C13" s="11" t="s">
        <v>8465</v>
      </c>
      <c r="D13" s="3">
        <v>150</v>
      </c>
      <c r="E13" s="3">
        <v>0.34</v>
      </c>
      <c r="F13" s="3">
        <v>1</v>
      </c>
      <c r="G13" s="3">
        <v>2.5</v>
      </c>
      <c r="H13" s="3">
        <v>60</v>
      </c>
      <c r="I13" s="3">
        <v>5</v>
      </c>
      <c r="J13" s="3" t="s">
        <v>8456</v>
      </c>
      <c r="K13" s="3" t="s">
        <v>7620</v>
      </c>
    </row>
    <row r="14" spans="1:11">
      <c r="A14" s="3" t="s">
        <v>8468</v>
      </c>
      <c r="B14" s="3" t="s">
        <v>8454</v>
      </c>
      <c r="C14" s="11" t="s">
        <v>8455</v>
      </c>
      <c r="D14" s="3">
        <v>150</v>
      </c>
      <c r="E14" s="3">
        <v>0.34</v>
      </c>
      <c r="F14" s="3">
        <v>1</v>
      </c>
      <c r="G14" s="3">
        <v>2.5</v>
      </c>
      <c r="H14" s="3">
        <v>60</v>
      </c>
      <c r="I14" s="3">
        <v>4.5</v>
      </c>
      <c r="J14" s="3" t="s">
        <v>8456</v>
      </c>
      <c r="K14" s="3" t="s">
        <v>7631</v>
      </c>
    </row>
    <row r="15" spans="1:11">
      <c r="A15" s="3" t="s">
        <v>8469</v>
      </c>
      <c r="B15" s="3" t="s">
        <v>8454</v>
      </c>
      <c r="C15" s="11" t="s">
        <v>8455</v>
      </c>
      <c r="D15" s="3">
        <v>150</v>
      </c>
      <c r="E15" s="3">
        <v>0.75</v>
      </c>
      <c r="F15" s="3">
        <v>0.35</v>
      </c>
      <c r="G15" s="3">
        <v>1.1</v>
      </c>
      <c r="H15" s="3">
        <v>20</v>
      </c>
      <c r="I15" s="3">
        <v>0.8</v>
      </c>
      <c r="J15" s="3" t="s">
        <v>8456</v>
      </c>
      <c r="K15" s="3" t="s">
        <v>7631</v>
      </c>
    </row>
    <row r="16" spans="1:11">
      <c r="A16" s="3" t="s">
        <v>8470</v>
      </c>
      <c r="B16" s="3" t="s">
        <v>8458</v>
      </c>
      <c r="C16" s="3" t="s">
        <v>8455</v>
      </c>
      <c r="D16" s="3">
        <v>150</v>
      </c>
      <c r="E16" s="3">
        <v>2.1</v>
      </c>
      <c r="F16" s="3">
        <v>0.35</v>
      </c>
      <c r="G16" s="3">
        <v>1.1</v>
      </c>
      <c r="H16" s="3">
        <v>20</v>
      </c>
      <c r="I16" s="3">
        <v>0.64</v>
      </c>
      <c r="J16" s="3" t="s">
        <v>8456</v>
      </c>
      <c r="K16" s="3" t="s">
        <v>7631</v>
      </c>
    </row>
  </sheetData>
  <mergeCells count="4">
    <mergeCell ref="A2:A3"/>
    <mergeCell ref="B2:B3"/>
    <mergeCell ref="C2:C3"/>
    <mergeCell ref="K2:K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showGridLines="0" workbookViewId="0">
      <pane xSplit="3" ySplit="3" topLeftCell="D4" activePane="bottomRight" state="frozen"/>
      <selection/>
      <selection pane="topRight"/>
      <selection pane="bottomLeft"/>
      <selection pane="bottomRight" activeCell="A2" sqref="A2:A3"/>
    </sheetView>
  </sheetViews>
  <sheetFormatPr defaultColWidth="8.77884615384615" defaultRowHeight="12" outlineLevelCol="6"/>
  <cols>
    <col min="1" max="1" width="11.1153846153846" style="3" customWidth="1"/>
    <col min="2" max="2" width="9.77884615384615" style="3" customWidth="1"/>
    <col min="3" max="3" width="14.6634615384615" style="3" customWidth="1"/>
    <col min="4" max="4" width="11.3365384615385" style="3" customWidth="1"/>
    <col min="5" max="6" width="5.22115384615385" style="3" customWidth="1"/>
    <col min="7" max="7" width="8.22115384615385" style="3" customWidth="1"/>
    <col min="8" max="16384" width="8.77884615384615" style="3"/>
  </cols>
  <sheetData>
    <row r="1" spans="1:1">
      <c r="A1" s="4" t="s">
        <v>8471</v>
      </c>
    </row>
    <row r="2" spans="1:7">
      <c r="A2" s="2" t="s">
        <v>40</v>
      </c>
      <c r="B2" s="5" t="s">
        <v>8274</v>
      </c>
      <c r="C2" s="5" t="s">
        <v>8472</v>
      </c>
      <c r="D2" s="5" t="s">
        <v>8276</v>
      </c>
      <c r="E2" s="5" t="s">
        <v>8473</v>
      </c>
      <c r="F2" s="5" t="s">
        <v>8474</v>
      </c>
      <c r="G2" s="5" t="s">
        <v>49</v>
      </c>
    </row>
    <row r="3" spans="1:7">
      <c r="A3" s="2"/>
      <c r="B3" s="5"/>
      <c r="C3" s="5"/>
      <c r="D3" s="5" t="s">
        <v>8475</v>
      </c>
      <c r="E3" s="5" t="s">
        <v>8476</v>
      </c>
      <c r="F3" s="5" t="s">
        <v>8476</v>
      </c>
      <c r="G3" s="5"/>
    </row>
    <row r="4" spans="1:7">
      <c r="A4" s="3" t="s">
        <v>8477</v>
      </c>
      <c r="B4" s="3" t="s">
        <v>8478</v>
      </c>
      <c r="C4" s="6" t="s">
        <v>8479</v>
      </c>
      <c r="D4" s="3">
        <v>50</v>
      </c>
      <c r="E4" s="3">
        <v>10</v>
      </c>
      <c r="F4" s="3">
        <v>10</v>
      </c>
      <c r="G4" s="3" t="s">
        <v>7620</v>
      </c>
    </row>
    <row r="5" spans="1:7">
      <c r="A5" s="3" t="s">
        <v>8480</v>
      </c>
      <c r="B5" s="3" t="s">
        <v>8478</v>
      </c>
      <c r="C5" s="6" t="s">
        <v>8479</v>
      </c>
      <c r="D5" s="3">
        <v>100</v>
      </c>
      <c r="E5" s="3">
        <v>47</v>
      </c>
      <c r="F5" s="3">
        <v>47</v>
      </c>
      <c r="G5" s="3" t="s">
        <v>7620</v>
      </c>
    </row>
    <row r="6" spans="1:7">
      <c r="A6" s="3" t="s">
        <v>8481</v>
      </c>
      <c r="B6" s="3" t="s">
        <v>8478</v>
      </c>
      <c r="C6" s="6" t="s">
        <v>8479</v>
      </c>
      <c r="D6" s="3">
        <v>100</v>
      </c>
      <c r="E6" s="3">
        <v>10</v>
      </c>
      <c r="F6" s="3">
        <v>47</v>
      </c>
      <c r="G6" s="3" t="s">
        <v>7620</v>
      </c>
    </row>
    <row r="7" spans="1:7">
      <c r="A7" s="3" t="s">
        <v>8482</v>
      </c>
      <c r="B7" s="3" t="s">
        <v>8483</v>
      </c>
      <c r="C7" s="3" t="s">
        <v>8479</v>
      </c>
      <c r="D7" s="3">
        <v>100</v>
      </c>
      <c r="E7" s="3">
        <v>2.2</v>
      </c>
      <c r="F7" s="3">
        <v>46</v>
      </c>
      <c r="G7" s="3" t="s">
        <v>7620</v>
      </c>
    </row>
    <row r="8" spans="1:7">
      <c r="A8" s="3" t="s">
        <v>8484</v>
      </c>
      <c r="B8" s="3" t="s">
        <v>8483</v>
      </c>
      <c r="C8" s="3" t="s">
        <v>8479</v>
      </c>
      <c r="D8" s="3">
        <v>30</v>
      </c>
      <c r="E8" s="3">
        <v>22</v>
      </c>
      <c r="F8" s="3">
        <v>22</v>
      </c>
      <c r="G8" s="3" t="s">
        <v>7620</v>
      </c>
    </row>
    <row r="9" spans="1:7">
      <c r="A9" s="3" t="s">
        <v>8485</v>
      </c>
      <c r="B9" s="3" t="s">
        <v>8483</v>
      </c>
      <c r="C9" s="7" t="s">
        <v>8479</v>
      </c>
      <c r="D9" s="3">
        <v>70</v>
      </c>
      <c r="E9" s="3">
        <v>10</v>
      </c>
      <c r="F9" s="3">
        <v>47</v>
      </c>
      <c r="G9" s="3" t="s">
        <v>7620</v>
      </c>
    </row>
    <row r="10" spans="1:7">
      <c r="A10" s="7" t="s">
        <v>8486</v>
      </c>
      <c r="B10" s="3" t="s">
        <v>8483</v>
      </c>
      <c r="C10" s="7" t="s">
        <v>8479</v>
      </c>
      <c r="D10" s="3">
        <v>50</v>
      </c>
      <c r="E10" s="3">
        <v>10</v>
      </c>
      <c r="F10" s="3">
        <v>10</v>
      </c>
      <c r="G10" s="3" t="s">
        <v>7620</v>
      </c>
    </row>
    <row r="11" spans="1:7">
      <c r="A11" s="3" t="s">
        <v>8487</v>
      </c>
      <c r="B11" s="3" t="s">
        <v>8292</v>
      </c>
      <c r="C11" s="3" t="s">
        <v>8488</v>
      </c>
      <c r="D11" s="3">
        <v>100</v>
      </c>
      <c r="E11" s="3">
        <v>2.2</v>
      </c>
      <c r="F11" s="3">
        <v>21</v>
      </c>
      <c r="G11" s="7" t="s">
        <v>7631</v>
      </c>
    </row>
    <row r="12" spans="1:7">
      <c r="A12" s="7" t="s">
        <v>8489</v>
      </c>
      <c r="B12" s="3" t="s">
        <v>8285</v>
      </c>
      <c r="C12" s="3" t="s">
        <v>8488</v>
      </c>
      <c r="D12" s="3">
        <v>100</v>
      </c>
      <c r="E12" s="3">
        <v>47</v>
      </c>
      <c r="F12" s="3">
        <v>47</v>
      </c>
      <c r="G12" s="7" t="s">
        <v>7631</v>
      </c>
    </row>
    <row r="13" spans="1:7">
      <c r="A13" s="7" t="s">
        <v>8490</v>
      </c>
      <c r="B13" s="3" t="s">
        <v>8292</v>
      </c>
      <c r="C13" s="3" t="s">
        <v>8488</v>
      </c>
      <c r="D13" s="3">
        <v>100</v>
      </c>
      <c r="E13" s="3">
        <v>47</v>
      </c>
      <c r="F13" s="3">
        <v>47</v>
      </c>
      <c r="G13" s="7" t="s">
        <v>7631</v>
      </c>
    </row>
  </sheetData>
  <mergeCells count="4">
    <mergeCell ref="A2:A3"/>
    <mergeCell ref="B2:B3"/>
    <mergeCell ref="C2:C3"/>
    <mergeCell ref="G2:G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"/>
  <sheetViews>
    <sheetView topLeftCell="A38" workbookViewId="0">
      <selection activeCell="O10" sqref="O10"/>
    </sheetView>
  </sheetViews>
  <sheetFormatPr defaultColWidth="9.23076923076923" defaultRowHeight="16.8"/>
  <cols>
    <col min="1" max="1" width="16.5" customWidth="1"/>
    <col min="4" max="4" width="14.2596153846154" customWidth="1"/>
    <col min="7" max="7" width="11.375" customWidth="1"/>
    <col min="8" max="8" width="12.6538461538462" customWidth="1"/>
    <col min="9" max="9" width="11.375" customWidth="1"/>
  </cols>
  <sheetData>
    <row r="1" spans="1:9">
      <c r="A1" s="1" t="s">
        <v>8491</v>
      </c>
      <c r="B1" s="1"/>
      <c r="C1" s="1"/>
      <c r="D1" s="1"/>
      <c r="E1" s="1"/>
      <c r="F1" s="1"/>
      <c r="G1" s="1"/>
      <c r="H1" s="1"/>
      <c r="I1" s="1"/>
    </row>
    <row r="2" ht="56" customHeight="1" spans="1:9">
      <c r="A2" s="2" t="s">
        <v>40</v>
      </c>
      <c r="B2" s="2" t="s">
        <v>8492</v>
      </c>
      <c r="C2" s="2" t="s">
        <v>8493</v>
      </c>
      <c r="D2" s="2" t="s">
        <v>8494</v>
      </c>
      <c r="E2" s="2" t="s">
        <v>8495</v>
      </c>
      <c r="F2" s="2" t="s">
        <v>8496</v>
      </c>
      <c r="G2" s="2" t="s">
        <v>8497</v>
      </c>
      <c r="H2" s="2" t="s">
        <v>8498</v>
      </c>
      <c r="I2" s="2" t="s">
        <v>49</v>
      </c>
    </row>
    <row r="3" spans="1:9">
      <c r="A3" s="3" t="s">
        <v>8499</v>
      </c>
      <c r="B3" s="3">
        <v>650</v>
      </c>
      <c r="C3" s="3">
        <v>20</v>
      </c>
      <c r="D3" s="3">
        <v>92</v>
      </c>
      <c r="E3" s="3">
        <v>2.6</v>
      </c>
      <c r="F3" s="3">
        <v>187</v>
      </c>
      <c r="G3" s="3">
        <v>312</v>
      </c>
      <c r="H3" s="3">
        <v>175</v>
      </c>
      <c r="I3" s="3" t="s">
        <v>561</v>
      </c>
    </row>
    <row r="4" spans="1:9">
      <c r="A4" s="3" t="s">
        <v>8500</v>
      </c>
      <c r="B4" s="3">
        <v>650</v>
      </c>
      <c r="C4" s="3">
        <v>30</v>
      </c>
      <c r="D4" s="3">
        <v>66</v>
      </c>
      <c r="E4" s="3">
        <v>2.6</v>
      </c>
      <c r="F4" s="3">
        <v>110</v>
      </c>
      <c r="G4" s="3">
        <v>187</v>
      </c>
      <c r="H4" s="3">
        <v>175</v>
      </c>
      <c r="I4" s="3" t="s">
        <v>561</v>
      </c>
    </row>
    <row r="5" spans="1:9">
      <c r="A5" s="3" t="s">
        <v>8501</v>
      </c>
      <c r="B5" s="3">
        <v>650</v>
      </c>
      <c r="C5" s="3">
        <v>40</v>
      </c>
      <c r="D5" s="3">
        <v>50</v>
      </c>
      <c r="E5" s="3">
        <v>2.6</v>
      </c>
      <c r="F5" s="3">
        <v>80</v>
      </c>
      <c r="G5" s="3">
        <v>178</v>
      </c>
      <c r="H5" s="3">
        <v>175</v>
      </c>
      <c r="I5" s="3" t="s">
        <v>561</v>
      </c>
    </row>
    <row r="6" spans="1:9">
      <c r="A6" s="3" t="s">
        <v>8502</v>
      </c>
      <c r="B6" s="3">
        <v>650</v>
      </c>
      <c r="C6" s="3">
        <v>60</v>
      </c>
      <c r="D6" s="3">
        <v>41</v>
      </c>
      <c r="E6" s="3">
        <v>2.6</v>
      </c>
      <c r="F6" s="3">
        <v>50</v>
      </c>
      <c r="G6" s="3">
        <v>150</v>
      </c>
      <c r="H6" s="3">
        <v>175</v>
      </c>
      <c r="I6" s="3" t="s">
        <v>561</v>
      </c>
    </row>
    <row r="7" spans="1:9">
      <c r="A7" s="3" t="s">
        <v>8503</v>
      </c>
      <c r="B7" s="3">
        <v>650</v>
      </c>
      <c r="C7" s="3">
        <v>20</v>
      </c>
      <c r="D7" s="3">
        <v>92</v>
      </c>
      <c r="E7" s="3">
        <v>2.6</v>
      </c>
      <c r="F7" s="3">
        <v>187</v>
      </c>
      <c r="G7" s="3">
        <v>312</v>
      </c>
      <c r="H7" s="3">
        <v>175</v>
      </c>
      <c r="I7" s="3" t="s">
        <v>591</v>
      </c>
    </row>
    <row r="8" spans="1:9">
      <c r="A8" s="3" t="s">
        <v>8504</v>
      </c>
      <c r="B8" s="3">
        <v>650</v>
      </c>
      <c r="C8" s="3">
        <v>30</v>
      </c>
      <c r="D8" s="3">
        <v>66</v>
      </c>
      <c r="E8" s="3">
        <v>2.6</v>
      </c>
      <c r="F8" s="3">
        <v>110</v>
      </c>
      <c r="G8" s="3">
        <v>187</v>
      </c>
      <c r="H8" s="3">
        <v>175</v>
      </c>
      <c r="I8" s="3" t="s">
        <v>591</v>
      </c>
    </row>
    <row r="9" spans="1:9">
      <c r="A9" s="3" t="s">
        <v>8505</v>
      </c>
      <c r="B9" s="3">
        <v>650</v>
      </c>
      <c r="C9" s="3">
        <v>40</v>
      </c>
      <c r="D9" s="3">
        <v>50</v>
      </c>
      <c r="E9" s="3">
        <v>2.6</v>
      </c>
      <c r="F9" s="3">
        <v>80</v>
      </c>
      <c r="G9" s="3">
        <v>178</v>
      </c>
      <c r="H9" s="3">
        <v>175</v>
      </c>
      <c r="I9" s="3" t="s">
        <v>591</v>
      </c>
    </row>
    <row r="10" spans="1:9">
      <c r="A10" s="3" t="s">
        <v>8506</v>
      </c>
      <c r="B10" s="3">
        <v>650</v>
      </c>
      <c r="C10" s="3">
        <v>60</v>
      </c>
      <c r="D10" s="3">
        <v>41</v>
      </c>
      <c r="E10" s="3">
        <v>2.6</v>
      </c>
      <c r="F10" s="3">
        <v>50</v>
      </c>
      <c r="G10" s="3">
        <v>150</v>
      </c>
      <c r="H10" s="3">
        <v>175</v>
      </c>
      <c r="I10" s="3" t="s">
        <v>591</v>
      </c>
    </row>
    <row r="11" spans="1:9">
      <c r="A11" s="3" t="s">
        <v>8507</v>
      </c>
      <c r="B11" s="3">
        <v>650</v>
      </c>
      <c r="C11" s="3">
        <v>20</v>
      </c>
      <c r="D11" s="3">
        <v>92</v>
      </c>
      <c r="E11" s="3">
        <v>2.6</v>
      </c>
      <c r="F11" s="3">
        <v>187</v>
      </c>
      <c r="G11" s="3">
        <v>312</v>
      </c>
      <c r="H11" s="3">
        <v>175</v>
      </c>
      <c r="I11" s="3" t="s">
        <v>596</v>
      </c>
    </row>
    <row r="12" spans="1:9">
      <c r="A12" s="3" t="s">
        <v>8508</v>
      </c>
      <c r="B12" s="3">
        <v>650</v>
      </c>
      <c r="C12" s="3">
        <v>30</v>
      </c>
      <c r="D12" s="3">
        <v>66</v>
      </c>
      <c r="E12" s="3">
        <v>2.6</v>
      </c>
      <c r="F12" s="3">
        <v>110</v>
      </c>
      <c r="G12" s="3">
        <v>187</v>
      </c>
      <c r="H12" s="3">
        <v>175</v>
      </c>
      <c r="I12" s="3" t="s">
        <v>596</v>
      </c>
    </row>
    <row r="13" spans="1:9">
      <c r="A13" s="3" t="s">
        <v>8509</v>
      </c>
      <c r="B13" s="3">
        <v>650</v>
      </c>
      <c r="C13" s="3">
        <v>40</v>
      </c>
      <c r="D13" s="3">
        <v>50</v>
      </c>
      <c r="E13" s="3">
        <v>2.6</v>
      </c>
      <c r="F13" s="3">
        <v>80</v>
      </c>
      <c r="G13" s="3">
        <v>178</v>
      </c>
      <c r="H13" s="3">
        <v>175</v>
      </c>
      <c r="I13" s="3" t="s">
        <v>596</v>
      </c>
    </row>
    <row r="14" spans="1:9">
      <c r="A14" s="3" t="s">
        <v>8510</v>
      </c>
      <c r="B14" s="3">
        <v>650</v>
      </c>
      <c r="C14" s="3">
        <v>60</v>
      </c>
      <c r="D14" s="3">
        <v>41</v>
      </c>
      <c r="E14" s="3">
        <v>2.6</v>
      </c>
      <c r="F14" s="3">
        <v>50</v>
      </c>
      <c r="G14" s="3">
        <v>150</v>
      </c>
      <c r="H14" s="3">
        <v>175</v>
      </c>
      <c r="I14" s="3" t="s">
        <v>596</v>
      </c>
    </row>
    <row r="15" spans="1:9">
      <c r="A15" s="3" t="s">
        <v>8511</v>
      </c>
      <c r="B15" s="3">
        <v>650</v>
      </c>
      <c r="C15" s="3">
        <v>30</v>
      </c>
      <c r="D15" s="3">
        <v>66</v>
      </c>
      <c r="E15" s="3">
        <v>2.6</v>
      </c>
      <c r="F15" s="3">
        <v>110</v>
      </c>
      <c r="G15" s="3">
        <v>187</v>
      </c>
      <c r="H15" s="3">
        <v>175</v>
      </c>
      <c r="I15" s="3" t="s">
        <v>601</v>
      </c>
    </row>
    <row r="16" spans="1:9">
      <c r="A16" s="3" t="s">
        <v>8512</v>
      </c>
      <c r="B16" s="3">
        <v>650</v>
      </c>
      <c r="C16" s="3">
        <v>40</v>
      </c>
      <c r="D16" s="3">
        <v>50</v>
      </c>
      <c r="E16" s="3">
        <v>2.6</v>
      </c>
      <c r="F16" s="3">
        <v>80</v>
      </c>
      <c r="G16" s="3">
        <v>178</v>
      </c>
      <c r="H16" s="3">
        <v>175</v>
      </c>
      <c r="I16" s="3" t="s">
        <v>601</v>
      </c>
    </row>
    <row r="17" spans="1:9">
      <c r="A17" s="3" t="s">
        <v>8513</v>
      </c>
      <c r="B17" s="3">
        <v>650</v>
      </c>
      <c r="C17" s="3">
        <v>60</v>
      </c>
      <c r="D17" s="3">
        <v>41</v>
      </c>
      <c r="E17" s="3">
        <v>2.6</v>
      </c>
      <c r="F17" s="3">
        <v>50</v>
      </c>
      <c r="G17" s="3">
        <v>150</v>
      </c>
      <c r="H17" s="3">
        <v>175</v>
      </c>
      <c r="I17" s="3" t="s">
        <v>601</v>
      </c>
    </row>
    <row r="18" spans="1:9">
      <c r="A18" s="3" t="s">
        <v>8514</v>
      </c>
      <c r="B18" s="3">
        <v>900</v>
      </c>
      <c r="C18" s="3">
        <v>60</v>
      </c>
      <c r="D18" s="3">
        <v>39</v>
      </c>
      <c r="E18" s="3">
        <v>2.6</v>
      </c>
      <c r="F18" s="3">
        <v>61</v>
      </c>
      <c r="G18" s="3">
        <v>153</v>
      </c>
      <c r="H18" s="3">
        <v>175</v>
      </c>
      <c r="I18" s="3" t="s">
        <v>561</v>
      </c>
    </row>
    <row r="19" spans="1:9">
      <c r="A19" s="3" t="s">
        <v>8515</v>
      </c>
      <c r="B19" s="3">
        <v>900</v>
      </c>
      <c r="C19" s="3">
        <v>60</v>
      </c>
      <c r="D19" s="3">
        <v>39</v>
      </c>
      <c r="E19" s="3">
        <v>2.6</v>
      </c>
      <c r="F19" s="3">
        <v>61</v>
      </c>
      <c r="G19" s="3">
        <v>153</v>
      </c>
      <c r="H19" s="3">
        <v>175</v>
      </c>
      <c r="I19" s="3" t="s">
        <v>591</v>
      </c>
    </row>
    <row r="20" spans="1:9">
      <c r="A20" s="3" t="s">
        <v>8516</v>
      </c>
      <c r="B20" s="3">
        <v>900</v>
      </c>
      <c r="C20" s="3">
        <v>60</v>
      </c>
      <c r="D20" s="3">
        <v>39</v>
      </c>
      <c r="E20" s="3">
        <v>2.6</v>
      </c>
      <c r="F20" s="3">
        <v>61</v>
      </c>
      <c r="G20" s="3">
        <v>153</v>
      </c>
      <c r="H20" s="3">
        <v>175</v>
      </c>
      <c r="I20" s="3" t="s">
        <v>596</v>
      </c>
    </row>
    <row r="21" spans="1:9">
      <c r="A21" s="3" t="s">
        <v>8517</v>
      </c>
      <c r="B21" s="3">
        <v>1200</v>
      </c>
      <c r="C21" s="3">
        <v>16</v>
      </c>
      <c r="D21" s="3">
        <v>120</v>
      </c>
      <c r="E21" s="3">
        <v>2.6</v>
      </c>
      <c r="F21" s="3">
        <v>269</v>
      </c>
      <c r="G21" s="3">
        <v>576</v>
      </c>
      <c r="H21" s="3">
        <v>175</v>
      </c>
      <c r="I21" s="3" t="s">
        <v>561</v>
      </c>
    </row>
    <row r="22" spans="1:9">
      <c r="A22" s="3" t="s">
        <v>8518</v>
      </c>
      <c r="B22" s="3">
        <v>1200</v>
      </c>
      <c r="C22" s="3">
        <v>20</v>
      </c>
      <c r="D22" s="3">
        <v>100</v>
      </c>
      <c r="E22" s="3">
        <v>2.6</v>
      </c>
      <c r="F22" s="3">
        <v>237</v>
      </c>
      <c r="G22" s="3">
        <v>468</v>
      </c>
      <c r="H22" s="3">
        <v>175</v>
      </c>
      <c r="I22" s="3" t="s">
        <v>561</v>
      </c>
    </row>
    <row r="23" spans="1:9">
      <c r="A23" s="3" t="s">
        <v>8519</v>
      </c>
      <c r="B23" s="3">
        <v>1200</v>
      </c>
      <c r="C23" s="3">
        <v>30</v>
      </c>
      <c r="D23" s="3">
        <v>75</v>
      </c>
      <c r="E23" s="3">
        <v>2.6</v>
      </c>
      <c r="F23" s="3">
        <v>155</v>
      </c>
      <c r="G23" s="3">
        <v>334</v>
      </c>
      <c r="H23" s="3">
        <v>175</v>
      </c>
      <c r="I23" s="3" t="s">
        <v>561</v>
      </c>
    </row>
    <row r="24" spans="1:9">
      <c r="A24" s="3" t="s">
        <v>8520</v>
      </c>
      <c r="B24" s="3">
        <v>1200</v>
      </c>
      <c r="C24" s="3">
        <v>40</v>
      </c>
      <c r="D24" s="3">
        <v>62</v>
      </c>
      <c r="E24" s="3">
        <v>2.6</v>
      </c>
      <c r="F24" s="3">
        <v>112</v>
      </c>
      <c r="G24" s="3">
        <v>269</v>
      </c>
      <c r="H24" s="3">
        <v>175</v>
      </c>
      <c r="I24" s="3" t="s">
        <v>561</v>
      </c>
    </row>
    <row r="25" spans="1:9">
      <c r="A25" s="3" t="s">
        <v>8521</v>
      </c>
      <c r="B25" s="3">
        <v>1200</v>
      </c>
      <c r="C25" s="3">
        <v>40</v>
      </c>
      <c r="D25" s="3">
        <v>65</v>
      </c>
      <c r="E25" s="3">
        <v>2.6</v>
      </c>
      <c r="F25" s="3">
        <v>120</v>
      </c>
      <c r="G25" s="3">
        <v>375</v>
      </c>
      <c r="H25" s="3">
        <v>175</v>
      </c>
      <c r="I25" s="3" t="s">
        <v>561</v>
      </c>
    </row>
    <row r="26" spans="1:9">
      <c r="A26" s="3" t="s">
        <v>8522</v>
      </c>
      <c r="B26" s="3">
        <v>1200</v>
      </c>
      <c r="C26" s="3">
        <v>75</v>
      </c>
      <c r="D26" s="3">
        <v>33</v>
      </c>
      <c r="E26" s="3">
        <v>2.6</v>
      </c>
      <c r="F26" s="3">
        <v>103</v>
      </c>
      <c r="G26" s="3">
        <v>136</v>
      </c>
      <c r="H26" s="3">
        <v>175</v>
      </c>
      <c r="I26" s="3" t="s">
        <v>561</v>
      </c>
    </row>
    <row r="27" spans="1:9">
      <c r="A27" s="3" t="s">
        <v>8523</v>
      </c>
      <c r="B27" s="3">
        <v>1200</v>
      </c>
      <c r="C27" s="3">
        <v>80</v>
      </c>
      <c r="D27" s="3">
        <v>36</v>
      </c>
      <c r="E27" s="3">
        <v>2.6</v>
      </c>
      <c r="F27" s="3">
        <v>79</v>
      </c>
      <c r="G27" s="3">
        <v>192</v>
      </c>
      <c r="H27" s="3">
        <v>175</v>
      </c>
      <c r="I27" s="3" t="s">
        <v>561</v>
      </c>
    </row>
    <row r="28" spans="1:9">
      <c r="A28" s="3" t="s">
        <v>8524</v>
      </c>
      <c r="B28" s="3">
        <v>1200</v>
      </c>
      <c r="C28" s="3">
        <v>140</v>
      </c>
      <c r="D28" s="3">
        <v>19</v>
      </c>
      <c r="E28" s="3">
        <v>2.6</v>
      </c>
      <c r="F28" s="3">
        <v>36</v>
      </c>
      <c r="G28" s="3">
        <v>98</v>
      </c>
      <c r="H28" s="3">
        <v>175</v>
      </c>
      <c r="I28" s="3" t="s">
        <v>561</v>
      </c>
    </row>
    <row r="29" spans="1:9">
      <c r="A29" s="3" t="s">
        <v>8525</v>
      </c>
      <c r="B29" s="3">
        <v>1200</v>
      </c>
      <c r="C29" s="3">
        <v>16</v>
      </c>
      <c r="D29" s="3">
        <v>120</v>
      </c>
      <c r="E29" s="3">
        <v>2.6</v>
      </c>
      <c r="F29" s="3">
        <v>269</v>
      </c>
      <c r="G29" s="3">
        <v>576</v>
      </c>
      <c r="H29" s="3">
        <v>175</v>
      </c>
      <c r="I29" s="3" t="s">
        <v>591</v>
      </c>
    </row>
    <row r="30" spans="1:9">
      <c r="A30" s="3" t="s">
        <v>8526</v>
      </c>
      <c r="B30" s="3">
        <v>1200</v>
      </c>
      <c r="C30" s="3">
        <v>20</v>
      </c>
      <c r="D30" s="3">
        <v>100</v>
      </c>
      <c r="E30" s="3">
        <v>2.6</v>
      </c>
      <c r="F30" s="3">
        <v>237</v>
      </c>
      <c r="G30" s="3">
        <v>468</v>
      </c>
      <c r="H30" s="3">
        <v>175</v>
      </c>
      <c r="I30" s="3" t="s">
        <v>591</v>
      </c>
    </row>
    <row r="31" spans="1:9">
      <c r="A31" s="3" t="s">
        <v>8527</v>
      </c>
      <c r="B31" s="3">
        <v>1200</v>
      </c>
      <c r="C31" s="3">
        <v>30</v>
      </c>
      <c r="D31" s="3">
        <v>75</v>
      </c>
      <c r="E31" s="3">
        <v>2.6</v>
      </c>
      <c r="F31" s="3">
        <v>155</v>
      </c>
      <c r="G31" s="3">
        <v>334</v>
      </c>
      <c r="H31" s="3">
        <v>175</v>
      </c>
      <c r="I31" s="3" t="s">
        <v>591</v>
      </c>
    </row>
    <row r="32" spans="1:9">
      <c r="A32" s="3" t="s">
        <v>8528</v>
      </c>
      <c r="B32" s="3">
        <v>1200</v>
      </c>
      <c r="C32" s="3">
        <v>40</v>
      </c>
      <c r="D32" s="3">
        <v>62</v>
      </c>
      <c r="E32" s="3">
        <v>2.6</v>
      </c>
      <c r="F32" s="3">
        <v>112</v>
      </c>
      <c r="G32" s="3">
        <v>269</v>
      </c>
      <c r="H32" s="3">
        <v>175</v>
      </c>
      <c r="I32" s="3" t="s">
        <v>591</v>
      </c>
    </row>
    <row r="33" spans="1:9">
      <c r="A33" s="3" t="s">
        <v>8529</v>
      </c>
      <c r="B33" s="3">
        <v>1200</v>
      </c>
      <c r="C33" s="3">
        <v>40</v>
      </c>
      <c r="D33" s="3">
        <v>65</v>
      </c>
      <c r="E33" s="3">
        <v>2.6</v>
      </c>
      <c r="F33" s="3">
        <v>120</v>
      </c>
      <c r="G33" s="3">
        <v>375</v>
      </c>
      <c r="H33" s="3">
        <v>175</v>
      </c>
      <c r="I33" s="3" t="s">
        <v>591</v>
      </c>
    </row>
    <row r="34" spans="1:9">
      <c r="A34" s="3" t="s">
        <v>8530</v>
      </c>
      <c r="B34" s="3">
        <v>1200</v>
      </c>
      <c r="C34" s="3">
        <v>75</v>
      </c>
      <c r="D34" s="3">
        <v>33</v>
      </c>
      <c r="E34" s="3">
        <v>2.6</v>
      </c>
      <c r="F34" s="3">
        <v>103</v>
      </c>
      <c r="G34" s="3">
        <v>136</v>
      </c>
      <c r="H34" s="3">
        <v>175</v>
      </c>
      <c r="I34" s="3" t="s">
        <v>591</v>
      </c>
    </row>
    <row r="35" spans="1:9">
      <c r="A35" s="3" t="s">
        <v>8531</v>
      </c>
      <c r="B35" s="3">
        <v>1200</v>
      </c>
      <c r="C35" s="3">
        <v>80</v>
      </c>
      <c r="D35" s="3">
        <v>36</v>
      </c>
      <c r="E35" s="3">
        <v>2.6</v>
      </c>
      <c r="F35" s="3">
        <v>79</v>
      </c>
      <c r="G35" s="3">
        <v>192</v>
      </c>
      <c r="H35" s="3">
        <v>175</v>
      </c>
      <c r="I35" s="3" t="s">
        <v>591</v>
      </c>
    </row>
    <row r="36" spans="1:9">
      <c r="A36" s="3" t="s">
        <v>8532</v>
      </c>
      <c r="B36" s="3">
        <v>1200</v>
      </c>
      <c r="C36" s="3">
        <v>140</v>
      </c>
      <c r="D36" s="3">
        <v>19</v>
      </c>
      <c r="E36" s="3">
        <v>2.6</v>
      </c>
      <c r="F36" s="3">
        <v>36</v>
      </c>
      <c r="G36" s="3">
        <v>98</v>
      </c>
      <c r="H36" s="3">
        <v>175</v>
      </c>
      <c r="I36" s="3" t="s">
        <v>591</v>
      </c>
    </row>
    <row r="37" spans="1:9">
      <c r="A37" s="3" t="s">
        <v>8533</v>
      </c>
      <c r="B37" s="3">
        <v>1200</v>
      </c>
      <c r="C37" s="3">
        <v>30</v>
      </c>
      <c r="D37" s="3">
        <v>75</v>
      </c>
      <c r="E37" s="3">
        <v>2.6</v>
      </c>
      <c r="F37" s="3">
        <v>155</v>
      </c>
      <c r="G37" s="3">
        <v>334</v>
      </c>
      <c r="H37" s="3">
        <v>175</v>
      </c>
      <c r="I37" s="3" t="s">
        <v>596</v>
      </c>
    </row>
    <row r="38" spans="1:9">
      <c r="A38" s="3" t="s">
        <v>8534</v>
      </c>
      <c r="B38" s="3">
        <v>1200</v>
      </c>
      <c r="C38" s="3">
        <v>40</v>
      </c>
      <c r="D38" s="3">
        <v>62</v>
      </c>
      <c r="E38" s="3">
        <v>2.6</v>
      </c>
      <c r="F38" s="3">
        <v>112</v>
      </c>
      <c r="G38" s="3">
        <v>269</v>
      </c>
      <c r="H38" s="3">
        <v>175</v>
      </c>
      <c r="I38" s="3" t="s">
        <v>596</v>
      </c>
    </row>
    <row r="39" spans="1:9">
      <c r="A39" s="3" t="s">
        <v>8535</v>
      </c>
      <c r="B39" s="3">
        <v>1200</v>
      </c>
      <c r="C39" s="3">
        <v>40</v>
      </c>
      <c r="D39" s="3">
        <v>65</v>
      </c>
      <c r="E39" s="3">
        <v>2.6</v>
      </c>
      <c r="F39" s="3">
        <v>120</v>
      </c>
      <c r="G39" s="3">
        <v>375</v>
      </c>
      <c r="H39" s="3">
        <v>175</v>
      </c>
      <c r="I39" s="3" t="s">
        <v>596</v>
      </c>
    </row>
    <row r="40" spans="1:9">
      <c r="A40" s="3" t="s">
        <v>8536</v>
      </c>
      <c r="B40" s="3">
        <v>1200</v>
      </c>
      <c r="C40" s="3">
        <v>75</v>
      </c>
      <c r="D40" s="3">
        <v>33</v>
      </c>
      <c r="E40" s="3">
        <v>2.6</v>
      </c>
      <c r="F40" s="3">
        <v>103</v>
      </c>
      <c r="G40" s="3">
        <v>136</v>
      </c>
      <c r="H40" s="3">
        <v>175</v>
      </c>
      <c r="I40" s="3" t="s">
        <v>596</v>
      </c>
    </row>
    <row r="41" spans="1:9">
      <c r="A41" s="3" t="s">
        <v>8537</v>
      </c>
      <c r="B41" s="3">
        <v>1200</v>
      </c>
      <c r="C41" s="3">
        <v>140</v>
      </c>
      <c r="D41" s="3">
        <v>19</v>
      </c>
      <c r="E41" s="3">
        <v>2.6</v>
      </c>
      <c r="F41" s="3">
        <v>36</v>
      </c>
      <c r="G41" s="3">
        <v>98</v>
      </c>
      <c r="H41" s="3">
        <v>175</v>
      </c>
      <c r="I41" s="3" t="s">
        <v>596</v>
      </c>
    </row>
    <row r="42" spans="1:9">
      <c r="A42" s="3" t="s">
        <v>8538</v>
      </c>
      <c r="B42" s="3">
        <v>1700</v>
      </c>
      <c r="C42" s="3">
        <v>20</v>
      </c>
      <c r="D42" s="3">
        <v>119</v>
      </c>
      <c r="E42" s="3">
        <v>3</v>
      </c>
      <c r="F42" s="3">
        <v>349</v>
      </c>
      <c r="G42" s="3">
        <v>714</v>
      </c>
      <c r="H42" s="3">
        <v>175</v>
      </c>
      <c r="I42" s="3" t="s">
        <v>561</v>
      </c>
    </row>
    <row r="43" spans="1:9">
      <c r="A43" s="3" t="s">
        <v>8539</v>
      </c>
      <c r="B43" s="3">
        <v>1700</v>
      </c>
      <c r="C43" s="3">
        <v>40</v>
      </c>
      <c r="D43" s="3">
        <v>67</v>
      </c>
      <c r="E43" s="3">
        <v>3</v>
      </c>
      <c r="F43" s="3">
        <v>179</v>
      </c>
      <c r="G43" s="3">
        <v>357</v>
      </c>
      <c r="H43" s="3">
        <v>175</v>
      </c>
      <c r="I43" s="3" t="s">
        <v>561</v>
      </c>
    </row>
    <row r="44" spans="1:9">
      <c r="A44" s="3" t="s">
        <v>8540</v>
      </c>
      <c r="B44" s="3">
        <v>1700</v>
      </c>
      <c r="C44" s="3">
        <v>80</v>
      </c>
      <c r="D44" s="3">
        <v>32</v>
      </c>
      <c r="E44" s="3">
        <v>3</v>
      </c>
      <c r="F44" s="3">
        <v>82</v>
      </c>
      <c r="G44" s="3">
        <v>238</v>
      </c>
      <c r="H44" s="3">
        <v>175</v>
      </c>
      <c r="I44" s="3" t="s">
        <v>561</v>
      </c>
    </row>
    <row r="45" spans="1:9">
      <c r="A45" s="3" t="s">
        <v>8541</v>
      </c>
      <c r="B45" s="3">
        <v>1700</v>
      </c>
      <c r="C45" s="3">
        <v>650</v>
      </c>
      <c r="D45" s="3">
        <v>7</v>
      </c>
      <c r="E45" s="3">
        <v>2.6</v>
      </c>
      <c r="F45" s="3">
        <v>23</v>
      </c>
      <c r="G45" s="3">
        <v>69</v>
      </c>
      <c r="H45" s="3">
        <v>150</v>
      </c>
      <c r="I45" s="3" t="s">
        <v>561</v>
      </c>
    </row>
    <row r="46" spans="1:9">
      <c r="A46" s="3" t="s">
        <v>8542</v>
      </c>
      <c r="B46" s="3">
        <v>1700</v>
      </c>
      <c r="C46" s="3">
        <v>1000</v>
      </c>
      <c r="D46" s="3">
        <v>5</v>
      </c>
      <c r="E46" s="3">
        <v>2.6</v>
      </c>
      <c r="F46" s="3">
        <v>21.8</v>
      </c>
      <c r="G46" s="3">
        <v>69</v>
      </c>
      <c r="H46" s="3">
        <v>150</v>
      </c>
      <c r="I46" s="3" t="s">
        <v>561</v>
      </c>
    </row>
    <row r="47" spans="1:9">
      <c r="A47" s="3" t="s">
        <v>8543</v>
      </c>
      <c r="B47" s="3">
        <v>1700</v>
      </c>
      <c r="C47" s="3">
        <v>20</v>
      </c>
      <c r="D47" s="3">
        <v>119</v>
      </c>
      <c r="E47" s="3">
        <v>3</v>
      </c>
      <c r="F47" s="3">
        <v>349</v>
      </c>
      <c r="G47" s="3">
        <v>714</v>
      </c>
      <c r="H47" s="3">
        <v>175</v>
      </c>
      <c r="I47" s="3" t="s">
        <v>591</v>
      </c>
    </row>
    <row r="48" spans="1:9">
      <c r="A48" s="3" t="s">
        <v>8544</v>
      </c>
      <c r="B48" s="3">
        <v>1700</v>
      </c>
      <c r="C48" s="3">
        <v>40</v>
      </c>
      <c r="D48" s="3">
        <v>67</v>
      </c>
      <c r="E48" s="3">
        <v>3</v>
      </c>
      <c r="F48" s="3">
        <v>179</v>
      </c>
      <c r="G48" s="3">
        <v>357</v>
      </c>
      <c r="H48" s="3">
        <v>175</v>
      </c>
      <c r="I48" s="3" t="s">
        <v>591</v>
      </c>
    </row>
    <row r="49" spans="1:9">
      <c r="A49" s="3" t="s">
        <v>8545</v>
      </c>
      <c r="B49" s="3">
        <v>1700</v>
      </c>
      <c r="C49" s="3">
        <v>80</v>
      </c>
      <c r="D49" s="3">
        <v>32</v>
      </c>
      <c r="E49" s="3">
        <v>3</v>
      </c>
      <c r="F49" s="3">
        <v>82</v>
      </c>
      <c r="G49" s="3">
        <v>238</v>
      </c>
      <c r="H49" s="3">
        <v>175</v>
      </c>
      <c r="I49" s="3" t="s">
        <v>591</v>
      </c>
    </row>
    <row r="50" spans="1:9">
      <c r="A50" s="3" t="s">
        <v>8546</v>
      </c>
      <c r="B50" s="3">
        <v>1700</v>
      </c>
      <c r="C50" s="3">
        <v>40</v>
      </c>
      <c r="D50" s="3">
        <v>67</v>
      </c>
      <c r="E50" s="3">
        <v>3</v>
      </c>
      <c r="F50" s="3">
        <v>179</v>
      </c>
      <c r="G50" s="3">
        <v>357</v>
      </c>
      <c r="H50" s="3">
        <v>175</v>
      </c>
      <c r="I50" s="3" t="s">
        <v>596</v>
      </c>
    </row>
    <row r="51" spans="1:9">
      <c r="A51" s="3" t="s">
        <v>8547</v>
      </c>
      <c r="B51" s="3">
        <v>1700</v>
      </c>
      <c r="C51" s="3">
        <v>80</v>
      </c>
      <c r="D51" s="3">
        <v>32</v>
      </c>
      <c r="E51" s="3">
        <v>3</v>
      </c>
      <c r="F51" s="3">
        <v>82</v>
      </c>
      <c r="G51" s="3">
        <v>238</v>
      </c>
      <c r="H51" s="3">
        <v>175</v>
      </c>
      <c r="I51" s="3" t="s">
        <v>596</v>
      </c>
    </row>
    <row r="52" spans="1:9">
      <c r="A52" s="3" t="s">
        <v>8548</v>
      </c>
      <c r="B52" s="3">
        <v>1700</v>
      </c>
      <c r="C52" s="3">
        <v>650</v>
      </c>
      <c r="D52" s="3">
        <v>7</v>
      </c>
      <c r="E52" s="3">
        <v>2.6</v>
      </c>
      <c r="F52" s="3">
        <v>23</v>
      </c>
      <c r="G52" s="3">
        <v>69</v>
      </c>
      <c r="H52" s="3">
        <v>150</v>
      </c>
      <c r="I52" s="3" t="s">
        <v>596</v>
      </c>
    </row>
    <row r="53" spans="1:9">
      <c r="A53" s="3" t="s">
        <v>8549</v>
      </c>
      <c r="B53" s="3">
        <v>1700</v>
      </c>
      <c r="C53" s="3">
        <v>1000</v>
      </c>
      <c r="D53" s="3">
        <v>5</v>
      </c>
      <c r="E53" s="3">
        <v>2.6</v>
      </c>
      <c r="F53" s="3">
        <v>21.8</v>
      </c>
      <c r="G53" s="3">
        <v>69</v>
      </c>
      <c r="H53" s="3">
        <v>150</v>
      </c>
      <c r="I53" s="3" t="s">
        <v>596</v>
      </c>
    </row>
    <row r="54" spans="1:9">
      <c r="A54" s="3" t="s">
        <v>8550</v>
      </c>
      <c r="B54" s="3">
        <v>2000</v>
      </c>
      <c r="C54" s="3">
        <v>24</v>
      </c>
      <c r="D54" s="3">
        <v>101</v>
      </c>
      <c r="E54" s="3">
        <v>3</v>
      </c>
      <c r="F54" s="3">
        <v>351</v>
      </c>
      <c r="G54" s="3">
        <v>714</v>
      </c>
      <c r="H54" s="3">
        <v>175</v>
      </c>
      <c r="I54" s="3" t="s">
        <v>561</v>
      </c>
    </row>
    <row r="55" spans="1:9">
      <c r="A55" s="3" t="s">
        <v>8551</v>
      </c>
      <c r="B55" s="3">
        <v>2000</v>
      </c>
      <c r="C55" s="3">
        <v>50</v>
      </c>
      <c r="D55" s="3">
        <v>49</v>
      </c>
      <c r="E55" s="3">
        <v>3</v>
      </c>
      <c r="F55" s="3">
        <v>168</v>
      </c>
      <c r="G55" s="3">
        <v>341</v>
      </c>
      <c r="H55" s="3">
        <v>175</v>
      </c>
      <c r="I55" s="3" t="s">
        <v>561</v>
      </c>
    </row>
    <row r="56" spans="1:9">
      <c r="A56" s="3" t="s">
        <v>8552</v>
      </c>
      <c r="B56" s="3">
        <v>2000</v>
      </c>
      <c r="C56" s="3">
        <v>100</v>
      </c>
      <c r="D56" s="3">
        <v>29</v>
      </c>
      <c r="E56" s="3">
        <v>3</v>
      </c>
      <c r="F56" s="3">
        <v>84</v>
      </c>
      <c r="G56" s="3">
        <v>238</v>
      </c>
      <c r="H56" s="3">
        <v>175</v>
      </c>
      <c r="I56" s="3" t="s">
        <v>561</v>
      </c>
    </row>
    <row r="57" spans="1:9">
      <c r="A57" s="3" t="s">
        <v>8553</v>
      </c>
      <c r="B57" s="3">
        <v>2000</v>
      </c>
      <c r="C57" s="3">
        <v>24</v>
      </c>
      <c r="D57" s="3">
        <v>101</v>
      </c>
      <c r="E57" s="3">
        <v>3</v>
      </c>
      <c r="F57" s="3">
        <v>351</v>
      </c>
      <c r="G57" s="3">
        <v>714</v>
      </c>
      <c r="H57" s="3">
        <v>175</v>
      </c>
      <c r="I57" s="3" t="s">
        <v>591</v>
      </c>
    </row>
    <row r="58" spans="1:9">
      <c r="A58" s="3" t="s">
        <v>8554</v>
      </c>
      <c r="B58" s="3">
        <v>2000</v>
      </c>
      <c r="C58" s="3">
        <v>50</v>
      </c>
      <c r="D58" s="3">
        <v>49</v>
      </c>
      <c r="E58" s="3">
        <v>3</v>
      </c>
      <c r="F58" s="3">
        <v>168</v>
      </c>
      <c r="G58" s="3">
        <v>341</v>
      </c>
      <c r="H58" s="3">
        <v>175</v>
      </c>
      <c r="I58" s="3" t="s">
        <v>591</v>
      </c>
    </row>
    <row r="59" spans="1:9">
      <c r="A59" s="3" t="s">
        <v>8555</v>
      </c>
      <c r="B59" s="3">
        <v>2000</v>
      </c>
      <c r="C59" s="3">
        <v>100</v>
      </c>
      <c r="D59" s="3">
        <v>29</v>
      </c>
      <c r="E59" s="3">
        <v>3</v>
      </c>
      <c r="F59" s="3">
        <v>84</v>
      </c>
      <c r="G59" s="3">
        <v>238</v>
      </c>
      <c r="H59" s="3">
        <v>175</v>
      </c>
      <c r="I59" s="3" t="s">
        <v>591</v>
      </c>
    </row>
    <row r="60" spans="1:9">
      <c r="A60" s="3" t="s">
        <v>8556</v>
      </c>
      <c r="B60" s="3">
        <v>2000</v>
      </c>
      <c r="C60" s="3">
        <v>50</v>
      </c>
      <c r="D60" s="3">
        <v>49</v>
      </c>
      <c r="E60" s="3">
        <v>3</v>
      </c>
      <c r="F60" s="3">
        <v>168</v>
      </c>
      <c r="G60" s="3">
        <v>341</v>
      </c>
      <c r="H60" s="3">
        <v>175</v>
      </c>
      <c r="I60" s="3" t="s">
        <v>596</v>
      </c>
    </row>
    <row r="61" spans="1:9">
      <c r="A61" s="3" t="s">
        <v>8557</v>
      </c>
      <c r="B61" s="3">
        <v>2000</v>
      </c>
      <c r="C61" s="3">
        <v>100</v>
      </c>
      <c r="D61" s="3">
        <v>29</v>
      </c>
      <c r="E61" s="3">
        <v>3</v>
      </c>
      <c r="F61" s="3">
        <v>84</v>
      </c>
      <c r="G61" s="3">
        <v>238</v>
      </c>
      <c r="H61" s="3">
        <v>175</v>
      </c>
      <c r="I61" s="3" t="s">
        <v>596</v>
      </c>
    </row>
  </sheetData>
  <mergeCells count="1">
    <mergeCell ref="A1:I1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workbookViewId="0">
      <selection activeCell="R18" sqref="R18"/>
    </sheetView>
  </sheetViews>
  <sheetFormatPr defaultColWidth="9.23076923076923" defaultRowHeight="16.8"/>
  <cols>
    <col min="1" max="1" width="14.7307692307692" customWidth="1"/>
    <col min="2" max="2" width="10.5673076923077" customWidth="1"/>
    <col min="5" max="5" width="10.5673076923077" customWidth="1"/>
  </cols>
  <sheetData>
    <row r="1" ht="21" customHeight="1" spans="1:9">
      <c r="A1" s="1" t="s">
        <v>8558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8559</v>
      </c>
      <c r="B2" s="2" t="s">
        <v>8560</v>
      </c>
      <c r="C2" s="2" t="s">
        <v>8561</v>
      </c>
      <c r="D2" s="2" t="s">
        <v>8562</v>
      </c>
      <c r="E2" s="2" t="s">
        <v>8563</v>
      </c>
      <c r="F2" s="2" t="s">
        <v>8564</v>
      </c>
      <c r="G2" s="2" t="s">
        <v>584</v>
      </c>
      <c r="H2" s="2" t="s">
        <v>8565</v>
      </c>
      <c r="I2" s="2" t="s">
        <v>49</v>
      </c>
    </row>
    <row r="3" spans="1:9">
      <c r="A3" s="3" t="s">
        <v>554</v>
      </c>
      <c r="B3" s="3">
        <v>1200</v>
      </c>
      <c r="C3" s="3">
        <v>20</v>
      </c>
      <c r="D3" s="3">
        <v>1.4</v>
      </c>
      <c r="E3" s="3">
        <v>180</v>
      </c>
      <c r="F3" s="3">
        <v>80</v>
      </c>
      <c r="G3" s="3">
        <v>250</v>
      </c>
      <c r="H3" s="3">
        <v>175</v>
      </c>
      <c r="I3" s="3" t="s">
        <v>8566</v>
      </c>
    </row>
    <row r="4" spans="1:9">
      <c r="A4" s="3" t="s">
        <v>534</v>
      </c>
      <c r="B4" s="3">
        <v>650</v>
      </c>
      <c r="C4" s="3">
        <v>20</v>
      </c>
      <c r="D4" s="3">
        <v>1.3</v>
      </c>
      <c r="E4" s="3">
        <v>160</v>
      </c>
      <c r="F4" s="3">
        <v>41</v>
      </c>
      <c r="G4" s="3">
        <v>214</v>
      </c>
      <c r="H4" s="3">
        <v>175</v>
      </c>
      <c r="I4" s="3" t="s">
        <v>8566</v>
      </c>
    </row>
    <row r="5" spans="1:9">
      <c r="A5" s="3" t="s">
        <v>553</v>
      </c>
      <c r="B5" s="3">
        <v>1200</v>
      </c>
      <c r="C5" s="3">
        <v>15</v>
      </c>
      <c r="D5" s="3">
        <v>1.4</v>
      </c>
      <c r="E5" s="3">
        <v>135</v>
      </c>
      <c r="F5" s="3">
        <v>62</v>
      </c>
      <c r="G5" s="3">
        <v>200</v>
      </c>
      <c r="H5" s="3">
        <v>175</v>
      </c>
      <c r="I5" s="3" t="s">
        <v>8566</v>
      </c>
    </row>
    <row r="6" spans="1:9">
      <c r="A6" s="3" t="s">
        <v>552</v>
      </c>
      <c r="B6" s="3">
        <v>1200</v>
      </c>
      <c r="C6" s="3">
        <v>10</v>
      </c>
      <c r="D6" s="3">
        <v>1.4</v>
      </c>
      <c r="E6" s="3">
        <v>90</v>
      </c>
      <c r="F6" s="3">
        <v>41</v>
      </c>
      <c r="G6" s="3">
        <v>166</v>
      </c>
      <c r="H6" s="3">
        <v>175</v>
      </c>
      <c r="I6" s="3" t="s">
        <v>8566</v>
      </c>
    </row>
    <row r="7" spans="1:9">
      <c r="A7" s="3" t="s">
        <v>533</v>
      </c>
      <c r="B7" s="3">
        <v>650</v>
      </c>
      <c r="C7" s="3">
        <v>10</v>
      </c>
      <c r="D7" s="3">
        <v>1.27</v>
      </c>
      <c r="E7" s="3">
        <v>86</v>
      </c>
      <c r="F7" s="3">
        <v>25</v>
      </c>
      <c r="G7" s="3">
        <v>150</v>
      </c>
      <c r="H7" s="3">
        <v>175</v>
      </c>
      <c r="I7" s="3" t="s">
        <v>8566</v>
      </c>
    </row>
    <row r="8" spans="1:9">
      <c r="A8" s="3" t="s">
        <v>532</v>
      </c>
      <c r="B8" s="3">
        <v>650</v>
      </c>
      <c r="C8" s="3">
        <v>8</v>
      </c>
      <c r="D8" s="3">
        <v>1.27</v>
      </c>
      <c r="E8" s="3">
        <v>70</v>
      </c>
      <c r="F8" s="3">
        <v>21</v>
      </c>
      <c r="G8" s="3">
        <v>107</v>
      </c>
      <c r="H8" s="3">
        <v>175</v>
      </c>
      <c r="I8" s="3" t="s">
        <v>8566</v>
      </c>
    </row>
    <row r="9" spans="1:9">
      <c r="A9" s="3" t="s">
        <v>531</v>
      </c>
      <c r="B9" s="3">
        <v>650</v>
      </c>
      <c r="C9" s="3">
        <v>6</v>
      </c>
      <c r="D9" s="3">
        <v>1.27</v>
      </c>
      <c r="E9" s="3">
        <v>52</v>
      </c>
      <c r="F9" s="3">
        <v>17</v>
      </c>
      <c r="G9" s="3">
        <v>83</v>
      </c>
      <c r="H9" s="3">
        <v>175</v>
      </c>
      <c r="I9" s="3" t="s">
        <v>8566</v>
      </c>
    </row>
    <row r="10" spans="1:9">
      <c r="A10" s="3" t="s">
        <v>551</v>
      </c>
      <c r="B10" s="3">
        <v>1200</v>
      </c>
      <c r="C10" s="3">
        <v>5</v>
      </c>
      <c r="D10" s="3">
        <v>1.4</v>
      </c>
      <c r="E10" s="3">
        <v>55</v>
      </c>
      <c r="F10" s="3">
        <v>25</v>
      </c>
      <c r="G10" s="3">
        <v>150</v>
      </c>
      <c r="H10" s="3">
        <v>175</v>
      </c>
      <c r="I10" s="3" t="s">
        <v>8566</v>
      </c>
    </row>
    <row r="11" spans="1:9">
      <c r="A11" s="3" t="s">
        <v>529</v>
      </c>
      <c r="B11" s="3">
        <v>650</v>
      </c>
      <c r="C11" s="3">
        <v>4</v>
      </c>
      <c r="D11" s="3">
        <v>1.28</v>
      </c>
      <c r="E11" s="3">
        <v>32</v>
      </c>
      <c r="F11" s="3">
        <v>11.5</v>
      </c>
      <c r="G11" s="3">
        <v>60</v>
      </c>
      <c r="H11" s="3">
        <v>175</v>
      </c>
      <c r="I11" s="3" t="s">
        <v>8566</v>
      </c>
    </row>
    <row r="12" spans="1:9">
      <c r="A12" s="3" t="s">
        <v>8567</v>
      </c>
      <c r="B12" s="3">
        <v>1200</v>
      </c>
      <c r="C12" s="3">
        <v>60</v>
      </c>
      <c r="D12" s="3">
        <v>1.8</v>
      </c>
      <c r="E12" s="3">
        <v>240</v>
      </c>
      <c r="F12" s="3">
        <v>150</v>
      </c>
      <c r="G12" s="3">
        <v>333</v>
      </c>
      <c r="H12" s="3">
        <v>175</v>
      </c>
      <c r="I12" s="3" t="s">
        <v>8568</v>
      </c>
    </row>
    <row r="13" spans="1:9">
      <c r="A13" s="3" t="s">
        <v>563</v>
      </c>
      <c r="B13" s="3">
        <v>1200</v>
      </c>
      <c r="C13" s="3">
        <v>40</v>
      </c>
      <c r="D13" s="3">
        <v>1.4</v>
      </c>
      <c r="E13" s="3">
        <v>360</v>
      </c>
      <c r="F13" s="3">
        <v>160</v>
      </c>
      <c r="G13" s="3">
        <v>500</v>
      </c>
      <c r="H13" s="3">
        <v>175</v>
      </c>
      <c r="I13" s="3" t="s">
        <v>8568</v>
      </c>
    </row>
    <row r="14" spans="1:9">
      <c r="A14" s="3" t="s">
        <v>559</v>
      </c>
      <c r="B14" s="3">
        <v>1200</v>
      </c>
      <c r="C14" s="3">
        <v>40</v>
      </c>
      <c r="D14" s="3">
        <v>1.4</v>
      </c>
      <c r="E14" s="3">
        <v>300</v>
      </c>
      <c r="F14" s="3">
        <v>109</v>
      </c>
      <c r="G14" s="3">
        <v>288</v>
      </c>
      <c r="H14" s="3">
        <v>175</v>
      </c>
      <c r="I14" s="3" t="s">
        <v>8569</v>
      </c>
    </row>
    <row r="15" spans="1:9">
      <c r="A15" s="3" t="s">
        <v>543</v>
      </c>
      <c r="B15" s="3">
        <v>650</v>
      </c>
      <c r="C15" s="3">
        <v>40</v>
      </c>
      <c r="D15" s="3">
        <v>1.27</v>
      </c>
      <c r="E15" s="3">
        <v>320</v>
      </c>
      <c r="F15" s="3">
        <v>82</v>
      </c>
      <c r="G15" s="3">
        <v>428</v>
      </c>
      <c r="H15" s="3">
        <v>175</v>
      </c>
      <c r="I15" s="3" t="s">
        <v>8569</v>
      </c>
    </row>
    <row r="16" spans="1:9">
      <c r="A16" s="3" t="s">
        <v>562</v>
      </c>
      <c r="B16" s="3">
        <v>1200</v>
      </c>
      <c r="C16" s="3">
        <v>30</v>
      </c>
      <c r="D16" s="3">
        <v>1.4</v>
      </c>
      <c r="E16" s="3">
        <v>270</v>
      </c>
      <c r="F16" s="3">
        <v>124</v>
      </c>
      <c r="G16" s="3">
        <v>400</v>
      </c>
      <c r="H16" s="3">
        <v>175</v>
      </c>
      <c r="I16" s="3" t="s">
        <v>8568</v>
      </c>
    </row>
    <row r="17" spans="1:9">
      <c r="A17" s="3" t="s">
        <v>558</v>
      </c>
      <c r="B17" s="3">
        <v>1200</v>
      </c>
      <c r="C17" s="3">
        <v>30</v>
      </c>
      <c r="D17" s="3">
        <v>1.4</v>
      </c>
      <c r="E17" s="3">
        <v>240</v>
      </c>
      <c r="F17" s="3">
        <v>78</v>
      </c>
      <c r="G17" s="3">
        <v>227</v>
      </c>
      <c r="H17" s="3">
        <v>175</v>
      </c>
      <c r="I17" s="3" t="s">
        <v>8569</v>
      </c>
    </row>
    <row r="18" spans="1:9">
      <c r="A18" s="3" t="s">
        <v>542</v>
      </c>
      <c r="B18" s="3">
        <v>650</v>
      </c>
      <c r="C18" s="3">
        <v>30</v>
      </c>
      <c r="D18" s="3">
        <v>1.3</v>
      </c>
      <c r="E18" s="3">
        <v>180</v>
      </c>
      <c r="F18" s="3">
        <v>55</v>
      </c>
      <c r="G18" s="3">
        <v>268</v>
      </c>
      <c r="H18" s="3">
        <v>175</v>
      </c>
      <c r="I18" s="3" t="s">
        <v>8569</v>
      </c>
    </row>
    <row r="19" spans="1:9">
      <c r="A19" s="3" t="s">
        <v>8570</v>
      </c>
      <c r="B19" s="3">
        <v>1200</v>
      </c>
      <c r="C19" s="3">
        <v>30</v>
      </c>
      <c r="D19" s="3">
        <v>1.4</v>
      </c>
      <c r="E19" s="3">
        <v>270</v>
      </c>
      <c r="F19" s="3">
        <v>124</v>
      </c>
      <c r="G19" s="3">
        <v>400</v>
      </c>
      <c r="H19" s="3">
        <v>175</v>
      </c>
      <c r="I19" s="3" t="s">
        <v>561</v>
      </c>
    </row>
    <row r="20" spans="1:9">
      <c r="A20" s="3" t="s">
        <v>8571</v>
      </c>
      <c r="B20" s="3">
        <v>1200</v>
      </c>
      <c r="C20" s="3">
        <v>30</v>
      </c>
      <c r="D20" s="3">
        <v>1.4</v>
      </c>
      <c r="E20" s="3">
        <v>240</v>
      </c>
      <c r="F20" s="3">
        <v>78</v>
      </c>
      <c r="G20" s="3">
        <v>227</v>
      </c>
      <c r="H20" s="3">
        <v>175</v>
      </c>
      <c r="I20" s="3" t="s">
        <v>541</v>
      </c>
    </row>
    <row r="21" spans="1:9">
      <c r="A21" s="3" t="s">
        <v>8572</v>
      </c>
      <c r="B21" s="3">
        <v>650</v>
      </c>
      <c r="C21" s="3">
        <v>30</v>
      </c>
      <c r="D21" s="3">
        <v>1.3</v>
      </c>
      <c r="E21" s="3">
        <v>180</v>
      </c>
      <c r="F21" s="3">
        <v>55</v>
      </c>
      <c r="G21" s="3">
        <v>268</v>
      </c>
      <c r="H21" s="3">
        <v>175</v>
      </c>
      <c r="I21" s="3" t="s">
        <v>541</v>
      </c>
    </row>
    <row r="22" spans="1:9">
      <c r="A22" s="3" t="s">
        <v>8573</v>
      </c>
      <c r="B22" s="3">
        <v>1200</v>
      </c>
      <c r="C22" s="3">
        <v>20</v>
      </c>
      <c r="D22" s="3">
        <v>1.4</v>
      </c>
      <c r="E22" s="3">
        <v>180</v>
      </c>
      <c r="F22" s="3">
        <v>82</v>
      </c>
      <c r="G22" s="3">
        <v>332</v>
      </c>
      <c r="H22" s="3">
        <v>175</v>
      </c>
      <c r="I22" s="3" t="s">
        <v>561</v>
      </c>
    </row>
    <row r="23" spans="1:9">
      <c r="A23" s="3" t="s">
        <v>8574</v>
      </c>
      <c r="B23" s="3">
        <v>1200</v>
      </c>
      <c r="C23" s="3">
        <v>20</v>
      </c>
      <c r="D23" s="3">
        <v>1.4</v>
      </c>
      <c r="E23" s="3">
        <v>180</v>
      </c>
      <c r="F23" s="3">
        <v>52</v>
      </c>
      <c r="G23" s="3">
        <v>224</v>
      </c>
      <c r="H23" s="3">
        <v>175</v>
      </c>
      <c r="I23" s="3" t="s">
        <v>541</v>
      </c>
    </row>
    <row r="24" spans="1:9">
      <c r="A24" s="3" t="s">
        <v>8575</v>
      </c>
      <c r="B24" s="3">
        <v>1200</v>
      </c>
      <c r="C24" s="3">
        <v>20</v>
      </c>
      <c r="D24" s="3">
        <v>1.4</v>
      </c>
      <c r="E24" s="3">
        <v>180</v>
      </c>
      <c r="F24" s="3">
        <v>80</v>
      </c>
      <c r="G24" s="3">
        <v>250</v>
      </c>
      <c r="H24" s="3">
        <v>175</v>
      </c>
      <c r="I24" s="3" t="s">
        <v>528</v>
      </c>
    </row>
    <row r="25" spans="1:9">
      <c r="A25" s="3" t="s">
        <v>8576</v>
      </c>
      <c r="B25" s="3">
        <v>650</v>
      </c>
      <c r="C25" s="3">
        <v>20</v>
      </c>
      <c r="D25" s="3">
        <v>1.27</v>
      </c>
      <c r="E25" s="3">
        <v>172</v>
      </c>
      <c r="F25" s="3">
        <v>50</v>
      </c>
      <c r="G25" s="3">
        <v>300</v>
      </c>
      <c r="H25" s="3">
        <v>175</v>
      </c>
      <c r="I25" s="3" t="s">
        <v>541</v>
      </c>
    </row>
    <row r="26" spans="1:9">
      <c r="A26" s="3" t="s">
        <v>8576</v>
      </c>
      <c r="B26" s="3">
        <v>650</v>
      </c>
      <c r="C26" s="3">
        <v>20</v>
      </c>
      <c r="D26" s="3">
        <v>1.27</v>
      </c>
      <c r="E26" s="3">
        <v>160</v>
      </c>
      <c r="F26" s="3">
        <v>41</v>
      </c>
      <c r="G26" s="3">
        <v>214</v>
      </c>
      <c r="H26" s="3">
        <v>175</v>
      </c>
      <c r="I26" s="3" t="s">
        <v>541</v>
      </c>
    </row>
    <row r="27" spans="1:9">
      <c r="A27" s="3" t="s">
        <v>8577</v>
      </c>
      <c r="B27" s="3">
        <v>1200</v>
      </c>
      <c r="C27" s="3">
        <v>15</v>
      </c>
      <c r="D27" s="3">
        <v>1.4</v>
      </c>
      <c r="E27" s="3">
        <v>135</v>
      </c>
      <c r="F27" s="3">
        <v>40</v>
      </c>
      <c r="G27" s="3">
        <v>170</v>
      </c>
      <c r="H27" s="3">
        <v>175</v>
      </c>
      <c r="I27" s="3" t="s">
        <v>541</v>
      </c>
    </row>
    <row r="28" spans="1:9">
      <c r="A28" s="3" t="s">
        <v>8578</v>
      </c>
      <c r="B28" s="3">
        <v>1200</v>
      </c>
      <c r="C28" s="3">
        <v>15</v>
      </c>
      <c r="D28" s="3">
        <v>1.4</v>
      </c>
      <c r="E28" s="3">
        <v>135</v>
      </c>
      <c r="F28" s="3">
        <v>62</v>
      </c>
      <c r="G28" s="3">
        <v>200</v>
      </c>
      <c r="H28" s="3">
        <v>175</v>
      </c>
      <c r="I28" s="3" t="s">
        <v>528</v>
      </c>
    </row>
    <row r="29" spans="1:9">
      <c r="A29" s="3" t="s">
        <v>8579</v>
      </c>
      <c r="B29" s="3">
        <v>1200</v>
      </c>
      <c r="C29" s="3">
        <v>10</v>
      </c>
      <c r="D29" s="3">
        <v>1.4</v>
      </c>
      <c r="E29" s="3">
        <v>90</v>
      </c>
      <c r="F29" s="3">
        <v>25</v>
      </c>
      <c r="G29" s="3">
        <v>140</v>
      </c>
      <c r="H29" s="3">
        <v>175</v>
      </c>
      <c r="I29" s="3" t="s">
        <v>541</v>
      </c>
    </row>
    <row r="30" spans="1:9">
      <c r="A30" s="3" t="s">
        <v>8580</v>
      </c>
      <c r="B30" s="3">
        <v>1200</v>
      </c>
      <c r="C30" s="3">
        <v>10</v>
      </c>
      <c r="D30" s="3">
        <v>1.4</v>
      </c>
      <c r="E30" s="3">
        <v>90</v>
      </c>
      <c r="F30" s="3">
        <v>41</v>
      </c>
      <c r="G30" s="3">
        <v>166</v>
      </c>
      <c r="H30" s="3">
        <v>175</v>
      </c>
      <c r="I30" s="3" t="s">
        <v>66</v>
      </c>
    </row>
    <row r="31" spans="1:9">
      <c r="A31" s="3" t="s">
        <v>8581</v>
      </c>
      <c r="B31" s="3">
        <v>1200</v>
      </c>
      <c r="C31" s="3">
        <v>10</v>
      </c>
      <c r="D31" s="3">
        <v>1.4</v>
      </c>
      <c r="E31" s="3">
        <v>90</v>
      </c>
      <c r="F31" s="3">
        <v>41</v>
      </c>
      <c r="G31" s="3">
        <v>166</v>
      </c>
      <c r="H31" s="3">
        <v>175</v>
      </c>
      <c r="I31" s="3" t="s">
        <v>528</v>
      </c>
    </row>
    <row r="32" spans="1:9">
      <c r="A32" s="3" t="s">
        <v>8582</v>
      </c>
      <c r="B32" s="3">
        <v>650</v>
      </c>
      <c r="C32" s="3">
        <v>10</v>
      </c>
      <c r="D32" s="3">
        <v>1.27</v>
      </c>
      <c r="E32" s="3">
        <v>80</v>
      </c>
      <c r="F32" s="3">
        <v>25</v>
      </c>
      <c r="G32" s="3">
        <v>28</v>
      </c>
      <c r="H32" s="3">
        <v>175</v>
      </c>
      <c r="I32" s="3" t="s">
        <v>62</v>
      </c>
    </row>
    <row r="33" spans="1:9">
      <c r="A33" s="3" t="s">
        <v>8583</v>
      </c>
      <c r="B33" s="3">
        <v>650</v>
      </c>
      <c r="C33" s="3">
        <v>10</v>
      </c>
      <c r="D33" s="3">
        <v>1.27</v>
      </c>
      <c r="E33" s="3">
        <v>86</v>
      </c>
      <c r="F33" s="3">
        <v>25</v>
      </c>
      <c r="G33" s="3">
        <v>150</v>
      </c>
      <c r="H33" s="3">
        <v>175</v>
      </c>
      <c r="I33" s="3" t="s">
        <v>523</v>
      </c>
    </row>
    <row r="34" spans="1:9">
      <c r="A34" s="3" t="s">
        <v>8584</v>
      </c>
      <c r="B34" s="3">
        <v>650</v>
      </c>
      <c r="C34" s="3">
        <v>10</v>
      </c>
      <c r="D34" s="3">
        <v>1.27</v>
      </c>
      <c r="E34" s="3">
        <v>86</v>
      </c>
      <c r="F34" s="3">
        <v>25</v>
      </c>
      <c r="G34" s="3">
        <v>150</v>
      </c>
      <c r="H34" s="3">
        <v>175</v>
      </c>
      <c r="I34" s="3" t="s">
        <v>528</v>
      </c>
    </row>
    <row r="35" spans="1:9">
      <c r="A35" s="3" t="s">
        <v>8585</v>
      </c>
      <c r="B35" s="3">
        <v>650</v>
      </c>
      <c r="C35" s="3">
        <v>8</v>
      </c>
      <c r="D35" s="3">
        <v>1.27</v>
      </c>
      <c r="E35" s="3">
        <v>72</v>
      </c>
      <c r="F35" s="3">
        <v>21</v>
      </c>
      <c r="G35" s="3">
        <v>27</v>
      </c>
      <c r="H35" s="3">
        <v>175</v>
      </c>
      <c r="I35" s="3" t="s">
        <v>62</v>
      </c>
    </row>
    <row r="36" spans="1:9">
      <c r="A36" s="3" t="s">
        <v>8586</v>
      </c>
      <c r="B36" s="3">
        <v>650</v>
      </c>
      <c r="C36" s="3">
        <v>8</v>
      </c>
      <c r="D36" s="3">
        <v>1.27</v>
      </c>
      <c r="E36" s="3">
        <v>70</v>
      </c>
      <c r="F36" s="3">
        <v>21</v>
      </c>
      <c r="G36" s="3">
        <v>107</v>
      </c>
      <c r="H36" s="3">
        <v>175</v>
      </c>
      <c r="I36" s="3" t="s">
        <v>523</v>
      </c>
    </row>
    <row r="37" spans="1:9">
      <c r="A37" s="3" t="s">
        <v>8587</v>
      </c>
      <c r="B37" s="3">
        <v>650</v>
      </c>
      <c r="C37" s="3">
        <v>6</v>
      </c>
      <c r="D37" s="3">
        <v>1.27</v>
      </c>
      <c r="E37" s="3">
        <v>50</v>
      </c>
      <c r="F37" s="3">
        <v>17</v>
      </c>
      <c r="G37" s="3">
        <v>25</v>
      </c>
      <c r="H37" s="3">
        <v>175</v>
      </c>
      <c r="I37" s="3" t="s">
        <v>62</v>
      </c>
    </row>
    <row r="38" spans="1:9">
      <c r="A38" s="3" t="s">
        <v>8588</v>
      </c>
      <c r="B38" s="3">
        <v>650</v>
      </c>
      <c r="C38" s="3">
        <v>6</v>
      </c>
      <c r="D38" s="3">
        <v>1.27</v>
      </c>
      <c r="E38" s="3">
        <v>52</v>
      </c>
      <c r="F38" s="3">
        <v>17</v>
      </c>
      <c r="G38" s="3">
        <v>83</v>
      </c>
      <c r="H38" s="3">
        <v>175</v>
      </c>
      <c r="I38" s="3" t="s">
        <v>523</v>
      </c>
    </row>
    <row r="39" spans="1:9">
      <c r="A39" s="3" t="s">
        <v>8589</v>
      </c>
      <c r="B39" s="3">
        <v>1200</v>
      </c>
      <c r="C39" s="3">
        <v>5</v>
      </c>
      <c r="D39" s="3">
        <v>1.4</v>
      </c>
      <c r="E39" s="3">
        <v>55</v>
      </c>
      <c r="F39" s="3">
        <v>25</v>
      </c>
      <c r="G39" s="3">
        <v>150</v>
      </c>
      <c r="H39" s="3">
        <v>175</v>
      </c>
      <c r="I39" s="3" t="s">
        <v>66</v>
      </c>
    </row>
    <row r="40" spans="1:9">
      <c r="A40" s="3" t="s">
        <v>8590</v>
      </c>
      <c r="B40" s="3">
        <v>650</v>
      </c>
      <c r="C40" s="3">
        <v>4</v>
      </c>
      <c r="D40" s="3">
        <v>1.28</v>
      </c>
      <c r="E40" s="3">
        <v>28</v>
      </c>
      <c r="F40" s="3">
        <v>11.5</v>
      </c>
      <c r="G40" s="3">
        <v>30</v>
      </c>
      <c r="H40" s="3">
        <v>175</v>
      </c>
      <c r="I40" s="3" t="s">
        <v>62</v>
      </c>
    </row>
    <row r="41" spans="1:9">
      <c r="A41" s="3" t="s">
        <v>8591</v>
      </c>
      <c r="B41" s="3">
        <v>650</v>
      </c>
      <c r="C41" s="3">
        <v>4</v>
      </c>
      <c r="D41" s="3">
        <v>1.28</v>
      </c>
      <c r="E41" s="3">
        <v>32</v>
      </c>
      <c r="F41" s="3">
        <v>11.5</v>
      </c>
      <c r="G41" s="3">
        <v>60</v>
      </c>
      <c r="H41" s="3">
        <v>175</v>
      </c>
      <c r="I41" s="3" t="s">
        <v>523</v>
      </c>
    </row>
    <row r="42" spans="1:9">
      <c r="A42" s="3" t="s">
        <v>8592</v>
      </c>
      <c r="B42" s="3">
        <v>1200</v>
      </c>
      <c r="C42" s="3">
        <v>2</v>
      </c>
      <c r="D42" s="3">
        <v>1.55</v>
      </c>
      <c r="E42" s="3">
        <v>20</v>
      </c>
      <c r="F42" s="3">
        <v>8</v>
      </c>
      <c r="G42" s="3">
        <v>58</v>
      </c>
      <c r="H42" s="3">
        <v>175</v>
      </c>
      <c r="I42" s="3" t="s">
        <v>60</v>
      </c>
    </row>
    <row r="43" spans="1:9">
      <c r="A43" s="3" t="s">
        <v>8593</v>
      </c>
      <c r="B43" s="3">
        <v>1700</v>
      </c>
      <c r="C43" s="3">
        <v>50</v>
      </c>
      <c r="D43" s="3">
        <v>1.6</v>
      </c>
      <c r="E43" s="3">
        <v>250</v>
      </c>
      <c r="F43" s="3">
        <v>505</v>
      </c>
      <c r="G43" s="3">
        <v>390</v>
      </c>
      <c r="H43" s="3">
        <v>175</v>
      </c>
      <c r="I43" s="3" t="s">
        <v>541</v>
      </c>
    </row>
    <row r="44" spans="1:9">
      <c r="A44" s="3" t="s">
        <v>8594</v>
      </c>
      <c r="B44" s="3">
        <v>1700</v>
      </c>
      <c r="C44" s="3">
        <v>10</v>
      </c>
      <c r="D44" s="3">
        <v>1.5</v>
      </c>
      <c r="E44" s="3">
        <v>110</v>
      </c>
      <c r="F44" s="3">
        <v>110</v>
      </c>
      <c r="G44" s="3">
        <v>300</v>
      </c>
      <c r="H44" s="3">
        <v>175</v>
      </c>
      <c r="I44" s="3" t="s">
        <v>541</v>
      </c>
    </row>
    <row r="45" spans="1:9">
      <c r="A45" s="3" t="s">
        <v>8595</v>
      </c>
      <c r="B45" s="3">
        <v>1200</v>
      </c>
      <c r="C45" s="3">
        <v>2</v>
      </c>
      <c r="D45" s="3">
        <v>1.55</v>
      </c>
      <c r="E45" s="3">
        <v>20</v>
      </c>
      <c r="F45" s="3">
        <v>8</v>
      </c>
      <c r="G45" s="3">
        <v>58</v>
      </c>
      <c r="H45" s="3">
        <v>175</v>
      </c>
      <c r="I45" s="3" t="s">
        <v>66</v>
      </c>
    </row>
    <row r="46" spans="1:9">
      <c r="A46" s="3" t="s">
        <v>8596</v>
      </c>
      <c r="B46" s="3">
        <v>3300</v>
      </c>
      <c r="C46" s="3">
        <v>1</v>
      </c>
      <c r="D46" s="3">
        <v>1.7</v>
      </c>
      <c r="E46" s="3">
        <v>7</v>
      </c>
      <c r="F46" s="3">
        <v>20</v>
      </c>
      <c r="G46" s="3">
        <v>83</v>
      </c>
      <c r="H46" s="3">
        <v>175</v>
      </c>
      <c r="I46" s="3" t="s">
        <v>62</v>
      </c>
    </row>
    <row r="47" spans="1:9">
      <c r="A47" s="3" t="s">
        <v>8597</v>
      </c>
      <c r="B47" s="3">
        <v>5000</v>
      </c>
      <c r="C47" s="3">
        <v>1</v>
      </c>
      <c r="D47" s="3">
        <v>3.5</v>
      </c>
      <c r="E47" s="3">
        <v>40</v>
      </c>
      <c r="F47" s="3">
        <v>20</v>
      </c>
      <c r="G47" s="3">
        <v>4</v>
      </c>
      <c r="H47" s="3">
        <v>175</v>
      </c>
      <c r="I47" s="3" t="s">
        <v>570</v>
      </c>
    </row>
    <row r="48" spans="1:9">
      <c r="A48" s="3" t="s">
        <v>8598</v>
      </c>
      <c r="B48" s="3">
        <v>1700</v>
      </c>
      <c r="C48" s="3">
        <v>25</v>
      </c>
      <c r="D48" s="3">
        <v>1.6</v>
      </c>
      <c r="E48" s="3">
        <v>120</v>
      </c>
      <c r="F48" s="3">
        <v>82</v>
      </c>
      <c r="G48" s="3">
        <v>375</v>
      </c>
      <c r="H48" s="3">
        <v>175</v>
      </c>
      <c r="I48" s="3" t="s">
        <v>541</v>
      </c>
    </row>
    <row r="49" spans="1:9">
      <c r="A49" s="3" t="s">
        <v>8599</v>
      </c>
      <c r="B49" s="3">
        <v>3300</v>
      </c>
      <c r="C49" s="3">
        <v>30</v>
      </c>
      <c r="D49" s="3">
        <v>2.3</v>
      </c>
      <c r="E49" s="3">
        <v>90</v>
      </c>
      <c r="F49" s="3">
        <v>500</v>
      </c>
      <c r="G49" s="3">
        <v>300</v>
      </c>
      <c r="H49" s="3">
        <v>175</v>
      </c>
      <c r="I49" s="3" t="s">
        <v>541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Content</vt:lpstr>
      <vt:lpstr>SKY</vt:lpstr>
      <vt:lpstr>LOW VF SKY</vt:lpstr>
      <vt:lpstr>FRED(20240711Updating）</vt:lpstr>
      <vt:lpstr>SIC（20240711Updating）</vt:lpstr>
      <vt:lpstr>PV</vt:lpstr>
      <vt:lpstr>Axial</vt:lpstr>
      <vt:lpstr>SMD</vt:lpstr>
      <vt:lpstr>Bridge（20240711Updating）</vt:lpstr>
      <vt:lpstr>Zener</vt:lpstr>
      <vt:lpstr>TVS</vt:lpstr>
      <vt:lpstr>HVB</vt:lpstr>
      <vt:lpstr>Low Power SKY</vt:lpstr>
      <vt:lpstr>ESD</vt:lpstr>
      <vt:lpstr>Switching</vt:lpstr>
      <vt:lpstr>Transistor</vt:lpstr>
      <vt:lpstr>MOS</vt:lpstr>
      <vt:lpstr>Digital Transistor</vt:lpstr>
      <vt:lpstr>SiC MOSFET</vt:lpstr>
      <vt:lpstr> SiC Schottky Diode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pony k</cp:lastModifiedBy>
  <dcterms:created xsi:type="dcterms:W3CDTF">2023-05-20T05:50:00Z</dcterms:created>
  <dcterms:modified xsi:type="dcterms:W3CDTF">2025-09-30T10:06:55Z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4EC9EA5F3A6421E3B08F6B68F1DC3021_43</vt:lpwstr>
  </property>
  <property fmtid="{D5CDD505-2E9C-101B-9397-08002B2CF9AE}" pid="3" name="KSOProductBuildVer">
    <vt:lpwstr>2052-6.11.0.8885</vt:lpwstr>
  </property>
  <property fmtid="{D5CDD505-2E9C-101B-9397-08002B2CF9AE}" pid="4" name="KSOReadingLayout">
    <vt:bool>false</vt:bool>
  </property>
</Properties>
</file>